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oaic-fileshare\Users\raewyn.harlock\Desktop\FOI Stats\"/>
    </mc:Choice>
  </mc:AlternateContent>
  <xr:revisionPtr revIDLastSave="0" documentId="8_{5F5A3511-0795-4496-A791-AEC6C3D64625}" xr6:coauthVersionLast="45" xr6:coauthVersionMax="45" xr10:uidLastSave="{00000000-0000-0000-0000-000000000000}"/>
  <bookViews>
    <workbookView xWindow="38290" yWindow="-110" windowWidth="38620" windowHeight="21220" activeTab="1" xr2:uid="{00000000-000D-0000-FFFF-FFFF00000000}"/>
  </bookViews>
  <sheets>
    <sheet name="Request numbers" sheetId="1" r:id="rId1"/>
    <sheet name="Action on requests" sheetId="2" r:id="rId2"/>
    <sheet name="Response times" sheetId="3" r:id="rId3"/>
    <sheet name="Charges" sheetId="4" r:id="rId4"/>
    <sheet name="Internal review" sheetId="5" r:id="rId5"/>
    <sheet name="Section 48 primary" sheetId="6" r:id="rId6"/>
    <sheet name="Section 48 response time" sheetId="7" r:id="rId7"/>
    <sheet name="Section 48 internal review" sheetId="8" r:id="rId8"/>
    <sheet name="FOI Summary of salary &amp; admin c" sheetId="9" r:id="rId9"/>
    <sheet name="IPS Summary of salary &amp; admin c" sheetId="10" r:id="rId10"/>
    <sheet name="FOI non-labour costs" sheetId="11" r:id="rId11"/>
    <sheet name="IPS non-labour costs" sheetId="12" r:id="rId12"/>
    <sheet name="Practical refusal" sheetId="13" r:id="rId13"/>
    <sheet name="Exemptions" sheetId="14" r:id="rId14"/>
    <sheet name="Staff years and costs by level" sheetId="15" r:id="rId15"/>
    <sheet name="Agency comments" sheetId="16" r:id="rId16"/>
    <sheet name="Requests top 20" sheetId="17" r:id="rId17"/>
    <sheet name="Determined top 20" sheetId="18" r:id="rId18"/>
    <sheet name="Charges top 20" sheetId="19" r:id="rId19"/>
    <sheet name="Disclosure Log" sheetId="20" r:id="rId20"/>
  </sheets>
  <definedNames>
    <definedName name="_xlnm.Print_Titles" localSheetId="13">Exemptions!$1:$1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01" i="20" l="1"/>
  <c r="F301" i="20"/>
  <c r="D301" i="20"/>
  <c r="C301" i="20"/>
  <c r="B301" i="20"/>
  <c r="E300" i="20"/>
  <c r="E299" i="20"/>
  <c r="E298" i="20"/>
  <c r="E297" i="20"/>
  <c r="E296" i="20"/>
  <c r="E295" i="20"/>
  <c r="E294" i="20"/>
  <c r="E293" i="20"/>
  <c r="E292" i="20"/>
  <c r="E291" i="20"/>
  <c r="E290" i="20"/>
  <c r="E289" i="20"/>
  <c r="E288" i="20"/>
  <c r="E287" i="20"/>
  <c r="E286" i="20"/>
  <c r="E285" i="20"/>
  <c r="E284" i="20"/>
  <c r="E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E301" i="20" s="1"/>
  <c r="G25" i="18"/>
  <c r="E25" i="18"/>
  <c r="C25" i="18"/>
  <c r="G24" i="18"/>
  <c r="E24" i="18"/>
  <c r="C24" i="18"/>
  <c r="G23" i="18"/>
  <c r="E23" i="18"/>
  <c r="C23" i="18"/>
  <c r="G21" i="18"/>
  <c r="E21" i="18"/>
  <c r="C21" i="18"/>
  <c r="G20" i="18"/>
  <c r="E20" i="18"/>
  <c r="C20" i="18"/>
  <c r="G19" i="18"/>
  <c r="E19" i="18"/>
  <c r="C19" i="18"/>
  <c r="G18" i="18"/>
  <c r="E18" i="18"/>
  <c r="C18" i="18"/>
  <c r="G17" i="18"/>
  <c r="E17" i="18"/>
  <c r="C17" i="18"/>
  <c r="G16" i="18"/>
  <c r="E16" i="18"/>
  <c r="C16" i="18"/>
  <c r="G15" i="18"/>
  <c r="E15" i="18"/>
  <c r="C15" i="18"/>
  <c r="G14" i="18"/>
  <c r="E14" i="18"/>
  <c r="C14" i="18"/>
  <c r="G13" i="18"/>
  <c r="E13" i="18"/>
  <c r="C13" i="18"/>
  <c r="G12" i="18"/>
  <c r="E12" i="18"/>
  <c r="C12" i="18"/>
  <c r="G11" i="18"/>
  <c r="E11" i="18"/>
  <c r="C11" i="18"/>
  <c r="G10" i="18"/>
  <c r="E10" i="18"/>
  <c r="C10" i="18"/>
  <c r="G9" i="18"/>
  <c r="E9" i="18"/>
  <c r="C9" i="18"/>
  <c r="G8" i="18"/>
  <c r="E8" i="18"/>
  <c r="C8" i="18"/>
  <c r="G7" i="18"/>
  <c r="E7" i="18"/>
  <c r="C7" i="18"/>
  <c r="G6" i="18"/>
  <c r="E6" i="18"/>
  <c r="C6" i="18"/>
  <c r="G5" i="18"/>
  <c r="E5" i="18"/>
  <c r="C5" i="18"/>
  <c r="G4" i="18"/>
  <c r="E4" i="18"/>
  <c r="C4" i="18"/>
  <c r="G3" i="18"/>
  <c r="E3" i="18"/>
  <c r="C3" i="18"/>
  <c r="G2" i="18"/>
  <c r="E2" i="18"/>
  <c r="C2" i="18"/>
  <c r="E22" i="17"/>
  <c r="D22" i="17"/>
  <c r="D21" i="17"/>
  <c r="E21" i="17" s="1"/>
  <c r="E20" i="17"/>
  <c r="D20" i="17"/>
  <c r="D19" i="17"/>
  <c r="E19" i="17" s="1"/>
  <c r="D18" i="17"/>
  <c r="E18" i="17" s="1"/>
  <c r="D17" i="17"/>
  <c r="E17" i="17" s="1"/>
  <c r="E16" i="17"/>
  <c r="D16" i="17"/>
  <c r="D15" i="17"/>
  <c r="E15" i="17" s="1"/>
  <c r="E14" i="17"/>
  <c r="D14" i="17"/>
  <c r="D13" i="17"/>
  <c r="E13" i="17" s="1"/>
  <c r="E12" i="17"/>
  <c r="D12" i="17"/>
  <c r="E11" i="17"/>
  <c r="D11" i="17"/>
  <c r="E10" i="17"/>
  <c r="D10" i="17"/>
  <c r="D9" i="17"/>
  <c r="E9" i="17" s="1"/>
  <c r="E8" i="17"/>
  <c r="D8" i="17"/>
  <c r="D7" i="17"/>
  <c r="E7" i="17" s="1"/>
  <c r="E6" i="17"/>
  <c r="D6" i="17"/>
  <c r="E5" i="17"/>
  <c r="D5" i="17"/>
  <c r="E4" i="17"/>
  <c r="D4" i="17"/>
  <c r="D3" i="17"/>
  <c r="E3" i="17" s="1"/>
  <c r="G8" i="15"/>
  <c r="F8" i="15"/>
  <c r="E8" i="15"/>
  <c r="D8" i="15"/>
  <c r="C8" i="15"/>
  <c r="B8" i="15"/>
  <c r="BE338" i="14"/>
  <c r="BD338" i="14"/>
  <c r="BB338" i="14"/>
  <c r="BA338" i="14"/>
  <c r="AY338" i="14"/>
  <c r="AX338" i="14"/>
  <c r="AV338" i="14"/>
  <c r="AU338" i="14"/>
  <c r="AS338" i="14"/>
  <c r="AR338" i="14"/>
  <c r="AP338" i="14"/>
  <c r="AO338" i="14"/>
  <c r="AM338" i="14"/>
  <c r="AL338" i="14"/>
  <c r="AJ338" i="14"/>
  <c r="AI338" i="14"/>
  <c r="AG338" i="14"/>
  <c r="AF338" i="14"/>
  <c r="AD338" i="14"/>
  <c r="AC338" i="14"/>
  <c r="AA338" i="14"/>
  <c r="Z338" i="14"/>
  <c r="X338" i="14"/>
  <c r="W338" i="14"/>
  <c r="U338" i="14"/>
  <c r="T338" i="14"/>
  <c r="R338" i="14"/>
  <c r="Q338" i="14"/>
  <c r="O338" i="14"/>
  <c r="N338" i="14"/>
  <c r="L338" i="14"/>
  <c r="K338" i="14"/>
  <c r="I338" i="14"/>
  <c r="H338" i="14"/>
  <c r="F338" i="14"/>
  <c r="E338" i="14"/>
  <c r="C338" i="14"/>
  <c r="B338" i="14"/>
  <c r="BF336" i="14"/>
  <c r="BC336" i="14"/>
  <c r="AZ336" i="14"/>
  <c r="AW336" i="14"/>
  <c r="AT336" i="14"/>
  <c r="AQ336" i="14"/>
  <c r="AN336" i="14"/>
  <c r="AK336" i="14"/>
  <c r="AH336" i="14"/>
  <c r="AE336" i="14"/>
  <c r="AB336" i="14"/>
  <c r="Y336" i="14"/>
  <c r="V336" i="14"/>
  <c r="S336" i="14"/>
  <c r="P336" i="14"/>
  <c r="M336" i="14"/>
  <c r="J336" i="14"/>
  <c r="G336" i="14"/>
  <c r="D336" i="14"/>
  <c r="BF335" i="14"/>
  <c r="BC335" i="14"/>
  <c r="AZ335" i="14"/>
  <c r="AW335" i="14"/>
  <c r="AT335" i="14"/>
  <c r="AQ335" i="14"/>
  <c r="AN335" i="14"/>
  <c r="AK335" i="14"/>
  <c r="AH335" i="14"/>
  <c r="AE335" i="14"/>
  <c r="AB335" i="14"/>
  <c r="Y335" i="14"/>
  <c r="V335" i="14"/>
  <c r="S335" i="14"/>
  <c r="P335" i="14"/>
  <c r="M335" i="14"/>
  <c r="J335" i="14"/>
  <c r="G335" i="14"/>
  <c r="D335" i="14"/>
  <c r="BF332" i="14"/>
  <c r="BC332" i="14"/>
  <c r="AZ332" i="14"/>
  <c r="AW332" i="14"/>
  <c r="AT332" i="14"/>
  <c r="AQ332" i="14"/>
  <c r="AN332" i="14"/>
  <c r="AK332" i="14"/>
  <c r="AH332" i="14"/>
  <c r="AE332" i="14"/>
  <c r="AB332" i="14"/>
  <c r="Y332" i="14"/>
  <c r="V332" i="14"/>
  <c r="S332" i="14"/>
  <c r="P332" i="14"/>
  <c r="M332" i="14"/>
  <c r="J332" i="14"/>
  <c r="G332" i="14"/>
  <c r="D332" i="14"/>
  <c r="BF329" i="14"/>
  <c r="BC329" i="14"/>
  <c r="AZ329" i="14"/>
  <c r="AW329" i="14"/>
  <c r="AT329" i="14"/>
  <c r="AQ329" i="14"/>
  <c r="AN329" i="14"/>
  <c r="AK329" i="14"/>
  <c r="AH329" i="14"/>
  <c r="AE329" i="14"/>
  <c r="AB329" i="14"/>
  <c r="Y329" i="14"/>
  <c r="V329" i="14"/>
  <c r="S329" i="14"/>
  <c r="P329" i="14"/>
  <c r="M329" i="14"/>
  <c r="J329" i="14"/>
  <c r="G329" i="14"/>
  <c r="D329" i="14"/>
  <c r="BF328" i="14"/>
  <c r="BC328" i="14"/>
  <c r="AZ328" i="14"/>
  <c r="AW328" i="14"/>
  <c r="AT328" i="14"/>
  <c r="AQ328" i="14"/>
  <c r="AN328" i="14"/>
  <c r="AK328" i="14"/>
  <c r="AH328" i="14"/>
  <c r="AE328" i="14"/>
  <c r="AB328" i="14"/>
  <c r="Y328" i="14"/>
  <c r="V328" i="14"/>
  <c r="S328" i="14"/>
  <c r="P328" i="14"/>
  <c r="M328" i="14"/>
  <c r="J328" i="14"/>
  <c r="G328" i="14"/>
  <c r="D328" i="14"/>
  <c r="BF327" i="14"/>
  <c r="BC327" i="14"/>
  <c r="AZ327" i="14"/>
  <c r="AW327" i="14"/>
  <c r="AT327" i="14"/>
  <c r="AQ327" i="14"/>
  <c r="AN327" i="14"/>
  <c r="AK327" i="14"/>
  <c r="AH327" i="14"/>
  <c r="AE327" i="14"/>
  <c r="AB327" i="14"/>
  <c r="Y327" i="14"/>
  <c r="V327" i="14"/>
  <c r="S327" i="14"/>
  <c r="P327" i="14"/>
  <c r="M327" i="14"/>
  <c r="J327" i="14"/>
  <c r="G327" i="14"/>
  <c r="D327" i="14"/>
  <c r="BF326" i="14"/>
  <c r="BC326" i="14"/>
  <c r="AZ326" i="14"/>
  <c r="AW326" i="14"/>
  <c r="AT326" i="14"/>
  <c r="AQ326" i="14"/>
  <c r="AN326" i="14"/>
  <c r="AK326" i="14"/>
  <c r="AH326" i="14"/>
  <c r="AE326" i="14"/>
  <c r="AB326" i="14"/>
  <c r="Y326" i="14"/>
  <c r="V326" i="14"/>
  <c r="S326" i="14"/>
  <c r="P326" i="14"/>
  <c r="M326" i="14"/>
  <c r="J326" i="14"/>
  <c r="G326" i="14"/>
  <c r="D326" i="14"/>
  <c r="BF325" i="14"/>
  <c r="BC325" i="14"/>
  <c r="AZ325" i="14"/>
  <c r="AW325" i="14"/>
  <c r="AT325" i="14"/>
  <c r="AQ325" i="14"/>
  <c r="AN325" i="14"/>
  <c r="AK325" i="14"/>
  <c r="AH325" i="14"/>
  <c r="AE325" i="14"/>
  <c r="AB325" i="14"/>
  <c r="Y325" i="14"/>
  <c r="V325" i="14"/>
  <c r="S325" i="14"/>
  <c r="P325" i="14"/>
  <c r="M325" i="14"/>
  <c r="J325" i="14"/>
  <c r="G325" i="14"/>
  <c r="D325" i="14"/>
  <c r="BF324" i="14"/>
  <c r="BC324" i="14"/>
  <c r="AZ324" i="14"/>
  <c r="AW324" i="14"/>
  <c r="AT324" i="14"/>
  <c r="AQ324" i="14"/>
  <c r="AN324" i="14"/>
  <c r="AK324" i="14"/>
  <c r="AH324" i="14"/>
  <c r="AE324" i="14"/>
  <c r="AB324" i="14"/>
  <c r="Y324" i="14"/>
  <c r="V324" i="14"/>
  <c r="S324" i="14"/>
  <c r="P324" i="14"/>
  <c r="M324" i="14"/>
  <c r="J324" i="14"/>
  <c r="G324" i="14"/>
  <c r="D324" i="14"/>
  <c r="BF323" i="14"/>
  <c r="BC323" i="14"/>
  <c r="AZ323" i="14"/>
  <c r="AW323" i="14"/>
  <c r="AT323" i="14"/>
  <c r="AQ323" i="14"/>
  <c r="AN323" i="14"/>
  <c r="AK323" i="14"/>
  <c r="AH323" i="14"/>
  <c r="AE323" i="14"/>
  <c r="AB323" i="14"/>
  <c r="Y323" i="14"/>
  <c r="V323" i="14"/>
  <c r="S323" i="14"/>
  <c r="P323" i="14"/>
  <c r="M323" i="14"/>
  <c r="J323" i="14"/>
  <c r="G323" i="14"/>
  <c r="D323" i="14"/>
  <c r="BF322" i="14"/>
  <c r="BC322" i="14"/>
  <c r="AZ322" i="14"/>
  <c r="AW322" i="14"/>
  <c r="AT322" i="14"/>
  <c r="AQ322" i="14"/>
  <c r="AN322" i="14"/>
  <c r="AK322" i="14"/>
  <c r="AH322" i="14"/>
  <c r="AE322" i="14"/>
  <c r="AB322" i="14"/>
  <c r="Y322" i="14"/>
  <c r="V322" i="14"/>
  <c r="S322" i="14"/>
  <c r="P322" i="14"/>
  <c r="M322" i="14"/>
  <c r="J322" i="14"/>
  <c r="G322" i="14"/>
  <c r="D322" i="14"/>
  <c r="BF321" i="14"/>
  <c r="BC321" i="14"/>
  <c r="AZ321" i="14"/>
  <c r="AW321" i="14"/>
  <c r="AT321" i="14"/>
  <c r="AQ321" i="14"/>
  <c r="AN321" i="14"/>
  <c r="AK321" i="14"/>
  <c r="AH321" i="14"/>
  <c r="AE321" i="14"/>
  <c r="AB321" i="14"/>
  <c r="Y321" i="14"/>
  <c r="V321" i="14"/>
  <c r="S321" i="14"/>
  <c r="P321" i="14"/>
  <c r="M321" i="14"/>
  <c r="J321" i="14"/>
  <c r="G321" i="14"/>
  <c r="D321" i="14"/>
  <c r="BF320" i="14"/>
  <c r="BC320" i="14"/>
  <c r="AZ320" i="14"/>
  <c r="AW320" i="14"/>
  <c r="AT320" i="14"/>
  <c r="AQ320" i="14"/>
  <c r="AN320" i="14"/>
  <c r="AK320" i="14"/>
  <c r="AH320" i="14"/>
  <c r="AE320" i="14"/>
  <c r="AB320" i="14"/>
  <c r="Y320" i="14"/>
  <c r="V320" i="14"/>
  <c r="S320" i="14"/>
  <c r="P320" i="14"/>
  <c r="M320" i="14"/>
  <c r="J320" i="14"/>
  <c r="G320" i="14"/>
  <c r="D320" i="14"/>
  <c r="BF319" i="14"/>
  <c r="BC319" i="14"/>
  <c r="AZ319" i="14"/>
  <c r="AW319" i="14"/>
  <c r="AT319" i="14"/>
  <c r="AQ319" i="14"/>
  <c r="AN319" i="14"/>
  <c r="AK319" i="14"/>
  <c r="AH319" i="14"/>
  <c r="AE319" i="14"/>
  <c r="AB319" i="14"/>
  <c r="Y319" i="14"/>
  <c r="V319" i="14"/>
  <c r="S319" i="14"/>
  <c r="P319" i="14"/>
  <c r="M319" i="14"/>
  <c r="J319" i="14"/>
  <c r="G319" i="14"/>
  <c r="D319" i="14"/>
  <c r="BF318" i="14"/>
  <c r="BC318" i="14"/>
  <c r="AZ318" i="14"/>
  <c r="AW318" i="14"/>
  <c r="AT318" i="14"/>
  <c r="AQ318" i="14"/>
  <c r="AN318" i="14"/>
  <c r="AK318" i="14"/>
  <c r="AH318" i="14"/>
  <c r="AE318" i="14"/>
  <c r="AB318" i="14"/>
  <c r="Y318" i="14"/>
  <c r="V318" i="14"/>
  <c r="S318" i="14"/>
  <c r="P318" i="14"/>
  <c r="M318" i="14"/>
  <c r="J318" i="14"/>
  <c r="G318" i="14"/>
  <c r="D318" i="14"/>
  <c r="BF317" i="14"/>
  <c r="BC317" i="14"/>
  <c r="AZ317" i="14"/>
  <c r="AW317" i="14"/>
  <c r="AT317" i="14"/>
  <c r="AQ317" i="14"/>
  <c r="AN317" i="14"/>
  <c r="AK317" i="14"/>
  <c r="AH317" i="14"/>
  <c r="AE317" i="14"/>
  <c r="AB317" i="14"/>
  <c r="Y317" i="14"/>
  <c r="V317" i="14"/>
  <c r="S317" i="14"/>
  <c r="P317" i="14"/>
  <c r="M317" i="14"/>
  <c r="J317" i="14"/>
  <c r="G317" i="14"/>
  <c r="D317" i="14"/>
  <c r="BF316" i="14"/>
  <c r="BC316" i="14"/>
  <c r="AZ316" i="14"/>
  <c r="AW316" i="14"/>
  <c r="AT316" i="14"/>
  <c r="AQ316" i="14"/>
  <c r="AN316" i="14"/>
  <c r="AK316" i="14"/>
  <c r="AH316" i="14"/>
  <c r="AE316" i="14"/>
  <c r="AB316" i="14"/>
  <c r="Y316" i="14"/>
  <c r="V316" i="14"/>
  <c r="S316" i="14"/>
  <c r="P316" i="14"/>
  <c r="M316" i="14"/>
  <c r="J316" i="14"/>
  <c r="G316" i="14"/>
  <c r="D316" i="14"/>
  <c r="BF315" i="14"/>
  <c r="BC315" i="14"/>
  <c r="AZ315" i="14"/>
  <c r="AW315" i="14"/>
  <c r="AT315" i="14"/>
  <c r="AQ315" i="14"/>
  <c r="AN315" i="14"/>
  <c r="AK315" i="14"/>
  <c r="AH315" i="14"/>
  <c r="AE315" i="14"/>
  <c r="AB315" i="14"/>
  <c r="Y315" i="14"/>
  <c r="V315" i="14"/>
  <c r="S315" i="14"/>
  <c r="P315" i="14"/>
  <c r="M315" i="14"/>
  <c r="J315" i="14"/>
  <c r="G315" i="14"/>
  <c r="D315" i="14"/>
  <c r="BF314" i="14"/>
  <c r="BC314" i="14"/>
  <c r="AZ314" i="14"/>
  <c r="AW314" i="14"/>
  <c r="AT314" i="14"/>
  <c r="AQ314" i="14"/>
  <c r="AN314" i="14"/>
  <c r="AK314" i="14"/>
  <c r="AH314" i="14"/>
  <c r="AE314" i="14"/>
  <c r="AB314" i="14"/>
  <c r="Y314" i="14"/>
  <c r="V314" i="14"/>
  <c r="S314" i="14"/>
  <c r="P314" i="14"/>
  <c r="M314" i="14"/>
  <c r="J314" i="14"/>
  <c r="G314" i="14"/>
  <c r="D314" i="14"/>
  <c r="BF313" i="14"/>
  <c r="BC313" i="14"/>
  <c r="AZ313" i="14"/>
  <c r="AW313" i="14"/>
  <c r="AT313" i="14"/>
  <c r="AQ313" i="14"/>
  <c r="AN313" i="14"/>
  <c r="AK313" i="14"/>
  <c r="AH313" i="14"/>
  <c r="AE313" i="14"/>
  <c r="AB313" i="14"/>
  <c r="Y313" i="14"/>
  <c r="V313" i="14"/>
  <c r="S313" i="14"/>
  <c r="P313" i="14"/>
  <c r="M313" i="14"/>
  <c r="J313" i="14"/>
  <c r="G313" i="14"/>
  <c r="D313" i="14"/>
  <c r="BF312" i="14"/>
  <c r="BC312" i="14"/>
  <c r="AZ312" i="14"/>
  <c r="AW312" i="14"/>
  <c r="AT312" i="14"/>
  <c r="AQ312" i="14"/>
  <c r="AN312" i="14"/>
  <c r="AK312" i="14"/>
  <c r="AH312" i="14"/>
  <c r="AE312" i="14"/>
  <c r="AB312" i="14"/>
  <c r="Y312" i="14"/>
  <c r="V312" i="14"/>
  <c r="S312" i="14"/>
  <c r="P312" i="14"/>
  <c r="M312" i="14"/>
  <c r="J312" i="14"/>
  <c r="G312" i="14"/>
  <c r="D312" i="14"/>
  <c r="BF311" i="14"/>
  <c r="BC311" i="14"/>
  <c r="AZ311" i="14"/>
  <c r="AW311" i="14"/>
  <c r="AT311" i="14"/>
  <c r="AQ311" i="14"/>
  <c r="AN311" i="14"/>
  <c r="AK311" i="14"/>
  <c r="AH311" i="14"/>
  <c r="AE311" i="14"/>
  <c r="AB311" i="14"/>
  <c r="Y311" i="14"/>
  <c r="V311" i="14"/>
  <c r="S311" i="14"/>
  <c r="P311" i="14"/>
  <c r="M311" i="14"/>
  <c r="J311" i="14"/>
  <c r="G311" i="14"/>
  <c r="D311" i="14"/>
  <c r="BF310" i="14"/>
  <c r="BC310" i="14"/>
  <c r="AZ310" i="14"/>
  <c r="AW310" i="14"/>
  <c r="AT310" i="14"/>
  <c r="AQ310" i="14"/>
  <c r="AN310" i="14"/>
  <c r="AK310" i="14"/>
  <c r="AH310" i="14"/>
  <c r="AE310" i="14"/>
  <c r="AB310" i="14"/>
  <c r="Y310" i="14"/>
  <c r="V310" i="14"/>
  <c r="S310" i="14"/>
  <c r="P310" i="14"/>
  <c r="M310" i="14"/>
  <c r="J310" i="14"/>
  <c r="G310" i="14"/>
  <c r="D310" i="14"/>
  <c r="BF309" i="14"/>
  <c r="BC309" i="14"/>
  <c r="AZ309" i="14"/>
  <c r="AW309" i="14"/>
  <c r="AT309" i="14"/>
  <c r="AQ309" i="14"/>
  <c r="AN309" i="14"/>
  <c r="AK309" i="14"/>
  <c r="AH309" i="14"/>
  <c r="AE309" i="14"/>
  <c r="AB309" i="14"/>
  <c r="Y309" i="14"/>
  <c r="V309" i="14"/>
  <c r="S309" i="14"/>
  <c r="P309" i="14"/>
  <c r="M309" i="14"/>
  <c r="J309" i="14"/>
  <c r="G309" i="14"/>
  <c r="D309" i="14"/>
  <c r="BF308" i="14"/>
  <c r="BC308" i="14"/>
  <c r="AZ308" i="14"/>
  <c r="AW308" i="14"/>
  <c r="AT308" i="14"/>
  <c r="AQ308" i="14"/>
  <c r="AN308" i="14"/>
  <c r="AK308" i="14"/>
  <c r="AH308" i="14"/>
  <c r="AE308" i="14"/>
  <c r="AB308" i="14"/>
  <c r="Y308" i="14"/>
  <c r="V308" i="14"/>
  <c r="S308" i="14"/>
  <c r="P308" i="14"/>
  <c r="M308" i="14"/>
  <c r="J308" i="14"/>
  <c r="G308" i="14"/>
  <c r="D308" i="14"/>
  <c r="BF307" i="14"/>
  <c r="BC307" i="14"/>
  <c r="AZ307" i="14"/>
  <c r="AW307" i="14"/>
  <c r="AT307" i="14"/>
  <c r="AQ307" i="14"/>
  <c r="AN307" i="14"/>
  <c r="AK307" i="14"/>
  <c r="AH307" i="14"/>
  <c r="AE307" i="14"/>
  <c r="AB307" i="14"/>
  <c r="Y307" i="14"/>
  <c r="V307" i="14"/>
  <c r="S307" i="14"/>
  <c r="P307" i="14"/>
  <c r="M307" i="14"/>
  <c r="J307" i="14"/>
  <c r="G307" i="14"/>
  <c r="D307" i="14"/>
  <c r="BF306" i="14"/>
  <c r="BC306" i="14"/>
  <c r="AZ306" i="14"/>
  <c r="AW306" i="14"/>
  <c r="AT306" i="14"/>
  <c r="AQ306" i="14"/>
  <c r="AN306" i="14"/>
  <c r="AK306" i="14"/>
  <c r="AH306" i="14"/>
  <c r="AE306" i="14"/>
  <c r="AB306" i="14"/>
  <c r="Y306" i="14"/>
  <c r="V306" i="14"/>
  <c r="S306" i="14"/>
  <c r="P306" i="14"/>
  <c r="M306" i="14"/>
  <c r="J306" i="14"/>
  <c r="G306" i="14"/>
  <c r="D306" i="14"/>
  <c r="BF305" i="14"/>
  <c r="BC305" i="14"/>
  <c r="AZ305" i="14"/>
  <c r="AW305" i="14"/>
  <c r="AT305" i="14"/>
  <c r="AQ305" i="14"/>
  <c r="AN305" i="14"/>
  <c r="AK305" i="14"/>
  <c r="AH305" i="14"/>
  <c r="AE305" i="14"/>
  <c r="AB305" i="14"/>
  <c r="Y305" i="14"/>
  <c r="V305" i="14"/>
  <c r="S305" i="14"/>
  <c r="P305" i="14"/>
  <c r="M305" i="14"/>
  <c r="J305" i="14"/>
  <c r="G305" i="14"/>
  <c r="D305" i="14"/>
  <c r="BF302" i="14"/>
  <c r="BC302" i="14"/>
  <c r="AZ302" i="14"/>
  <c r="AW302" i="14"/>
  <c r="AT302" i="14"/>
  <c r="AQ302" i="14"/>
  <c r="AN302" i="14"/>
  <c r="AK302" i="14"/>
  <c r="AH302" i="14"/>
  <c r="AE302" i="14"/>
  <c r="AB302" i="14"/>
  <c r="Y302" i="14"/>
  <c r="V302" i="14"/>
  <c r="S302" i="14"/>
  <c r="P302" i="14"/>
  <c r="M302" i="14"/>
  <c r="J302" i="14"/>
  <c r="G302" i="14"/>
  <c r="D302" i="14"/>
  <c r="BF301" i="14"/>
  <c r="BC301" i="14"/>
  <c r="AZ301" i="14"/>
  <c r="AW301" i="14"/>
  <c r="AT301" i="14"/>
  <c r="AQ301" i="14"/>
  <c r="AN301" i="14"/>
  <c r="AK301" i="14"/>
  <c r="AH301" i="14"/>
  <c r="AE301" i="14"/>
  <c r="AB301" i="14"/>
  <c r="Y301" i="14"/>
  <c r="V301" i="14"/>
  <c r="S301" i="14"/>
  <c r="P301" i="14"/>
  <c r="M301" i="14"/>
  <c r="J301" i="14"/>
  <c r="G301" i="14"/>
  <c r="D301" i="14"/>
  <c r="BF300" i="14"/>
  <c r="BC300" i="14"/>
  <c r="AZ300" i="14"/>
  <c r="AW300" i="14"/>
  <c r="AT300" i="14"/>
  <c r="AQ300" i="14"/>
  <c r="AN300" i="14"/>
  <c r="AK300" i="14"/>
  <c r="AH300" i="14"/>
  <c r="AE300" i="14"/>
  <c r="AB300" i="14"/>
  <c r="Y300" i="14"/>
  <c r="V300" i="14"/>
  <c r="S300" i="14"/>
  <c r="P300" i="14"/>
  <c r="M300" i="14"/>
  <c r="J300" i="14"/>
  <c r="G300" i="14"/>
  <c r="D300" i="14"/>
  <c r="BF299" i="14"/>
  <c r="BC299" i="14"/>
  <c r="AZ299" i="14"/>
  <c r="AW299" i="14"/>
  <c r="AT299" i="14"/>
  <c r="AQ299" i="14"/>
  <c r="AN299" i="14"/>
  <c r="AK299" i="14"/>
  <c r="AH299" i="14"/>
  <c r="AE299" i="14"/>
  <c r="AB299" i="14"/>
  <c r="Y299" i="14"/>
  <c r="V299" i="14"/>
  <c r="S299" i="14"/>
  <c r="P299" i="14"/>
  <c r="M299" i="14"/>
  <c r="J299" i="14"/>
  <c r="G299" i="14"/>
  <c r="D299" i="14"/>
  <c r="BF298" i="14"/>
  <c r="BC298" i="14"/>
  <c r="AZ298" i="14"/>
  <c r="AW298" i="14"/>
  <c r="AT298" i="14"/>
  <c r="AQ298" i="14"/>
  <c r="AN298" i="14"/>
  <c r="AK298" i="14"/>
  <c r="AH298" i="14"/>
  <c r="AE298" i="14"/>
  <c r="AB298" i="14"/>
  <c r="Y298" i="14"/>
  <c r="V298" i="14"/>
  <c r="S298" i="14"/>
  <c r="P298" i="14"/>
  <c r="M298" i="14"/>
  <c r="J298" i="14"/>
  <c r="G298" i="14"/>
  <c r="D298" i="14"/>
  <c r="BF297" i="14"/>
  <c r="BC297" i="14"/>
  <c r="AZ297" i="14"/>
  <c r="AW297" i="14"/>
  <c r="AT297" i="14"/>
  <c r="AQ297" i="14"/>
  <c r="AN297" i="14"/>
  <c r="AK297" i="14"/>
  <c r="AH297" i="14"/>
  <c r="AE297" i="14"/>
  <c r="AB297" i="14"/>
  <c r="Y297" i="14"/>
  <c r="V297" i="14"/>
  <c r="S297" i="14"/>
  <c r="P297" i="14"/>
  <c r="M297" i="14"/>
  <c r="J297" i="14"/>
  <c r="G297" i="14"/>
  <c r="D297" i="14"/>
  <c r="BF296" i="14"/>
  <c r="BC296" i="14"/>
  <c r="AZ296" i="14"/>
  <c r="AW296" i="14"/>
  <c r="AT296" i="14"/>
  <c r="AQ296" i="14"/>
  <c r="AN296" i="14"/>
  <c r="AK296" i="14"/>
  <c r="AH296" i="14"/>
  <c r="AE296" i="14"/>
  <c r="AB296" i="14"/>
  <c r="Y296" i="14"/>
  <c r="V296" i="14"/>
  <c r="S296" i="14"/>
  <c r="P296" i="14"/>
  <c r="M296" i="14"/>
  <c r="J296" i="14"/>
  <c r="G296" i="14"/>
  <c r="D296" i="14"/>
  <c r="BF295" i="14"/>
  <c r="BC295" i="14"/>
  <c r="AZ295" i="14"/>
  <c r="AW295" i="14"/>
  <c r="AT295" i="14"/>
  <c r="AQ295" i="14"/>
  <c r="AN295" i="14"/>
  <c r="AK295" i="14"/>
  <c r="AH295" i="14"/>
  <c r="AE295" i="14"/>
  <c r="AB295" i="14"/>
  <c r="Y295" i="14"/>
  <c r="V295" i="14"/>
  <c r="S295" i="14"/>
  <c r="P295" i="14"/>
  <c r="M295" i="14"/>
  <c r="J295" i="14"/>
  <c r="G295" i="14"/>
  <c r="D295" i="14"/>
  <c r="BF294" i="14"/>
  <c r="BC294" i="14"/>
  <c r="AZ294" i="14"/>
  <c r="AW294" i="14"/>
  <c r="AT294" i="14"/>
  <c r="AQ294" i="14"/>
  <c r="AN294" i="14"/>
  <c r="AK294" i="14"/>
  <c r="AH294" i="14"/>
  <c r="AE294" i="14"/>
  <c r="AB294" i="14"/>
  <c r="Y294" i="14"/>
  <c r="V294" i="14"/>
  <c r="S294" i="14"/>
  <c r="P294" i="14"/>
  <c r="M294" i="14"/>
  <c r="J294" i="14"/>
  <c r="G294" i="14"/>
  <c r="D294" i="14"/>
  <c r="BF293" i="14"/>
  <c r="BC293" i="14"/>
  <c r="AZ293" i="14"/>
  <c r="AW293" i="14"/>
  <c r="AT293" i="14"/>
  <c r="AQ293" i="14"/>
  <c r="AN293" i="14"/>
  <c r="AK293" i="14"/>
  <c r="AH293" i="14"/>
  <c r="AE293" i="14"/>
  <c r="AB293" i="14"/>
  <c r="Y293" i="14"/>
  <c r="V293" i="14"/>
  <c r="S293" i="14"/>
  <c r="P293" i="14"/>
  <c r="M293" i="14"/>
  <c r="J293" i="14"/>
  <c r="G293" i="14"/>
  <c r="D293" i="14"/>
  <c r="BF292" i="14"/>
  <c r="BC292" i="14"/>
  <c r="AZ292" i="14"/>
  <c r="AW292" i="14"/>
  <c r="AT292" i="14"/>
  <c r="AQ292" i="14"/>
  <c r="AN292" i="14"/>
  <c r="AK292" i="14"/>
  <c r="AH292" i="14"/>
  <c r="AE292" i="14"/>
  <c r="AB292" i="14"/>
  <c r="Y292" i="14"/>
  <c r="V292" i="14"/>
  <c r="S292" i="14"/>
  <c r="P292" i="14"/>
  <c r="M292" i="14"/>
  <c r="J292" i="14"/>
  <c r="G292" i="14"/>
  <c r="D292" i="14"/>
  <c r="BF291" i="14"/>
  <c r="BC291" i="14"/>
  <c r="AZ291" i="14"/>
  <c r="AW291" i="14"/>
  <c r="AT291" i="14"/>
  <c r="AQ291" i="14"/>
  <c r="AN291" i="14"/>
  <c r="AK291" i="14"/>
  <c r="AH291" i="14"/>
  <c r="AE291" i="14"/>
  <c r="AB291" i="14"/>
  <c r="Y291" i="14"/>
  <c r="V291" i="14"/>
  <c r="S291" i="14"/>
  <c r="P291" i="14"/>
  <c r="M291" i="14"/>
  <c r="J291" i="14"/>
  <c r="G291" i="14"/>
  <c r="D291" i="14"/>
  <c r="BF290" i="14"/>
  <c r="BC290" i="14"/>
  <c r="AZ290" i="14"/>
  <c r="AW290" i="14"/>
  <c r="AT290" i="14"/>
  <c r="AQ290" i="14"/>
  <c r="AN290" i="14"/>
  <c r="AK290" i="14"/>
  <c r="AH290" i="14"/>
  <c r="AE290" i="14"/>
  <c r="AB290" i="14"/>
  <c r="Y290" i="14"/>
  <c r="V290" i="14"/>
  <c r="S290" i="14"/>
  <c r="P290" i="14"/>
  <c r="M290" i="14"/>
  <c r="J290" i="14"/>
  <c r="G290" i="14"/>
  <c r="D290" i="14"/>
  <c r="BF287" i="14"/>
  <c r="BC287" i="14"/>
  <c r="AZ287" i="14"/>
  <c r="AW287" i="14"/>
  <c r="AT287" i="14"/>
  <c r="AQ287" i="14"/>
  <c r="AN287" i="14"/>
  <c r="AK287" i="14"/>
  <c r="AH287" i="14"/>
  <c r="AE287" i="14"/>
  <c r="AB287" i="14"/>
  <c r="Y287" i="14"/>
  <c r="V287" i="14"/>
  <c r="S287" i="14"/>
  <c r="P287" i="14"/>
  <c r="M287" i="14"/>
  <c r="J287" i="14"/>
  <c r="G287" i="14"/>
  <c r="D287" i="14"/>
  <c r="BF286" i="14"/>
  <c r="BC286" i="14"/>
  <c r="AZ286" i="14"/>
  <c r="AW286" i="14"/>
  <c r="AT286" i="14"/>
  <c r="AQ286" i="14"/>
  <c r="AN286" i="14"/>
  <c r="AK286" i="14"/>
  <c r="AH286" i="14"/>
  <c r="AE286" i="14"/>
  <c r="AB286" i="14"/>
  <c r="Y286" i="14"/>
  <c r="V286" i="14"/>
  <c r="S286" i="14"/>
  <c r="P286" i="14"/>
  <c r="M286" i="14"/>
  <c r="J286" i="14"/>
  <c r="G286" i="14"/>
  <c r="D286" i="14"/>
  <c r="BF285" i="14"/>
  <c r="BC285" i="14"/>
  <c r="AZ285" i="14"/>
  <c r="AW285" i="14"/>
  <c r="AT285" i="14"/>
  <c r="AQ285" i="14"/>
  <c r="AN285" i="14"/>
  <c r="AK285" i="14"/>
  <c r="AH285" i="14"/>
  <c r="AE285" i="14"/>
  <c r="AB285" i="14"/>
  <c r="Y285" i="14"/>
  <c r="V285" i="14"/>
  <c r="S285" i="14"/>
  <c r="P285" i="14"/>
  <c r="M285" i="14"/>
  <c r="J285" i="14"/>
  <c r="G285" i="14"/>
  <c r="D285" i="14"/>
  <c r="BF284" i="14"/>
  <c r="BC284" i="14"/>
  <c r="AZ284" i="14"/>
  <c r="AW284" i="14"/>
  <c r="AT284" i="14"/>
  <c r="AQ284" i="14"/>
  <c r="AN284" i="14"/>
  <c r="AK284" i="14"/>
  <c r="AH284" i="14"/>
  <c r="AE284" i="14"/>
  <c r="AB284" i="14"/>
  <c r="Y284" i="14"/>
  <c r="V284" i="14"/>
  <c r="S284" i="14"/>
  <c r="P284" i="14"/>
  <c r="M284" i="14"/>
  <c r="J284" i="14"/>
  <c r="G284" i="14"/>
  <c r="D284" i="14"/>
  <c r="BF283" i="14"/>
  <c r="BC283" i="14"/>
  <c r="AZ283" i="14"/>
  <c r="AW283" i="14"/>
  <c r="AT283" i="14"/>
  <c r="AQ283" i="14"/>
  <c r="AN283" i="14"/>
  <c r="AK283" i="14"/>
  <c r="AH283" i="14"/>
  <c r="AE283" i="14"/>
  <c r="AB283" i="14"/>
  <c r="Y283" i="14"/>
  <c r="V283" i="14"/>
  <c r="S283" i="14"/>
  <c r="P283" i="14"/>
  <c r="M283" i="14"/>
  <c r="J283" i="14"/>
  <c r="G283" i="14"/>
  <c r="D283" i="14"/>
  <c r="BF282" i="14"/>
  <c r="BC282" i="14"/>
  <c r="AZ282" i="14"/>
  <c r="AW282" i="14"/>
  <c r="AT282" i="14"/>
  <c r="AQ282" i="14"/>
  <c r="AN282" i="14"/>
  <c r="AK282" i="14"/>
  <c r="AH282" i="14"/>
  <c r="AE282" i="14"/>
  <c r="AB282" i="14"/>
  <c r="Y282" i="14"/>
  <c r="V282" i="14"/>
  <c r="S282" i="14"/>
  <c r="P282" i="14"/>
  <c r="M282" i="14"/>
  <c r="J282" i="14"/>
  <c r="G282" i="14"/>
  <c r="D282" i="14"/>
  <c r="BF281" i="14"/>
  <c r="BC281" i="14"/>
  <c r="AZ281" i="14"/>
  <c r="AW281" i="14"/>
  <c r="AT281" i="14"/>
  <c r="AQ281" i="14"/>
  <c r="AN281" i="14"/>
  <c r="AK281" i="14"/>
  <c r="AH281" i="14"/>
  <c r="AE281" i="14"/>
  <c r="AB281" i="14"/>
  <c r="Y281" i="14"/>
  <c r="V281" i="14"/>
  <c r="S281" i="14"/>
  <c r="P281" i="14"/>
  <c r="M281" i="14"/>
  <c r="J281" i="14"/>
  <c r="G281" i="14"/>
  <c r="D281" i="14"/>
  <c r="BF280" i="14"/>
  <c r="BC280" i="14"/>
  <c r="AZ280" i="14"/>
  <c r="AW280" i="14"/>
  <c r="AT280" i="14"/>
  <c r="AQ280" i="14"/>
  <c r="AN280" i="14"/>
  <c r="AK280" i="14"/>
  <c r="AH280" i="14"/>
  <c r="AE280" i="14"/>
  <c r="AB280" i="14"/>
  <c r="Y280" i="14"/>
  <c r="V280" i="14"/>
  <c r="S280" i="14"/>
  <c r="P280" i="14"/>
  <c r="M280" i="14"/>
  <c r="J280" i="14"/>
  <c r="G280" i="14"/>
  <c r="D280" i="14"/>
  <c r="BF279" i="14"/>
  <c r="BC279" i="14"/>
  <c r="AZ279" i="14"/>
  <c r="AW279" i="14"/>
  <c r="AT279" i="14"/>
  <c r="AQ279" i="14"/>
  <c r="AN279" i="14"/>
  <c r="AK279" i="14"/>
  <c r="AH279" i="14"/>
  <c r="AE279" i="14"/>
  <c r="AB279" i="14"/>
  <c r="Y279" i="14"/>
  <c r="V279" i="14"/>
  <c r="S279" i="14"/>
  <c r="P279" i="14"/>
  <c r="M279" i="14"/>
  <c r="J279" i="14"/>
  <c r="G279" i="14"/>
  <c r="D279" i="14"/>
  <c r="BF278" i="14"/>
  <c r="BC278" i="14"/>
  <c r="AZ278" i="14"/>
  <c r="AW278" i="14"/>
  <c r="AT278" i="14"/>
  <c r="AQ278" i="14"/>
  <c r="AN278" i="14"/>
  <c r="AK278" i="14"/>
  <c r="AH278" i="14"/>
  <c r="AE278" i="14"/>
  <c r="AB278" i="14"/>
  <c r="Y278" i="14"/>
  <c r="V278" i="14"/>
  <c r="S278" i="14"/>
  <c r="P278" i="14"/>
  <c r="M278" i="14"/>
  <c r="J278" i="14"/>
  <c r="G278" i="14"/>
  <c r="D278" i="14"/>
  <c r="BF277" i="14"/>
  <c r="BC277" i="14"/>
  <c r="AZ277" i="14"/>
  <c r="AW277" i="14"/>
  <c r="AT277" i="14"/>
  <c r="AQ277" i="14"/>
  <c r="AN277" i="14"/>
  <c r="AK277" i="14"/>
  <c r="AH277" i="14"/>
  <c r="AE277" i="14"/>
  <c r="AB277" i="14"/>
  <c r="Y277" i="14"/>
  <c r="V277" i="14"/>
  <c r="S277" i="14"/>
  <c r="P277" i="14"/>
  <c r="M277" i="14"/>
  <c r="J277" i="14"/>
  <c r="G277" i="14"/>
  <c r="D277" i="14"/>
  <c r="BF276" i="14"/>
  <c r="BC276" i="14"/>
  <c r="AZ276" i="14"/>
  <c r="AW276" i="14"/>
  <c r="AT276" i="14"/>
  <c r="AQ276" i="14"/>
  <c r="AN276" i="14"/>
  <c r="AK276" i="14"/>
  <c r="AH276" i="14"/>
  <c r="AE276" i="14"/>
  <c r="AB276" i="14"/>
  <c r="Y276" i="14"/>
  <c r="V276" i="14"/>
  <c r="S276" i="14"/>
  <c r="P276" i="14"/>
  <c r="M276" i="14"/>
  <c r="J276" i="14"/>
  <c r="G276" i="14"/>
  <c r="D276" i="14"/>
  <c r="BF275" i="14"/>
  <c r="BC275" i="14"/>
  <c r="AZ275" i="14"/>
  <c r="AW275" i="14"/>
  <c r="AT275" i="14"/>
  <c r="AQ275" i="14"/>
  <c r="AN275" i="14"/>
  <c r="AK275" i="14"/>
  <c r="AH275" i="14"/>
  <c r="AE275" i="14"/>
  <c r="AB275" i="14"/>
  <c r="Y275" i="14"/>
  <c r="V275" i="14"/>
  <c r="S275" i="14"/>
  <c r="P275" i="14"/>
  <c r="M275" i="14"/>
  <c r="J275" i="14"/>
  <c r="G275" i="14"/>
  <c r="D275" i="14"/>
  <c r="BF274" i="14"/>
  <c r="BC274" i="14"/>
  <c r="AZ274" i="14"/>
  <c r="AW274" i="14"/>
  <c r="AT274" i="14"/>
  <c r="AQ274" i="14"/>
  <c r="AN274" i="14"/>
  <c r="AK274" i="14"/>
  <c r="AH274" i="14"/>
  <c r="AE274" i="14"/>
  <c r="AB274" i="14"/>
  <c r="Y274" i="14"/>
  <c r="V274" i="14"/>
  <c r="S274" i="14"/>
  <c r="P274" i="14"/>
  <c r="M274" i="14"/>
  <c r="J274" i="14"/>
  <c r="G274" i="14"/>
  <c r="D274" i="14"/>
  <c r="BF273" i="14"/>
  <c r="BC273" i="14"/>
  <c r="AZ273" i="14"/>
  <c r="AW273" i="14"/>
  <c r="AT273" i="14"/>
  <c r="AQ273" i="14"/>
  <c r="AN273" i="14"/>
  <c r="AK273" i="14"/>
  <c r="AH273" i="14"/>
  <c r="AE273" i="14"/>
  <c r="AB273" i="14"/>
  <c r="Y273" i="14"/>
  <c r="V273" i="14"/>
  <c r="S273" i="14"/>
  <c r="P273" i="14"/>
  <c r="M273" i="14"/>
  <c r="J273" i="14"/>
  <c r="G273" i="14"/>
  <c r="D273" i="14"/>
  <c r="BF272" i="14"/>
  <c r="BC272" i="14"/>
  <c r="AZ272" i="14"/>
  <c r="AW272" i="14"/>
  <c r="AT272" i="14"/>
  <c r="AQ272" i="14"/>
  <c r="AN272" i="14"/>
  <c r="AK272" i="14"/>
  <c r="AH272" i="14"/>
  <c r="AE272" i="14"/>
  <c r="AB272" i="14"/>
  <c r="Y272" i="14"/>
  <c r="V272" i="14"/>
  <c r="S272" i="14"/>
  <c r="P272" i="14"/>
  <c r="M272" i="14"/>
  <c r="J272" i="14"/>
  <c r="G272" i="14"/>
  <c r="D272" i="14"/>
  <c r="BF271" i="14"/>
  <c r="BC271" i="14"/>
  <c r="AZ271" i="14"/>
  <c r="AW271" i="14"/>
  <c r="AT271" i="14"/>
  <c r="AQ271" i="14"/>
  <c r="AN271" i="14"/>
  <c r="AK271" i="14"/>
  <c r="AH271" i="14"/>
  <c r="AE271" i="14"/>
  <c r="AB271" i="14"/>
  <c r="Y271" i="14"/>
  <c r="V271" i="14"/>
  <c r="S271" i="14"/>
  <c r="P271" i="14"/>
  <c r="M271" i="14"/>
  <c r="J271" i="14"/>
  <c r="G271" i="14"/>
  <c r="D271" i="14"/>
  <c r="BF270" i="14"/>
  <c r="BC270" i="14"/>
  <c r="AZ270" i="14"/>
  <c r="AW270" i="14"/>
  <c r="AT270" i="14"/>
  <c r="AQ270" i="14"/>
  <c r="AN270" i="14"/>
  <c r="AK270" i="14"/>
  <c r="AH270" i="14"/>
  <c r="AE270" i="14"/>
  <c r="AB270" i="14"/>
  <c r="Y270" i="14"/>
  <c r="V270" i="14"/>
  <c r="S270" i="14"/>
  <c r="P270" i="14"/>
  <c r="M270" i="14"/>
  <c r="J270" i="14"/>
  <c r="G270" i="14"/>
  <c r="D270" i="14"/>
  <c r="BF269" i="14"/>
  <c r="BC269" i="14"/>
  <c r="AZ269" i="14"/>
  <c r="AW269" i="14"/>
  <c r="AT269" i="14"/>
  <c r="AQ269" i="14"/>
  <c r="AN269" i="14"/>
  <c r="AK269" i="14"/>
  <c r="AH269" i="14"/>
  <c r="AE269" i="14"/>
  <c r="AB269" i="14"/>
  <c r="Y269" i="14"/>
  <c r="V269" i="14"/>
  <c r="S269" i="14"/>
  <c r="P269" i="14"/>
  <c r="M269" i="14"/>
  <c r="J269" i="14"/>
  <c r="G269" i="14"/>
  <c r="D269" i="14"/>
  <c r="BF268" i="14"/>
  <c r="BC268" i="14"/>
  <c r="AZ268" i="14"/>
  <c r="AW268" i="14"/>
  <c r="AT268" i="14"/>
  <c r="AQ268" i="14"/>
  <c r="AN268" i="14"/>
  <c r="AK268" i="14"/>
  <c r="AH268" i="14"/>
  <c r="AE268" i="14"/>
  <c r="AB268" i="14"/>
  <c r="Y268" i="14"/>
  <c r="V268" i="14"/>
  <c r="S268" i="14"/>
  <c r="P268" i="14"/>
  <c r="M268" i="14"/>
  <c r="J268" i="14"/>
  <c r="G268" i="14"/>
  <c r="D268" i="14"/>
  <c r="BF267" i="14"/>
  <c r="BC267" i="14"/>
  <c r="AZ267" i="14"/>
  <c r="AW267" i="14"/>
  <c r="AT267" i="14"/>
  <c r="AQ267" i="14"/>
  <c r="AN267" i="14"/>
  <c r="AK267" i="14"/>
  <c r="AH267" i="14"/>
  <c r="AE267" i="14"/>
  <c r="AB267" i="14"/>
  <c r="Y267" i="14"/>
  <c r="V267" i="14"/>
  <c r="S267" i="14"/>
  <c r="P267" i="14"/>
  <c r="M267" i="14"/>
  <c r="J267" i="14"/>
  <c r="G267" i="14"/>
  <c r="D267" i="14"/>
  <c r="BF266" i="14"/>
  <c r="BC266" i="14"/>
  <c r="AZ266" i="14"/>
  <c r="AW266" i="14"/>
  <c r="AT266" i="14"/>
  <c r="AQ266" i="14"/>
  <c r="AN266" i="14"/>
  <c r="AK266" i="14"/>
  <c r="AH266" i="14"/>
  <c r="AE266" i="14"/>
  <c r="AB266" i="14"/>
  <c r="Y266" i="14"/>
  <c r="V266" i="14"/>
  <c r="S266" i="14"/>
  <c r="P266" i="14"/>
  <c r="M266" i="14"/>
  <c r="J266" i="14"/>
  <c r="G266" i="14"/>
  <c r="D266" i="14"/>
  <c r="BF265" i="14"/>
  <c r="BC265" i="14"/>
  <c r="AZ265" i="14"/>
  <c r="AW265" i="14"/>
  <c r="AT265" i="14"/>
  <c r="AQ265" i="14"/>
  <c r="AN265" i="14"/>
  <c r="AK265" i="14"/>
  <c r="AH265" i="14"/>
  <c r="AE265" i="14"/>
  <c r="AB265" i="14"/>
  <c r="Y265" i="14"/>
  <c r="V265" i="14"/>
  <c r="S265" i="14"/>
  <c r="P265" i="14"/>
  <c r="M265" i="14"/>
  <c r="J265" i="14"/>
  <c r="G265" i="14"/>
  <c r="D265" i="14"/>
  <c r="BF264" i="14"/>
  <c r="BC264" i="14"/>
  <c r="AZ264" i="14"/>
  <c r="AW264" i="14"/>
  <c r="AT264" i="14"/>
  <c r="AQ264" i="14"/>
  <c r="AN264" i="14"/>
  <c r="AK264" i="14"/>
  <c r="AH264" i="14"/>
  <c r="AE264" i="14"/>
  <c r="AB264" i="14"/>
  <c r="Y264" i="14"/>
  <c r="V264" i="14"/>
  <c r="S264" i="14"/>
  <c r="P264" i="14"/>
  <c r="M264" i="14"/>
  <c r="J264" i="14"/>
  <c r="G264" i="14"/>
  <c r="D264" i="14"/>
  <c r="BF261" i="14"/>
  <c r="BC261" i="14"/>
  <c r="AZ261" i="14"/>
  <c r="AW261" i="14"/>
  <c r="AT261" i="14"/>
  <c r="AQ261" i="14"/>
  <c r="AN261" i="14"/>
  <c r="AK261" i="14"/>
  <c r="AH261" i="14"/>
  <c r="AE261" i="14"/>
  <c r="AB261" i="14"/>
  <c r="Y261" i="14"/>
  <c r="V261" i="14"/>
  <c r="S261" i="14"/>
  <c r="P261" i="14"/>
  <c r="M261" i="14"/>
  <c r="J261" i="14"/>
  <c r="G261" i="14"/>
  <c r="D261" i="14"/>
  <c r="BF260" i="14"/>
  <c r="BC260" i="14"/>
  <c r="AZ260" i="14"/>
  <c r="AW260" i="14"/>
  <c r="AT260" i="14"/>
  <c r="AQ260" i="14"/>
  <c r="AN260" i="14"/>
  <c r="AK260" i="14"/>
  <c r="AH260" i="14"/>
  <c r="AE260" i="14"/>
  <c r="AB260" i="14"/>
  <c r="Y260" i="14"/>
  <c r="V260" i="14"/>
  <c r="S260" i="14"/>
  <c r="P260" i="14"/>
  <c r="M260" i="14"/>
  <c r="J260" i="14"/>
  <c r="G260" i="14"/>
  <c r="D260" i="14"/>
  <c r="BF259" i="14"/>
  <c r="BC259" i="14"/>
  <c r="AZ259" i="14"/>
  <c r="AW259" i="14"/>
  <c r="AT259" i="14"/>
  <c r="AQ259" i="14"/>
  <c r="AN259" i="14"/>
  <c r="AK259" i="14"/>
  <c r="AH259" i="14"/>
  <c r="AE259" i="14"/>
  <c r="AB259" i="14"/>
  <c r="Y259" i="14"/>
  <c r="V259" i="14"/>
  <c r="S259" i="14"/>
  <c r="P259" i="14"/>
  <c r="M259" i="14"/>
  <c r="J259" i="14"/>
  <c r="G259" i="14"/>
  <c r="D259" i="14"/>
  <c r="BF258" i="14"/>
  <c r="BC258" i="14"/>
  <c r="AZ258" i="14"/>
  <c r="AW258" i="14"/>
  <c r="AT258" i="14"/>
  <c r="AQ258" i="14"/>
  <c r="AN258" i="14"/>
  <c r="AK258" i="14"/>
  <c r="AH258" i="14"/>
  <c r="AE258" i="14"/>
  <c r="AB258" i="14"/>
  <c r="Y258" i="14"/>
  <c r="V258" i="14"/>
  <c r="S258" i="14"/>
  <c r="P258" i="14"/>
  <c r="M258" i="14"/>
  <c r="J258" i="14"/>
  <c r="G258" i="14"/>
  <c r="D258" i="14"/>
  <c r="BF257" i="14"/>
  <c r="BC257" i="14"/>
  <c r="AZ257" i="14"/>
  <c r="AW257" i="14"/>
  <c r="AT257" i="14"/>
  <c r="AQ257" i="14"/>
  <c r="AN257" i="14"/>
  <c r="AK257" i="14"/>
  <c r="AH257" i="14"/>
  <c r="AE257" i="14"/>
  <c r="AB257" i="14"/>
  <c r="Y257" i="14"/>
  <c r="V257" i="14"/>
  <c r="S257" i="14"/>
  <c r="P257" i="14"/>
  <c r="M257" i="14"/>
  <c r="J257" i="14"/>
  <c r="G257" i="14"/>
  <c r="D257" i="14"/>
  <c r="BF256" i="14"/>
  <c r="BC256" i="14"/>
  <c r="AZ256" i="14"/>
  <c r="AW256" i="14"/>
  <c r="AT256" i="14"/>
  <c r="AQ256" i="14"/>
  <c r="AN256" i="14"/>
  <c r="AK256" i="14"/>
  <c r="AH256" i="14"/>
  <c r="AE256" i="14"/>
  <c r="AB256" i="14"/>
  <c r="Y256" i="14"/>
  <c r="V256" i="14"/>
  <c r="S256" i="14"/>
  <c r="P256" i="14"/>
  <c r="M256" i="14"/>
  <c r="J256" i="14"/>
  <c r="G256" i="14"/>
  <c r="D256" i="14"/>
  <c r="BF255" i="14"/>
  <c r="BC255" i="14"/>
  <c r="AZ255" i="14"/>
  <c r="AW255" i="14"/>
  <c r="AT255" i="14"/>
  <c r="AQ255" i="14"/>
  <c r="AN255" i="14"/>
  <c r="AK255" i="14"/>
  <c r="AH255" i="14"/>
  <c r="AE255" i="14"/>
  <c r="AB255" i="14"/>
  <c r="Y255" i="14"/>
  <c r="V255" i="14"/>
  <c r="S255" i="14"/>
  <c r="P255" i="14"/>
  <c r="M255" i="14"/>
  <c r="J255" i="14"/>
  <c r="G255" i="14"/>
  <c r="D255" i="14"/>
  <c r="BF254" i="14"/>
  <c r="BC254" i="14"/>
  <c r="AZ254" i="14"/>
  <c r="AW254" i="14"/>
  <c r="AT254" i="14"/>
  <c r="AQ254" i="14"/>
  <c r="AN254" i="14"/>
  <c r="AK254" i="14"/>
  <c r="AH254" i="14"/>
  <c r="AE254" i="14"/>
  <c r="AB254" i="14"/>
  <c r="Y254" i="14"/>
  <c r="V254" i="14"/>
  <c r="S254" i="14"/>
  <c r="P254" i="14"/>
  <c r="M254" i="14"/>
  <c r="J254" i="14"/>
  <c r="G254" i="14"/>
  <c r="D254" i="14"/>
  <c r="BF253" i="14"/>
  <c r="BC253" i="14"/>
  <c r="AZ253" i="14"/>
  <c r="AW253" i="14"/>
  <c r="AT253" i="14"/>
  <c r="AQ253" i="14"/>
  <c r="AN253" i="14"/>
  <c r="AK253" i="14"/>
  <c r="AH253" i="14"/>
  <c r="AE253" i="14"/>
  <c r="AB253" i="14"/>
  <c r="Y253" i="14"/>
  <c r="V253" i="14"/>
  <c r="S253" i="14"/>
  <c r="P253" i="14"/>
  <c r="M253" i="14"/>
  <c r="J253" i="14"/>
  <c r="G253" i="14"/>
  <c r="D253" i="14"/>
  <c r="BF252" i="14"/>
  <c r="BC252" i="14"/>
  <c r="AZ252" i="14"/>
  <c r="AW252" i="14"/>
  <c r="AT252" i="14"/>
  <c r="AQ252" i="14"/>
  <c r="AN252" i="14"/>
  <c r="AK252" i="14"/>
  <c r="AH252" i="14"/>
  <c r="AE252" i="14"/>
  <c r="AB252" i="14"/>
  <c r="Y252" i="14"/>
  <c r="V252" i="14"/>
  <c r="S252" i="14"/>
  <c r="P252" i="14"/>
  <c r="M252" i="14"/>
  <c r="J252" i="14"/>
  <c r="G252" i="14"/>
  <c r="D252" i="14"/>
  <c r="BF251" i="14"/>
  <c r="BC251" i="14"/>
  <c r="AZ251" i="14"/>
  <c r="AW251" i="14"/>
  <c r="AT251" i="14"/>
  <c r="AQ251" i="14"/>
  <c r="AN251" i="14"/>
  <c r="AK251" i="14"/>
  <c r="AH251" i="14"/>
  <c r="AE251" i="14"/>
  <c r="AB251" i="14"/>
  <c r="Y251" i="14"/>
  <c r="V251" i="14"/>
  <c r="S251" i="14"/>
  <c r="P251" i="14"/>
  <c r="M251" i="14"/>
  <c r="J251" i="14"/>
  <c r="G251" i="14"/>
  <c r="D251" i="14"/>
  <c r="BF250" i="14"/>
  <c r="BC250" i="14"/>
  <c r="AZ250" i="14"/>
  <c r="AW250" i="14"/>
  <c r="AT250" i="14"/>
  <c r="AQ250" i="14"/>
  <c r="AN250" i="14"/>
  <c r="AK250" i="14"/>
  <c r="AH250" i="14"/>
  <c r="AE250" i="14"/>
  <c r="AB250" i="14"/>
  <c r="Y250" i="14"/>
  <c r="V250" i="14"/>
  <c r="S250" i="14"/>
  <c r="P250" i="14"/>
  <c r="M250" i="14"/>
  <c r="J250" i="14"/>
  <c r="G250" i="14"/>
  <c r="D250" i="14"/>
  <c r="BF249" i="14"/>
  <c r="BC249" i="14"/>
  <c r="AZ249" i="14"/>
  <c r="AW249" i="14"/>
  <c r="AT249" i="14"/>
  <c r="AQ249" i="14"/>
  <c r="AN249" i="14"/>
  <c r="AK249" i="14"/>
  <c r="AH249" i="14"/>
  <c r="AE249" i="14"/>
  <c r="AB249" i="14"/>
  <c r="Y249" i="14"/>
  <c r="V249" i="14"/>
  <c r="S249" i="14"/>
  <c r="P249" i="14"/>
  <c r="M249" i="14"/>
  <c r="J249" i="14"/>
  <c r="G249" i="14"/>
  <c r="D249" i="14"/>
  <c r="BF248" i="14"/>
  <c r="BC248" i="14"/>
  <c r="AZ248" i="14"/>
  <c r="AW248" i="14"/>
  <c r="AT248" i="14"/>
  <c r="AQ248" i="14"/>
  <c r="AN248" i="14"/>
  <c r="AK248" i="14"/>
  <c r="AH248" i="14"/>
  <c r="AE248" i="14"/>
  <c r="AB248" i="14"/>
  <c r="Y248" i="14"/>
  <c r="V248" i="14"/>
  <c r="S248" i="14"/>
  <c r="P248" i="14"/>
  <c r="M248" i="14"/>
  <c r="J248" i="14"/>
  <c r="G248" i="14"/>
  <c r="D248" i="14"/>
  <c r="BF247" i="14"/>
  <c r="BC247" i="14"/>
  <c r="AZ247" i="14"/>
  <c r="AW247" i="14"/>
  <c r="AT247" i="14"/>
  <c r="AQ247" i="14"/>
  <c r="AN247" i="14"/>
  <c r="AK247" i="14"/>
  <c r="AH247" i="14"/>
  <c r="AE247" i="14"/>
  <c r="AB247" i="14"/>
  <c r="Y247" i="14"/>
  <c r="V247" i="14"/>
  <c r="S247" i="14"/>
  <c r="P247" i="14"/>
  <c r="M247" i="14"/>
  <c r="J247" i="14"/>
  <c r="G247" i="14"/>
  <c r="D247" i="14"/>
  <c r="BF246" i="14"/>
  <c r="BC246" i="14"/>
  <c r="AZ246" i="14"/>
  <c r="AW246" i="14"/>
  <c r="AT246" i="14"/>
  <c r="AQ246" i="14"/>
  <c r="AN246" i="14"/>
  <c r="AK246" i="14"/>
  <c r="AH246" i="14"/>
  <c r="AE246" i="14"/>
  <c r="AB246" i="14"/>
  <c r="Y246" i="14"/>
  <c r="V246" i="14"/>
  <c r="S246" i="14"/>
  <c r="P246" i="14"/>
  <c r="M246" i="14"/>
  <c r="J246" i="14"/>
  <c r="G246" i="14"/>
  <c r="D246" i="14"/>
  <c r="BF245" i="14"/>
  <c r="BC245" i="14"/>
  <c r="AZ245" i="14"/>
  <c r="AW245" i="14"/>
  <c r="AT245" i="14"/>
  <c r="AQ245" i="14"/>
  <c r="AN245" i="14"/>
  <c r="AK245" i="14"/>
  <c r="AH245" i="14"/>
  <c r="AE245" i="14"/>
  <c r="AB245" i="14"/>
  <c r="Y245" i="14"/>
  <c r="V245" i="14"/>
  <c r="S245" i="14"/>
  <c r="P245" i="14"/>
  <c r="M245" i="14"/>
  <c r="J245" i="14"/>
  <c r="G245" i="14"/>
  <c r="D245" i="14"/>
  <c r="BF244" i="14"/>
  <c r="BC244" i="14"/>
  <c r="AZ244" i="14"/>
  <c r="AW244" i="14"/>
  <c r="AT244" i="14"/>
  <c r="AQ244" i="14"/>
  <c r="AN244" i="14"/>
  <c r="AK244" i="14"/>
  <c r="AH244" i="14"/>
  <c r="AE244" i="14"/>
  <c r="AB244" i="14"/>
  <c r="Y244" i="14"/>
  <c r="V244" i="14"/>
  <c r="S244" i="14"/>
  <c r="P244" i="14"/>
  <c r="M244" i="14"/>
  <c r="J244" i="14"/>
  <c r="G244" i="14"/>
  <c r="D244" i="14"/>
  <c r="BF243" i="14"/>
  <c r="BC243" i="14"/>
  <c r="AZ243" i="14"/>
  <c r="AW243" i="14"/>
  <c r="AT243" i="14"/>
  <c r="AQ243" i="14"/>
  <c r="AN243" i="14"/>
  <c r="AK243" i="14"/>
  <c r="AH243" i="14"/>
  <c r="AE243" i="14"/>
  <c r="AB243" i="14"/>
  <c r="Y243" i="14"/>
  <c r="V243" i="14"/>
  <c r="S243" i="14"/>
  <c r="P243" i="14"/>
  <c r="M243" i="14"/>
  <c r="J243" i="14"/>
  <c r="G243" i="14"/>
  <c r="D243" i="14"/>
  <c r="BF242" i="14"/>
  <c r="BC242" i="14"/>
  <c r="AZ242" i="14"/>
  <c r="AW242" i="14"/>
  <c r="AT242" i="14"/>
  <c r="AQ242" i="14"/>
  <c r="AN242" i="14"/>
  <c r="AK242" i="14"/>
  <c r="AH242" i="14"/>
  <c r="AE242" i="14"/>
  <c r="AB242" i="14"/>
  <c r="Y242" i="14"/>
  <c r="V242" i="14"/>
  <c r="S242" i="14"/>
  <c r="P242" i="14"/>
  <c r="M242" i="14"/>
  <c r="J242" i="14"/>
  <c r="G242" i="14"/>
  <c r="D242" i="14"/>
  <c r="BF239" i="14"/>
  <c r="BC239" i="14"/>
  <c r="AZ239" i="14"/>
  <c r="AW239" i="14"/>
  <c r="AT239" i="14"/>
  <c r="AQ239" i="14"/>
  <c r="AN239" i="14"/>
  <c r="AK239" i="14"/>
  <c r="AH239" i="14"/>
  <c r="AE239" i="14"/>
  <c r="AB239" i="14"/>
  <c r="Y239" i="14"/>
  <c r="V239" i="14"/>
  <c r="S239" i="14"/>
  <c r="P239" i="14"/>
  <c r="M239" i="14"/>
  <c r="J239" i="14"/>
  <c r="G239" i="14"/>
  <c r="D239" i="14"/>
  <c r="BF238" i="14"/>
  <c r="BC238" i="14"/>
  <c r="AZ238" i="14"/>
  <c r="AW238" i="14"/>
  <c r="AT238" i="14"/>
  <c r="AQ238" i="14"/>
  <c r="AN238" i="14"/>
  <c r="AK238" i="14"/>
  <c r="AH238" i="14"/>
  <c r="AE238" i="14"/>
  <c r="AB238" i="14"/>
  <c r="Y238" i="14"/>
  <c r="V238" i="14"/>
  <c r="S238" i="14"/>
  <c r="P238" i="14"/>
  <c r="M238" i="14"/>
  <c r="J238" i="14"/>
  <c r="G238" i="14"/>
  <c r="D238" i="14"/>
  <c r="BF237" i="14"/>
  <c r="BC237" i="14"/>
  <c r="AZ237" i="14"/>
  <c r="AW237" i="14"/>
  <c r="AT237" i="14"/>
  <c r="AQ237" i="14"/>
  <c r="AN237" i="14"/>
  <c r="AK237" i="14"/>
  <c r="AH237" i="14"/>
  <c r="AE237" i="14"/>
  <c r="AB237" i="14"/>
  <c r="Y237" i="14"/>
  <c r="V237" i="14"/>
  <c r="S237" i="14"/>
  <c r="P237" i="14"/>
  <c r="M237" i="14"/>
  <c r="J237" i="14"/>
  <c r="G237" i="14"/>
  <c r="D237" i="14"/>
  <c r="BF236" i="14"/>
  <c r="BC236" i="14"/>
  <c r="AZ236" i="14"/>
  <c r="AW236" i="14"/>
  <c r="AT236" i="14"/>
  <c r="AQ236" i="14"/>
  <c r="AN236" i="14"/>
  <c r="AK236" i="14"/>
  <c r="AH236" i="14"/>
  <c r="AE236" i="14"/>
  <c r="AB236" i="14"/>
  <c r="Y236" i="14"/>
  <c r="V236" i="14"/>
  <c r="S236" i="14"/>
  <c r="P236" i="14"/>
  <c r="M236" i="14"/>
  <c r="J236" i="14"/>
  <c r="G236" i="14"/>
  <c r="D236" i="14"/>
  <c r="BF235" i="14"/>
  <c r="BC235" i="14"/>
  <c r="AZ235" i="14"/>
  <c r="AW235" i="14"/>
  <c r="AT235" i="14"/>
  <c r="AQ235" i="14"/>
  <c r="AN235" i="14"/>
  <c r="AK235" i="14"/>
  <c r="AH235" i="14"/>
  <c r="AE235" i="14"/>
  <c r="AB235" i="14"/>
  <c r="Y235" i="14"/>
  <c r="V235" i="14"/>
  <c r="S235" i="14"/>
  <c r="P235" i="14"/>
  <c r="M235" i="14"/>
  <c r="J235" i="14"/>
  <c r="G235" i="14"/>
  <c r="D235" i="14"/>
  <c r="BF234" i="14"/>
  <c r="BC234" i="14"/>
  <c r="AZ234" i="14"/>
  <c r="AW234" i="14"/>
  <c r="AT234" i="14"/>
  <c r="AQ234" i="14"/>
  <c r="AN234" i="14"/>
  <c r="AK234" i="14"/>
  <c r="AH234" i="14"/>
  <c r="AE234" i="14"/>
  <c r="AB234" i="14"/>
  <c r="Y234" i="14"/>
  <c r="V234" i="14"/>
  <c r="S234" i="14"/>
  <c r="P234" i="14"/>
  <c r="M234" i="14"/>
  <c r="J234" i="14"/>
  <c r="G234" i="14"/>
  <c r="D234" i="14"/>
  <c r="BF233" i="14"/>
  <c r="BC233" i="14"/>
  <c r="AZ233" i="14"/>
  <c r="AW233" i="14"/>
  <c r="AT233" i="14"/>
  <c r="AQ233" i="14"/>
  <c r="AN233" i="14"/>
  <c r="AK233" i="14"/>
  <c r="AH233" i="14"/>
  <c r="AE233" i="14"/>
  <c r="AB233" i="14"/>
  <c r="Y233" i="14"/>
  <c r="V233" i="14"/>
  <c r="S233" i="14"/>
  <c r="P233" i="14"/>
  <c r="M233" i="14"/>
  <c r="J233" i="14"/>
  <c r="G233" i="14"/>
  <c r="D233" i="14"/>
  <c r="BF232" i="14"/>
  <c r="BC232" i="14"/>
  <c r="AZ232" i="14"/>
  <c r="AW232" i="14"/>
  <c r="AT232" i="14"/>
  <c r="AQ232" i="14"/>
  <c r="AN232" i="14"/>
  <c r="AK232" i="14"/>
  <c r="AH232" i="14"/>
  <c r="AE232" i="14"/>
  <c r="AB232" i="14"/>
  <c r="Y232" i="14"/>
  <c r="V232" i="14"/>
  <c r="S232" i="14"/>
  <c r="P232" i="14"/>
  <c r="M232" i="14"/>
  <c r="J232" i="14"/>
  <c r="G232" i="14"/>
  <c r="D232" i="14"/>
  <c r="BF231" i="14"/>
  <c r="BC231" i="14"/>
  <c r="AZ231" i="14"/>
  <c r="AW231" i="14"/>
  <c r="AT231" i="14"/>
  <c r="AQ231" i="14"/>
  <c r="AN231" i="14"/>
  <c r="AK231" i="14"/>
  <c r="AH231" i="14"/>
  <c r="AE231" i="14"/>
  <c r="AB231" i="14"/>
  <c r="Y231" i="14"/>
  <c r="V231" i="14"/>
  <c r="S231" i="14"/>
  <c r="P231" i="14"/>
  <c r="M231" i="14"/>
  <c r="J231" i="14"/>
  <c r="G231" i="14"/>
  <c r="D231" i="14"/>
  <c r="BF230" i="14"/>
  <c r="BC230" i="14"/>
  <c r="AZ230" i="14"/>
  <c r="AW230" i="14"/>
  <c r="AT230" i="14"/>
  <c r="AQ230" i="14"/>
  <c r="AN230" i="14"/>
  <c r="AK230" i="14"/>
  <c r="AH230" i="14"/>
  <c r="AE230" i="14"/>
  <c r="AB230" i="14"/>
  <c r="Y230" i="14"/>
  <c r="V230" i="14"/>
  <c r="S230" i="14"/>
  <c r="P230" i="14"/>
  <c r="M230" i="14"/>
  <c r="J230" i="14"/>
  <c r="G230" i="14"/>
  <c r="D230" i="14"/>
  <c r="BF229" i="14"/>
  <c r="BC229" i="14"/>
  <c r="AZ229" i="14"/>
  <c r="AW229" i="14"/>
  <c r="AT229" i="14"/>
  <c r="AQ229" i="14"/>
  <c r="AN229" i="14"/>
  <c r="AK229" i="14"/>
  <c r="AH229" i="14"/>
  <c r="AE229" i="14"/>
  <c r="AB229" i="14"/>
  <c r="Y229" i="14"/>
  <c r="V229" i="14"/>
  <c r="S229" i="14"/>
  <c r="P229" i="14"/>
  <c r="M229" i="14"/>
  <c r="J229" i="14"/>
  <c r="G229" i="14"/>
  <c r="D229" i="14"/>
  <c r="BF228" i="14"/>
  <c r="BC228" i="14"/>
  <c r="AZ228" i="14"/>
  <c r="AW228" i="14"/>
  <c r="AT228" i="14"/>
  <c r="AQ228" i="14"/>
  <c r="AN228" i="14"/>
  <c r="AK228" i="14"/>
  <c r="AH228" i="14"/>
  <c r="AE228" i="14"/>
  <c r="AB228" i="14"/>
  <c r="Y228" i="14"/>
  <c r="V228" i="14"/>
  <c r="S228" i="14"/>
  <c r="P228" i="14"/>
  <c r="M228" i="14"/>
  <c r="J228" i="14"/>
  <c r="G228" i="14"/>
  <c r="D228" i="14"/>
  <c r="BF227" i="14"/>
  <c r="BC227" i="14"/>
  <c r="AZ227" i="14"/>
  <c r="AW227" i="14"/>
  <c r="AT227" i="14"/>
  <c r="AQ227" i="14"/>
  <c r="AN227" i="14"/>
  <c r="AK227" i="14"/>
  <c r="AH227" i="14"/>
  <c r="AE227" i="14"/>
  <c r="AB227" i="14"/>
  <c r="Y227" i="14"/>
  <c r="V227" i="14"/>
  <c r="S227" i="14"/>
  <c r="P227" i="14"/>
  <c r="M227" i="14"/>
  <c r="J227" i="14"/>
  <c r="G227" i="14"/>
  <c r="D227" i="14"/>
  <c r="BF224" i="14"/>
  <c r="BC224" i="14"/>
  <c r="AZ224" i="14"/>
  <c r="AW224" i="14"/>
  <c r="AT224" i="14"/>
  <c r="AQ224" i="14"/>
  <c r="AN224" i="14"/>
  <c r="AK224" i="14"/>
  <c r="AH224" i="14"/>
  <c r="AE224" i="14"/>
  <c r="AB224" i="14"/>
  <c r="Y224" i="14"/>
  <c r="V224" i="14"/>
  <c r="S224" i="14"/>
  <c r="P224" i="14"/>
  <c r="M224" i="14"/>
  <c r="J224" i="14"/>
  <c r="G224" i="14"/>
  <c r="D224" i="14"/>
  <c r="BF223" i="14"/>
  <c r="BC223" i="14"/>
  <c r="AZ223" i="14"/>
  <c r="AW223" i="14"/>
  <c r="AT223" i="14"/>
  <c r="AQ223" i="14"/>
  <c r="AN223" i="14"/>
  <c r="AK223" i="14"/>
  <c r="AH223" i="14"/>
  <c r="AE223" i="14"/>
  <c r="AB223" i="14"/>
  <c r="Y223" i="14"/>
  <c r="V223" i="14"/>
  <c r="S223" i="14"/>
  <c r="P223" i="14"/>
  <c r="M223" i="14"/>
  <c r="J223" i="14"/>
  <c r="G223" i="14"/>
  <c r="D223" i="14"/>
  <c r="BF222" i="14"/>
  <c r="BC222" i="14"/>
  <c r="AZ222" i="14"/>
  <c r="AW222" i="14"/>
  <c r="AT222" i="14"/>
  <c r="AQ222" i="14"/>
  <c r="AN222" i="14"/>
  <c r="AK222" i="14"/>
  <c r="AH222" i="14"/>
  <c r="AE222" i="14"/>
  <c r="AB222" i="14"/>
  <c r="Y222" i="14"/>
  <c r="V222" i="14"/>
  <c r="S222" i="14"/>
  <c r="P222" i="14"/>
  <c r="M222" i="14"/>
  <c r="J222" i="14"/>
  <c r="G222" i="14"/>
  <c r="D222" i="14"/>
  <c r="BF221" i="14"/>
  <c r="BC221" i="14"/>
  <c r="AZ221" i="14"/>
  <c r="AW221" i="14"/>
  <c r="AT221" i="14"/>
  <c r="AQ221" i="14"/>
  <c r="AN221" i="14"/>
  <c r="AK221" i="14"/>
  <c r="AH221" i="14"/>
  <c r="AE221" i="14"/>
  <c r="AB221" i="14"/>
  <c r="Y221" i="14"/>
  <c r="V221" i="14"/>
  <c r="S221" i="14"/>
  <c r="P221" i="14"/>
  <c r="M221" i="14"/>
  <c r="J221" i="14"/>
  <c r="G221" i="14"/>
  <c r="D221" i="14"/>
  <c r="BF220" i="14"/>
  <c r="BC220" i="14"/>
  <c r="AZ220" i="14"/>
  <c r="AW220" i="14"/>
  <c r="AT220" i="14"/>
  <c r="AQ220" i="14"/>
  <c r="AN220" i="14"/>
  <c r="AK220" i="14"/>
  <c r="AH220" i="14"/>
  <c r="AE220" i="14"/>
  <c r="AB220" i="14"/>
  <c r="Y220" i="14"/>
  <c r="V220" i="14"/>
  <c r="S220" i="14"/>
  <c r="P220" i="14"/>
  <c r="M220" i="14"/>
  <c r="J220" i="14"/>
  <c r="G220" i="14"/>
  <c r="D220" i="14"/>
  <c r="BF219" i="14"/>
  <c r="BC219" i="14"/>
  <c r="AZ219" i="14"/>
  <c r="AW219" i="14"/>
  <c r="AT219" i="14"/>
  <c r="AQ219" i="14"/>
  <c r="AN219" i="14"/>
  <c r="AK219" i="14"/>
  <c r="AH219" i="14"/>
  <c r="AE219" i="14"/>
  <c r="AB219" i="14"/>
  <c r="Y219" i="14"/>
  <c r="V219" i="14"/>
  <c r="S219" i="14"/>
  <c r="P219" i="14"/>
  <c r="M219" i="14"/>
  <c r="J219" i="14"/>
  <c r="G219" i="14"/>
  <c r="D219" i="14"/>
  <c r="BF218" i="14"/>
  <c r="BC218" i="14"/>
  <c r="AZ218" i="14"/>
  <c r="AW218" i="14"/>
  <c r="AT218" i="14"/>
  <c r="AQ218" i="14"/>
  <c r="AN218" i="14"/>
  <c r="AK218" i="14"/>
  <c r="AH218" i="14"/>
  <c r="AE218" i="14"/>
  <c r="AB218" i="14"/>
  <c r="Y218" i="14"/>
  <c r="V218" i="14"/>
  <c r="S218" i="14"/>
  <c r="P218" i="14"/>
  <c r="M218" i="14"/>
  <c r="J218" i="14"/>
  <c r="G218" i="14"/>
  <c r="D218" i="14"/>
  <c r="BF217" i="14"/>
  <c r="BC217" i="14"/>
  <c r="AZ217" i="14"/>
  <c r="AW217" i="14"/>
  <c r="AT217" i="14"/>
  <c r="AQ217" i="14"/>
  <c r="AN217" i="14"/>
  <c r="AK217" i="14"/>
  <c r="AH217" i="14"/>
  <c r="AE217" i="14"/>
  <c r="AB217" i="14"/>
  <c r="Y217" i="14"/>
  <c r="V217" i="14"/>
  <c r="S217" i="14"/>
  <c r="P217" i="14"/>
  <c r="M217" i="14"/>
  <c r="J217" i="14"/>
  <c r="G217" i="14"/>
  <c r="D217" i="14"/>
  <c r="BF214" i="14"/>
  <c r="BC214" i="14"/>
  <c r="AZ214" i="14"/>
  <c r="AW214" i="14"/>
  <c r="AT214" i="14"/>
  <c r="AQ214" i="14"/>
  <c r="AN214" i="14"/>
  <c r="AK214" i="14"/>
  <c r="AH214" i="14"/>
  <c r="AE214" i="14"/>
  <c r="AB214" i="14"/>
  <c r="Y214" i="14"/>
  <c r="V214" i="14"/>
  <c r="S214" i="14"/>
  <c r="P214" i="14"/>
  <c r="M214" i="14"/>
  <c r="J214" i="14"/>
  <c r="G214" i="14"/>
  <c r="D214" i="14"/>
  <c r="BF213" i="14"/>
  <c r="BC213" i="14"/>
  <c r="AZ213" i="14"/>
  <c r="AW213" i="14"/>
  <c r="AT213" i="14"/>
  <c r="AQ213" i="14"/>
  <c r="AN213" i="14"/>
  <c r="AK213" i="14"/>
  <c r="AH213" i="14"/>
  <c r="AE213" i="14"/>
  <c r="AB213" i="14"/>
  <c r="Y213" i="14"/>
  <c r="V213" i="14"/>
  <c r="S213" i="14"/>
  <c r="P213" i="14"/>
  <c r="M213" i="14"/>
  <c r="J213" i="14"/>
  <c r="G213" i="14"/>
  <c r="D213" i="14"/>
  <c r="BF212" i="14"/>
  <c r="BC212" i="14"/>
  <c r="AZ212" i="14"/>
  <c r="AW212" i="14"/>
  <c r="AT212" i="14"/>
  <c r="AQ212" i="14"/>
  <c r="AN212" i="14"/>
  <c r="AK212" i="14"/>
  <c r="AH212" i="14"/>
  <c r="AE212" i="14"/>
  <c r="AB212" i="14"/>
  <c r="Y212" i="14"/>
  <c r="V212" i="14"/>
  <c r="S212" i="14"/>
  <c r="P212" i="14"/>
  <c r="M212" i="14"/>
  <c r="J212" i="14"/>
  <c r="G212" i="14"/>
  <c r="D212" i="14"/>
  <c r="BF211" i="14"/>
  <c r="BC211" i="14"/>
  <c r="AZ211" i="14"/>
  <c r="AW211" i="14"/>
  <c r="AT211" i="14"/>
  <c r="AQ211" i="14"/>
  <c r="AN211" i="14"/>
  <c r="AK211" i="14"/>
  <c r="AH211" i="14"/>
  <c r="AE211" i="14"/>
  <c r="AB211" i="14"/>
  <c r="Y211" i="14"/>
  <c r="V211" i="14"/>
  <c r="S211" i="14"/>
  <c r="P211" i="14"/>
  <c r="M211" i="14"/>
  <c r="J211" i="14"/>
  <c r="G211" i="14"/>
  <c r="D211" i="14"/>
  <c r="BF210" i="14"/>
  <c r="BC210" i="14"/>
  <c r="AZ210" i="14"/>
  <c r="AW210" i="14"/>
  <c r="AT210" i="14"/>
  <c r="AQ210" i="14"/>
  <c r="AN210" i="14"/>
  <c r="AK210" i="14"/>
  <c r="AH210" i="14"/>
  <c r="AE210" i="14"/>
  <c r="AB210" i="14"/>
  <c r="Y210" i="14"/>
  <c r="V210" i="14"/>
  <c r="S210" i="14"/>
  <c r="P210" i="14"/>
  <c r="M210" i="14"/>
  <c r="J210" i="14"/>
  <c r="G210" i="14"/>
  <c r="D210" i="14"/>
  <c r="BF209" i="14"/>
  <c r="BC209" i="14"/>
  <c r="AZ209" i="14"/>
  <c r="AW209" i="14"/>
  <c r="AT209" i="14"/>
  <c r="AQ209" i="14"/>
  <c r="AN209" i="14"/>
  <c r="AK209" i="14"/>
  <c r="AH209" i="14"/>
  <c r="AE209" i="14"/>
  <c r="AB209" i="14"/>
  <c r="Y209" i="14"/>
  <c r="V209" i="14"/>
  <c r="S209" i="14"/>
  <c r="P209" i="14"/>
  <c r="M209" i="14"/>
  <c r="J209" i="14"/>
  <c r="G209" i="14"/>
  <c r="D209" i="14"/>
  <c r="BF208" i="14"/>
  <c r="BC208" i="14"/>
  <c r="AZ208" i="14"/>
  <c r="AW208" i="14"/>
  <c r="AT208" i="14"/>
  <c r="AQ208" i="14"/>
  <c r="AN208" i="14"/>
  <c r="AK208" i="14"/>
  <c r="AH208" i="14"/>
  <c r="AE208" i="14"/>
  <c r="AB208" i="14"/>
  <c r="Y208" i="14"/>
  <c r="V208" i="14"/>
  <c r="S208" i="14"/>
  <c r="P208" i="14"/>
  <c r="M208" i="14"/>
  <c r="J208" i="14"/>
  <c r="G208" i="14"/>
  <c r="D208" i="14"/>
  <c r="BF207" i="14"/>
  <c r="BC207" i="14"/>
  <c r="AZ207" i="14"/>
  <c r="AW207" i="14"/>
  <c r="AT207" i="14"/>
  <c r="AQ207" i="14"/>
  <c r="AN207" i="14"/>
  <c r="AK207" i="14"/>
  <c r="AH207" i="14"/>
  <c r="AE207" i="14"/>
  <c r="AB207" i="14"/>
  <c r="Y207" i="14"/>
  <c r="V207" i="14"/>
  <c r="S207" i="14"/>
  <c r="P207" i="14"/>
  <c r="M207" i="14"/>
  <c r="J207" i="14"/>
  <c r="G207" i="14"/>
  <c r="D207" i="14"/>
  <c r="BF206" i="14"/>
  <c r="BC206" i="14"/>
  <c r="AZ206" i="14"/>
  <c r="AW206" i="14"/>
  <c r="AT206" i="14"/>
  <c r="AQ206" i="14"/>
  <c r="AN206" i="14"/>
  <c r="AK206" i="14"/>
  <c r="AH206" i="14"/>
  <c r="AE206" i="14"/>
  <c r="AB206" i="14"/>
  <c r="Y206" i="14"/>
  <c r="V206" i="14"/>
  <c r="S206" i="14"/>
  <c r="P206" i="14"/>
  <c r="M206" i="14"/>
  <c r="J206" i="14"/>
  <c r="G206" i="14"/>
  <c r="D206" i="14"/>
  <c r="BF205" i="14"/>
  <c r="BC205" i="14"/>
  <c r="AZ205" i="14"/>
  <c r="AW205" i="14"/>
  <c r="AT205" i="14"/>
  <c r="AQ205" i="14"/>
  <c r="AN205" i="14"/>
  <c r="AK205" i="14"/>
  <c r="AH205" i="14"/>
  <c r="AE205" i="14"/>
  <c r="AB205" i="14"/>
  <c r="Y205" i="14"/>
  <c r="V205" i="14"/>
  <c r="S205" i="14"/>
  <c r="P205" i="14"/>
  <c r="M205" i="14"/>
  <c r="J205" i="14"/>
  <c r="G205" i="14"/>
  <c r="D205" i="14"/>
  <c r="BF204" i="14"/>
  <c r="BC204" i="14"/>
  <c r="AZ204" i="14"/>
  <c r="AW204" i="14"/>
  <c r="AT204" i="14"/>
  <c r="AQ204" i="14"/>
  <c r="AN204" i="14"/>
  <c r="AK204" i="14"/>
  <c r="AH204" i="14"/>
  <c r="AE204" i="14"/>
  <c r="AB204" i="14"/>
  <c r="Y204" i="14"/>
  <c r="V204" i="14"/>
  <c r="S204" i="14"/>
  <c r="P204" i="14"/>
  <c r="M204" i="14"/>
  <c r="J204" i="14"/>
  <c r="G204" i="14"/>
  <c r="D204" i="14"/>
  <c r="BF203" i="14"/>
  <c r="BC203" i="14"/>
  <c r="AZ203" i="14"/>
  <c r="AW203" i="14"/>
  <c r="AT203" i="14"/>
  <c r="AQ203" i="14"/>
  <c r="AN203" i="14"/>
  <c r="AK203" i="14"/>
  <c r="AH203" i="14"/>
  <c r="AE203" i="14"/>
  <c r="AB203" i="14"/>
  <c r="Y203" i="14"/>
  <c r="V203" i="14"/>
  <c r="S203" i="14"/>
  <c r="P203" i="14"/>
  <c r="M203" i="14"/>
  <c r="J203" i="14"/>
  <c r="G203" i="14"/>
  <c r="D203" i="14"/>
  <c r="BF202" i="14"/>
  <c r="BC202" i="14"/>
  <c r="AZ202" i="14"/>
  <c r="AW202" i="14"/>
  <c r="AT202" i="14"/>
  <c r="AQ202" i="14"/>
  <c r="AN202" i="14"/>
  <c r="AK202" i="14"/>
  <c r="AH202" i="14"/>
  <c r="AE202" i="14"/>
  <c r="AB202" i="14"/>
  <c r="Y202" i="14"/>
  <c r="V202" i="14"/>
  <c r="S202" i="14"/>
  <c r="P202" i="14"/>
  <c r="M202" i="14"/>
  <c r="J202" i="14"/>
  <c r="G202" i="14"/>
  <c r="D202" i="14"/>
  <c r="BF201" i="14"/>
  <c r="BC201" i="14"/>
  <c r="AZ201" i="14"/>
  <c r="AW201" i="14"/>
  <c r="AT201" i="14"/>
  <c r="AQ201" i="14"/>
  <c r="AN201" i="14"/>
  <c r="AK201" i="14"/>
  <c r="AH201" i="14"/>
  <c r="AE201" i="14"/>
  <c r="AB201" i="14"/>
  <c r="Y201" i="14"/>
  <c r="V201" i="14"/>
  <c r="S201" i="14"/>
  <c r="P201" i="14"/>
  <c r="M201" i="14"/>
  <c r="J201" i="14"/>
  <c r="G201" i="14"/>
  <c r="D201" i="14"/>
  <c r="BF200" i="14"/>
  <c r="BC200" i="14"/>
  <c r="AZ200" i="14"/>
  <c r="AW200" i="14"/>
  <c r="AT200" i="14"/>
  <c r="AQ200" i="14"/>
  <c r="AN200" i="14"/>
  <c r="AK200" i="14"/>
  <c r="AH200" i="14"/>
  <c r="AE200" i="14"/>
  <c r="AB200" i="14"/>
  <c r="Y200" i="14"/>
  <c r="V200" i="14"/>
  <c r="S200" i="14"/>
  <c r="P200" i="14"/>
  <c r="M200" i="14"/>
  <c r="J200" i="14"/>
  <c r="G200" i="14"/>
  <c r="D200" i="14"/>
  <c r="BF199" i="14"/>
  <c r="BC199" i="14"/>
  <c r="AZ199" i="14"/>
  <c r="AW199" i="14"/>
  <c r="AT199" i="14"/>
  <c r="AQ199" i="14"/>
  <c r="AN199" i="14"/>
  <c r="AK199" i="14"/>
  <c r="AH199" i="14"/>
  <c r="AE199" i="14"/>
  <c r="AB199" i="14"/>
  <c r="Y199" i="14"/>
  <c r="V199" i="14"/>
  <c r="S199" i="14"/>
  <c r="P199" i="14"/>
  <c r="M199" i="14"/>
  <c r="J199" i="14"/>
  <c r="G199" i="14"/>
  <c r="D199" i="14"/>
  <c r="BF198" i="14"/>
  <c r="BC198" i="14"/>
  <c r="AZ198" i="14"/>
  <c r="AW198" i="14"/>
  <c r="AT198" i="14"/>
  <c r="AQ198" i="14"/>
  <c r="AN198" i="14"/>
  <c r="AK198" i="14"/>
  <c r="AH198" i="14"/>
  <c r="AE198" i="14"/>
  <c r="AB198" i="14"/>
  <c r="Y198" i="14"/>
  <c r="V198" i="14"/>
  <c r="S198" i="14"/>
  <c r="P198" i="14"/>
  <c r="M198" i="14"/>
  <c r="J198" i="14"/>
  <c r="G198" i="14"/>
  <c r="D198" i="14"/>
  <c r="BF197" i="14"/>
  <c r="BC197" i="14"/>
  <c r="AZ197" i="14"/>
  <c r="AW197" i="14"/>
  <c r="AT197" i="14"/>
  <c r="AQ197" i="14"/>
  <c r="AN197" i="14"/>
  <c r="AK197" i="14"/>
  <c r="AH197" i="14"/>
  <c r="AE197" i="14"/>
  <c r="AB197" i="14"/>
  <c r="Y197" i="14"/>
  <c r="V197" i="14"/>
  <c r="S197" i="14"/>
  <c r="P197" i="14"/>
  <c r="M197" i="14"/>
  <c r="J197" i="14"/>
  <c r="G197" i="14"/>
  <c r="D197" i="14"/>
  <c r="BF196" i="14"/>
  <c r="BC196" i="14"/>
  <c r="AZ196" i="14"/>
  <c r="AW196" i="14"/>
  <c r="AT196" i="14"/>
  <c r="AQ196" i="14"/>
  <c r="AN196" i="14"/>
  <c r="AK196" i="14"/>
  <c r="AH196" i="14"/>
  <c r="AE196" i="14"/>
  <c r="AB196" i="14"/>
  <c r="Y196" i="14"/>
  <c r="V196" i="14"/>
  <c r="S196" i="14"/>
  <c r="P196" i="14"/>
  <c r="M196" i="14"/>
  <c r="J196" i="14"/>
  <c r="G196" i="14"/>
  <c r="D196" i="14"/>
  <c r="BF195" i="14"/>
  <c r="BC195" i="14"/>
  <c r="AZ195" i="14"/>
  <c r="AW195" i="14"/>
  <c r="AT195" i="14"/>
  <c r="AQ195" i="14"/>
  <c r="AN195" i="14"/>
  <c r="AK195" i="14"/>
  <c r="AH195" i="14"/>
  <c r="AE195" i="14"/>
  <c r="AB195" i="14"/>
  <c r="Y195" i="14"/>
  <c r="V195" i="14"/>
  <c r="S195" i="14"/>
  <c r="P195" i="14"/>
  <c r="M195" i="14"/>
  <c r="J195" i="14"/>
  <c r="G195" i="14"/>
  <c r="D195" i="14"/>
  <c r="BF194" i="14"/>
  <c r="BC194" i="14"/>
  <c r="AZ194" i="14"/>
  <c r="AW194" i="14"/>
  <c r="AT194" i="14"/>
  <c r="AQ194" i="14"/>
  <c r="AN194" i="14"/>
  <c r="AK194" i="14"/>
  <c r="AH194" i="14"/>
  <c r="AE194" i="14"/>
  <c r="AB194" i="14"/>
  <c r="Y194" i="14"/>
  <c r="V194" i="14"/>
  <c r="S194" i="14"/>
  <c r="P194" i="14"/>
  <c r="M194" i="14"/>
  <c r="J194" i="14"/>
  <c r="G194" i="14"/>
  <c r="D194" i="14"/>
  <c r="BF193" i="14"/>
  <c r="BC193" i="14"/>
  <c r="AZ193" i="14"/>
  <c r="AW193" i="14"/>
  <c r="AT193" i="14"/>
  <c r="AQ193" i="14"/>
  <c r="AN193" i="14"/>
  <c r="AK193" i="14"/>
  <c r="AH193" i="14"/>
  <c r="AE193" i="14"/>
  <c r="AB193" i="14"/>
  <c r="Y193" i="14"/>
  <c r="V193" i="14"/>
  <c r="S193" i="14"/>
  <c r="P193" i="14"/>
  <c r="M193" i="14"/>
  <c r="J193" i="14"/>
  <c r="G193" i="14"/>
  <c r="D193" i="14"/>
  <c r="BF192" i="14"/>
  <c r="BC192" i="14"/>
  <c r="AZ192" i="14"/>
  <c r="AW192" i="14"/>
  <c r="AT192" i="14"/>
  <c r="AQ192" i="14"/>
  <c r="AN192" i="14"/>
  <c r="AK192" i="14"/>
  <c r="AH192" i="14"/>
  <c r="AE192" i="14"/>
  <c r="AB192" i="14"/>
  <c r="Y192" i="14"/>
  <c r="V192" i="14"/>
  <c r="S192" i="14"/>
  <c r="P192" i="14"/>
  <c r="M192" i="14"/>
  <c r="J192" i="14"/>
  <c r="G192" i="14"/>
  <c r="D192" i="14"/>
  <c r="BF191" i="14"/>
  <c r="BC191" i="14"/>
  <c r="AZ191" i="14"/>
  <c r="AW191" i="14"/>
  <c r="AT191" i="14"/>
  <c r="AQ191" i="14"/>
  <c r="AN191" i="14"/>
  <c r="AK191" i="14"/>
  <c r="AH191" i="14"/>
  <c r="AE191" i="14"/>
  <c r="AB191" i="14"/>
  <c r="Y191" i="14"/>
  <c r="V191" i="14"/>
  <c r="S191" i="14"/>
  <c r="P191" i="14"/>
  <c r="M191" i="14"/>
  <c r="J191" i="14"/>
  <c r="G191" i="14"/>
  <c r="D191" i="14"/>
  <c r="BF190" i="14"/>
  <c r="BC190" i="14"/>
  <c r="AZ190" i="14"/>
  <c r="AW190" i="14"/>
  <c r="AT190" i="14"/>
  <c r="AQ190" i="14"/>
  <c r="AN190" i="14"/>
  <c r="AK190" i="14"/>
  <c r="AH190" i="14"/>
  <c r="AE190" i="14"/>
  <c r="AB190" i="14"/>
  <c r="Y190" i="14"/>
  <c r="V190" i="14"/>
  <c r="S190" i="14"/>
  <c r="P190" i="14"/>
  <c r="M190" i="14"/>
  <c r="J190" i="14"/>
  <c r="G190" i="14"/>
  <c r="D190" i="14"/>
  <c r="BF189" i="14"/>
  <c r="BC189" i="14"/>
  <c r="AZ189" i="14"/>
  <c r="AW189" i="14"/>
  <c r="AT189" i="14"/>
  <c r="AQ189" i="14"/>
  <c r="AN189" i="14"/>
  <c r="AK189" i="14"/>
  <c r="AH189" i="14"/>
  <c r="AE189" i="14"/>
  <c r="AB189" i="14"/>
  <c r="Y189" i="14"/>
  <c r="V189" i="14"/>
  <c r="S189" i="14"/>
  <c r="P189" i="14"/>
  <c r="M189" i="14"/>
  <c r="J189" i="14"/>
  <c r="G189" i="14"/>
  <c r="D189" i="14"/>
  <c r="BF188" i="14"/>
  <c r="BC188" i="14"/>
  <c r="AZ188" i="14"/>
  <c r="AW188" i="14"/>
  <c r="AT188" i="14"/>
  <c r="AQ188" i="14"/>
  <c r="AN188" i="14"/>
  <c r="AK188" i="14"/>
  <c r="AH188" i="14"/>
  <c r="AE188" i="14"/>
  <c r="AB188" i="14"/>
  <c r="Y188" i="14"/>
  <c r="V188" i="14"/>
  <c r="S188" i="14"/>
  <c r="P188" i="14"/>
  <c r="M188" i="14"/>
  <c r="J188" i="14"/>
  <c r="G188" i="14"/>
  <c r="D188" i="14"/>
  <c r="BF187" i="14"/>
  <c r="BC187" i="14"/>
  <c r="AZ187" i="14"/>
  <c r="AW187" i="14"/>
  <c r="AT187" i="14"/>
  <c r="AQ187" i="14"/>
  <c r="AN187" i="14"/>
  <c r="AK187" i="14"/>
  <c r="AH187" i="14"/>
  <c r="AE187" i="14"/>
  <c r="AB187" i="14"/>
  <c r="Y187" i="14"/>
  <c r="V187" i="14"/>
  <c r="S187" i="14"/>
  <c r="P187" i="14"/>
  <c r="M187" i="14"/>
  <c r="J187" i="14"/>
  <c r="G187" i="14"/>
  <c r="D187" i="14"/>
  <c r="BF186" i="14"/>
  <c r="BC186" i="14"/>
  <c r="AZ186" i="14"/>
  <c r="AW186" i="14"/>
  <c r="AT186" i="14"/>
  <c r="AQ186" i="14"/>
  <c r="AN186" i="14"/>
  <c r="AK186" i="14"/>
  <c r="AH186" i="14"/>
  <c r="AE186" i="14"/>
  <c r="AB186" i="14"/>
  <c r="Y186" i="14"/>
  <c r="V186" i="14"/>
  <c r="S186" i="14"/>
  <c r="P186" i="14"/>
  <c r="M186" i="14"/>
  <c r="J186" i="14"/>
  <c r="G186" i="14"/>
  <c r="D186" i="14"/>
  <c r="BF185" i="14"/>
  <c r="BC185" i="14"/>
  <c r="AZ185" i="14"/>
  <c r="AW185" i="14"/>
  <c r="AT185" i="14"/>
  <c r="AQ185" i="14"/>
  <c r="AN185" i="14"/>
  <c r="AK185" i="14"/>
  <c r="AH185" i="14"/>
  <c r="AE185" i="14"/>
  <c r="AB185" i="14"/>
  <c r="Y185" i="14"/>
  <c r="V185" i="14"/>
  <c r="S185" i="14"/>
  <c r="P185" i="14"/>
  <c r="M185" i="14"/>
  <c r="J185" i="14"/>
  <c r="G185" i="14"/>
  <c r="D185" i="14"/>
  <c r="BF184" i="14"/>
  <c r="BC184" i="14"/>
  <c r="AZ184" i="14"/>
  <c r="AW184" i="14"/>
  <c r="AT184" i="14"/>
  <c r="AQ184" i="14"/>
  <c r="AN184" i="14"/>
  <c r="AK184" i="14"/>
  <c r="AH184" i="14"/>
  <c r="AE184" i="14"/>
  <c r="AB184" i="14"/>
  <c r="Y184" i="14"/>
  <c r="V184" i="14"/>
  <c r="S184" i="14"/>
  <c r="P184" i="14"/>
  <c r="M184" i="14"/>
  <c r="J184" i="14"/>
  <c r="G184" i="14"/>
  <c r="D184" i="14"/>
  <c r="BF183" i="14"/>
  <c r="BC183" i="14"/>
  <c r="AZ183" i="14"/>
  <c r="AW183" i="14"/>
  <c r="AT183" i="14"/>
  <c r="AQ183" i="14"/>
  <c r="AN183" i="14"/>
  <c r="AK183" i="14"/>
  <c r="AH183" i="14"/>
  <c r="AE183" i="14"/>
  <c r="AB183" i="14"/>
  <c r="Y183" i="14"/>
  <c r="V183" i="14"/>
  <c r="S183" i="14"/>
  <c r="P183" i="14"/>
  <c r="M183" i="14"/>
  <c r="J183" i="14"/>
  <c r="G183" i="14"/>
  <c r="D183" i="14"/>
  <c r="BF182" i="14"/>
  <c r="BC182" i="14"/>
  <c r="AZ182" i="14"/>
  <c r="AW182" i="14"/>
  <c r="AT182" i="14"/>
  <c r="AQ182" i="14"/>
  <c r="AN182" i="14"/>
  <c r="AK182" i="14"/>
  <c r="AH182" i="14"/>
  <c r="AE182" i="14"/>
  <c r="AB182" i="14"/>
  <c r="Y182" i="14"/>
  <c r="V182" i="14"/>
  <c r="S182" i="14"/>
  <c r="P182" i="14"/>
  <c r="M182" i="14"/>
  <c r="J182" i="14"/>
  <c r="G182" i="14"/>
  <c r="D182" i="14"/>
  <c r="BF181" i="14"/>
  <c r="BC181" i="14"/>
  <c r="AZ181" i="14"/>
  <c r="AW181" i="14"/>
  <c r="AT181" i="14"/>
  <c r="AQ181" i="14"/>
  <c r="AN181" i="14"/>
  <c r="AK181" i="14"/>
  <c r="AH181" i="14"/>
  <c r="AE181" i="14"/>
  <c r="AB181" i="14"/>
  <c r="Y181" i="14"/>
  <c r="V181" i="14"/>
  <c r="S181" i="14"/>
  <c r="P181" i="14"/>
  <c r="M181" i="14"/>
  <c r="J181" i="14"/>
  <c r="G181" i="14"/>
  <c r="D181" i="14"/>
  <c r="BF180" i="14"/>
  <c r="BC180" i="14"/>
  <c r="AZ180" i="14"/>
  <c r="AW180" i="14"/>
  <c r="AT180" i="14"/>
  <c r="AQ180" i="14"/>
  <c r="AN180" i="14"/>
  <c r="AK180" i="14"/>
  <c r="AH180" i="14"/>
  <c r="AE180" i="14"/>
  <c r="AB180" i="14"/>
  <c r="Y180" i="14"/>
  <c r="V180" i="14"/>
  <c r="S180" i="14"/>
  <c r="P180" i="14"/>
  <c r="M180" i="14"/>
  <c r="J180" i="14"/>
  <c r="G180" i="14"/>
  <c r="D180" i="14"/>
  <c r="BF179" i="14"/>
  <c r="BC179" i="14"/>
  <c r="AZ179" i="14"/>
  <c r="AW179" i="14"/>
  <c r="AT179" i="14"/>
  <c r="AQ179" i="14"/>
  <c r="AN179" i="14"/>
  <c r="AK179" i="14"/>
  <c r="AH179" i="14"/>
  <c r="AE179" i="14"/>
  <c r="AB179" i="14"/>
  <c r="Y179" i="14"/>
  <c r="V179" i="14"/>
  <c r="S179" i="14"/>
  <c r="P179" i="14"/>
  <c r="M179" i="14"/>
  <c r="J179" i="14"/>
  <c r="G179" i="14"/>
  <c r="D179" i="14"/>
  <c r="BF178" i="14"/>
  <c r="BC178" i="14"/>
  <c r="AZ178" i="14"/>
  <c r="AW178" i="14"/>
  <c r="AT178" i="14"/>
  <c r="AQ178" i="14"/>
  <c r="AN178" i="14"/>
  <c r="AK178" i="14"/>
  <c r="AH178" i="14"/>
  <c r="AE178" i="14"/>
  <c r="AB178" i="14"/>
  <c r="Y178" i="14"/>
  <c r="V178" i="14"/>
  <c r="S178" i="14"/>
  <c r="P178" i="14"/>
  <c r="M178" i="14"/>
  <c r="J178" i="14"/>
  <c r="G178" i="14"/>
  <c r="D178" i="14"/>
  <c r="BF177" i="14"/>
  <c r="BC177" i="14"/>
  <c r="AZ177" i="14"/>
  <c r="AW177" i="14"/>
  <c r="AT177" i="14"/>
  <c r="AQ177" i="14"/>
  <c r="AN177" i="14"/>
  <c r="AK177" i="14"/>
  <c r="AH177" i="14"/>
  <c r="AE177" i="14"/>
  <c r="AB177" i="14"/>
  <c r="Y177" i="14"/>
  <c r="V177" i="14"/>
  <c r="S177" i="14"/>
  <c r="P177" i="14"/>
  <c r="M177" i="14"/>
  <c r="J177" i="14"/>
  <c r="G177" i="14"/>
  <c r="D177" i="14"/>
  <c r="BF176" i="14"/>
  <c r="BC176" i="14"/>
  <c r="AZ176" i="14"/>
  <c r="AW176" i="14"/>
  <c r="AT176" i="14"/>
  <c r="AQ176" i="14"/>
  <c r="AN176" i="14"/>
  <c r="AK176" i="14"/>
  <c r="AH176" i="14"/>
  <c r="AE176" i="14"/>
  <c r="AB176" i="14"/>
  <c r="Y176" i="14"/>
  <c r="V176" i="14"/>
  <c r="S176" i="14"/>
  <c r="P176" i="14"/>
  <c r="M176" i="14"/>
  <c r="J176" i="14"/>
  <c r="G176" i="14"/>
  <c r="D176" i="14"/>
  <c r="BF175" i="14"/>
  <c r="BC175" i="14"/>
  <c r="AZ175" i="14"/>
  <c r="AW175" i="14"/>
  <c r="AT175" i="14"/>
  <c r="AQ175" i="14"/>
  <c r="AN175" i="14"/>
  <c r="AK175" i="14"/>
  <c r="AH175" i="14"/>
  <c r="AE175" i="14"/>
  <c r="AB175" i="14"/>
  <c r="Y175" i="14"/>
  <c r="V175" i="14"/>
  <c r="S175" i="14"/>
  <c r="P175" i="14"/>
  <c r="M175" i="14"/>
  <c r="J175" i="14"/>
  <c r="G175" i="14"/>
  <c r="D175" i="14"/>
  <c r="BF174" i="14"/>
  <c r="BC174" i="14"/>
  <c r="AZ174" i="14"/>
  <c r="AW174" i="14"/>
  <c r="AT174" i="14"/>
  <c r="AQ174" i="14"/>
  <c r="AN174" i="14"/>
  <c r="AK174" i="14"/>
  <c r="AH174" i="14"/>
  <c r="AE174" i="14"/>
  <c r="AB174" i="14"/>
  <c r="Y174" i="14"/>
  <c r="V174" i="14"/>
  <c r="S174" i="14"/>
  <c r="P174" i="14"/>
  <c r="M174" i="14"/>
  <c r="J174" i="14"/>
  <c r="G174" i="14"/>
  <c r="D174" i="14"/>
  <c r="BF173" i="14"/>
  <c r="BC173" i="14"/>
  <c r="AZ173" i="14"/>
  <c r="AW173" i="14"/>
  <c r="AT173" i="14"/>
  <c r="AQ173" i="14"/>
  <c r="AN173" i="14"/>
  <c r="AK173" i="14"/>
  <c r="AH173" i="14"/>
  <c r="AE173" i="14"/>
  <c r="AB173" i="14"/>
  <c r="Y173" i="14"/>
  <c r="V173" i="14"/>
  <c r="S173" i="14"/>
  <c r="P173" i="14"/>
  <c r="M173" i="14"/>
  <c r="J173" i="14"/>
  <c r="G173" i="14"/>
  <c r="D173" i="14"/>
  <c r="BF172" i="14"/>
  <c r="BC172" i="14"/>
  <c r="AZ172" i="14"/>
  <c r="AW172" i="14"/>
  <c r="AT172" i="14"/>
  <c r="AQ172" i="14"/>
  <c r="AN172" i="14"/>
  <c r="AK172" i="14"/>
  <c r="AH172" i="14"/>
  <c r="AE172" i="14"/>
  <c r="AB172" i="14"/>
  <c r="Y172" i="14"/>
  <c r="V172" i="14"/>
  <c r="S172" i="14"/>
  <c r="P172" i="14"/>
  <c r="M172" i="14"/>
  <c r="J172" i="14"/>
  <c r="G172" i="14"/>
  <c r="D172" i="14"/>
  <c r="BF171" i="14"/>
  <c r="BC171" i="14"/>
  <c r="AZ171" i="14"/>
  <c r="AW171" i="14"/>
  <c r="AT171" i="14"/>
  <c r="AQ171" i="14"/>
  <c r="AN171" i="14"/>
  <c r="AK171" i="14"/>
  <c r="AH171" i="14"/>
  <c r="AE171" i="14"/>
  <c r="AB171" i="14"/>
  <c r="Y171" i="14"/>
  <c r="V171" i="14"/>
  <c r="S171" i="14"/>
  <c r="P171" i="14"/>
  <c r="M171" i="14"/>
  <c r="J171" i="14"/>
  <c r="G171" i="14"/>
  <c r="D171" i="14"/>
  <c r="BF170" i="14"/>
  <c r="BC170" i="14"/>
  <c r="AZ170" i="14"/>
  <c r="AW170" i="14"/>
  <c r="AT170" i="14"/>
  <c r="AQ170" i="14"/>
  <c r="AN170" i="14"/>
  <c r="AK170" i="14"/>
  <c r="AH170" i="14"/>
  <c r="AE170" i="14"/>
  <c r="AB170" i="14"/>
  <c r="Y170" i="14"/>
  <c r="V170" i="14"/>
  <c r="S170" i="14"/>
  <c r="P170" i="14"/>
  <c r="M170" i="14"/>
  <c r="J170" i="14"/>
  <c r="G170" i="14"/>
  <c r="D170" i="14"/>
  <c r="BF169" i="14"/>
  <c r="BC169" i="14"/>
  <c r="AZ169" i="14"/>
  <c r="AW169" i="14"/>
  <c r="AT169" i="14"/>
  <c r="AQ169" i="14"/>
  <c r="AN169" i="14"/>
  <c r="AK169" i="14"/>
  <c r="AH169" i="14"/>
  <c r="AE169" i="14"/>
  <c r="AB169" i="14"/>
  <c r="Y169" i="14"/>
  <c r="V169" i="14"/>
  <c r="S169" i="14"/>
  <c r="P169" i="14"/>
  <c r="M169" i="14"/>
  <c r="J169" i="14"/>
  <c r="G169" i="14"/>
  <c r="D169" i="14"/>
  <c r="BF168" i="14"/>
  <c r="BC168" i="14"/>
  <c r="AZ168" i="14"/>
  <c r="AW168" i="14"/>
  <c r="AT168" i="14"/>
  <c r="AQ168" i="14"/>
  <c r="AN168" i="14"/>
  <c r="AK168" i="14"/>
  <c r="AH168" i="14"/>
  <c r="AE168" i="14"/>
  <c r="AB168" i="14"/>
  <c r="Y168" i="14"/>
  <c r="V168" i="14"/>
  <c r="S168" i="14"/>
  <c r="P168" i="14"/>
  <c r="M168" i="14"/>
  <c r="J168" i="14"/>
  <c r="G168" i="14"/>
  <c r="D168" i="14"/>
  <c r="BF165" i="14"/>
  <c r="BC165" i="14"/>
  <c r="AZ165" i="14"/>
  <c r="AW165" i="14"/>
  <c r="AT165" i="14"/>
  <c r="AQ165" i="14"/>
  <c r="AN165" i="14"/>
  <c r="AK165" i="14"/>
  <c r="AH165" i="14"/>
  <c r="AE165" i="14"/>
  <c r="AB165" i="14"/>
  <c r="Y165" i="14"/>
  <c r="V165" i="14"/>
  <c r="S165" i="14"/>
  <c r="P165" i="14"/>
  <c r="M165" i="14"/>
  <c r="J165" i="14"/>
  <c r="G165" i="14"/>
  <c r="D165" i="14"/>
  <c r="BF164" i="14"/>
  <c r="BC164" i="14"/>
  <c r="AZ164" i="14"/>
  <c r="AW164" i="14"/>
  <c r="AT164" i="14"/>
  <c r="AQ164" i="14"/>
  <c r="AN164" i="14"/>
  <c r="AK164" i="14"/>
  <c r="AH164" i="14"/>
  <c r="AE164" i="14"/>
  <c r="AB164" i="14"/>
  <c r="Y164" i="14"/>
  <c r="V164" i="14"/>
  <c r="S164" i="14"/>
  <c r="P164" i="14"/>
  <c r="M164" i="14"/>
  <c r="J164" i="14"/>
  <c r="G164" i="14"/>
  <c r="D164" i="14"/>
  <c r="BF163" i="14"/>
  <c r="BC163" i="14"/>
  <c r="AZ163" i="14"/>
  <c r="AW163" i="14"/>
  <c r="AT163" i="14"/>
  <c r="AQ163" i="14"/>
  <c r="AN163" i="14"/>
  <c r="AK163" i="14"/>
  <c r="AH163" i="14"/>
  <c r="AE163" i="14"/>
  <c r="AB163" i="14"/>
  <c r="Y163" i="14"/>
  <c r="V163" i="14"/>
  <c r="S163" i="14"/>
  <c r="P163" i="14"/>
  <c r="M163" i="14"/>
  <c r="J163" i="14"/>
  <c r="G163" i="14"/>
  <c r="D163" i="14"/>
  <c r="BF162" i="14"/>
  <c r="BC162" i="14"/>
  <c r="AZ162" i="14"/>
  <c r="AW162" i="14"/>
  <c r="AT162" i="14"/>
  <c r="AQ162" i="14"/>
  <c r="AN162" i="14"/>
  <c r="AK162" i="14"/>
  <c r="AH162" i="14"/>
  <c r="AE162" i="14"/>
  <c r="AB162" i="14"/>
  <c r="Y162" i="14"/>
  <c r="V162" i="14"/>
  <c r="S162" i="14"/>
  <c r="P162" i="14"/>
  <c r="M162" i="14"/>
  <c r="J162" i="14"/>
  <c r="G162" i="14"/>
  <c r="D162" i="14"/>
  <c r="BF161" i="14"/>
  <c r="BC161" i="14"/>
  <c r="AZ161" i="14"/>
  <c r="AW161" i="14"/>
  <c r="AT161" i="14"/>
  <c r="AQ161" i="14"/>
  <c r="AN161" i="14"/>
  <c r="AK161" i="14"/>
  <c r="AH161" i="14"/>
  <c r="AE161" i="14"/>
  <c r="AB161" i="14"/>
  <c r="Y161" i="14"/>
  <c r="V161" i="14"/>
  <c r="S161" i="14"/>
  <c r="P161" i="14"/>
  <c r="M161" i="14"/>
  <c r="J161" i="14"/>
  <c r="G161" i="14"/>
  <c r="D161" i="14"/>
  <c r="BF160" i="14"/>
  <c r="BC160" i="14"/>
  <c r="AZ160" i="14"/>
  <c r="AW160" i="14"/>
  <c r="AT160" i="14"/>
  <c r="AQ160" i="14"/>
  <c r="AN160" i="14"/>
  <c r="AK160" i="14"/>
  <c r="AH160" i="14"/>
  <c r="AE160" i="14"/>
  <c r="AB160" i="14"/>
  <c r="Y160" i="14"/>
  <c r="V160" i="14"/>
  <c r="S160" i="14"/>
  <c r="P160" i="14"/>
  <c r="M160" i="14"/>
  <c r="J160" i="14"/>
  <c r="G160" i="14"/>
  <c r="D160" i="14"/>
  <c r="BF159" i="14"/>
  <c r="BC159" i="14"/>
  <c r="AZ159" i="14"/>
  <c r="AW159" i="14"/>
  <c r="AT159" i="14"/>
  <c r="AQ159" i="14"/>
  <c r="AN159" i="14"/>
  <c r="AK159" i="14"/>
  <c r="AH159" i="14"/>
  <c r="AE159" i="14"/>
  <c r="AB159" i="14"/>
  <c r="Y159" i="14"/>
  <c r="V159" i="14"/>
  <c r="S159" i="14"/>
  <c r="P159" i="14"/>
  <c r="M159" i="14"/>
  <c r="J159" i="14"/>
  <c r="G159" i="14"/>
  <c r="D159" i="14"/>
  <c r="BF158" i="14"/>
  <c r="BC158" i="14"/>
  <c r="AZ158" i="14"/>
  <c r="AW158" i="14"/>
  <c r="AT158" i="14"/>
  <c r="AQ158" i="14"/>
  <c r="AN158" i="14"/>
  <c r="AK158" i="14"/>
  <c r="AH158" i="14"/>
  <c r="AE158" i="14"/>
  <c r="AB158" i="14"/>
  <c r="Y158" i="14"/>
  <c r="V158" i="14"/>
  <c r="S158" i="14"/>
  <c r="P158" i="14"/>
  <c r="M158" i="14"/>
  <c r="J158" i="14"/>
  <c r="G158" i="14"/>
  <c r="D158" i="14"/>
  <c r="BF157" i="14"/>
  <c r="BC157" i="14"/>
  <c r="AZ157" i="14"/>
  <c r="AW157" i="14"/>
  <c r="AT157" i="14"/>
  <c r="AQ157" i="14"/>
  <c r="AN157" i="14"/>
  <c r="AK157" i="14"/>
  <c r="AH157" i="14"/>
  <c r="AE157" i="14"/>
  <c r="AB157" i="14"/>
  <c r="Y157" i="14"/>
  <c r="V157" i="14"/>
  <c r="S157" i="14"/>
  <c r="P157" i="14"/>
  <c r="M157" i="14"/>
  <c r="J157" i="14"/>
  <c r="G157" i="14"/>
  <c r="D157" i="14"/>
  <c r="BF156" i="14"/>
  <c r="BC156" i="14"/>
  <c r="AZ156" i="14"/>
  <c r="AW156" i="14"/>
  <c r="AT156" i="14"/>
  <c r="AQ156" i="14"/>
  <c r="AN156" i="14"/>
  <c r="AK156" i="14"/>
  <c r="AH156" i="14"/>
  <c r="AE156" i="14"/>
  <c r="AB156" i="14"/>
  <c r="Y156" i="14"/>
  <c r="V156" i="14"/>
  <c r="S156" i="14"/>
  <c r="P156" i="14"/>
  <c r="M156" i="14"/>
  <c r="J156" i="14"/>
  <c r="G156" i="14"/>
  <c r="D156" i="14"/>
  <c r="BF153" i="14"/>
  <c r="BC153" i="14"/>
  <c r="AZ153" i="14"/>
  <c r="AW153" i="14"/>
  <c r="AT153" i="14"/>
  <c r="AQ153" i="14"/>
  <c r="AN153" i="14"/>
  <c r="AK153" i="14"/>
  <c r="AH153" i="14"/>
  <c r="AE153" i="14"/>
  <c r="AB153" i="14"/>
  <c r="Y153" i="14"/>
  <c r="V153" i="14"/>
  <c r="S153" i="14"/>
  <c r="P153" i="14"/>
  <c r="M153" i="14"/>
  <c r="J153" i="14"/>
  <c r="G153" i="14"/>
  <c r="D153" i="14"/>
  <c r="BF152" i="14"/>
  <c r="BC152" i="14"/>
  <c r="AZ152" i="14"/>
  <c r="AW152" i="14"/>
  <c r="AT152" i="14"/>
  <c r="AQ152" i="14"/>
  <c r="AN152" i="14"/>
  <c r="AK152" i="14"/>
  <c r="AH152" i="14"/>
  <c r="AE152" i="14"/>
  <c r="AB152" i="14"/>
  <c r="Y152" i="14"/>
  <c r="V152" i="14"/>
  <c r="S152" i="14"/>
  <c r="P152" i="14"/>
  <c r="M152" i="14"/>
  <c r="J152" i="14"/>
  <c r="G152" i="14"/>
  <c r="D152" i="14"/>
  <c r="BF151" i="14"/>
  <c r="BC151" i="14"/>
  <c r="AZ151" i="14"/>
  <c r="AW151" i="14"/>
  <c r="AT151" i="14"/>
  <c r="AQ151" i="14"/>
  <c r="AN151" i="14"/>
  <c r="AK151" i="14"/>
  <c r="AH151" i="14"/>
  <c r="AE151" i="14"/>
  <c r="AB151" i="14"/>
  <c r="Y151" i="14"/>
  <c r="V151" i="14"/>
  <c r="S151" i="14"/>
  <c r="P151" i="14"/>
  <c r="M151" i="14"/>
  <c r="J151" i="14"/>
  <c r="G151" i="14"/>
  <c r="D151" i="14"/>
  <c r="BF150" i="14"/>
  <c r="BC150" i="14"/>
  <c r="AZ150" i="14"/>
  <c r="AW150" i="14"/>
  <c r="AT150" i="14"/>
  <c r="AQ150" i="14"/>
  <c r="AN150" i="14"/>
  <c r="AK150" i="14"/>
  <c r="AH150" i="14"/>
  <c r="AE150" i="14"/>
  <c r="AB150" i="14"/>
  <c r="Y150" i="14"/>
  <c r="V150" i="14"/>
  <c r="S150" i="14"/>
  <c r="P150" i="14"/>
  <c r="M150" i="14"/>
  <c r="J150" i="14"/>
  <c r="G150" i="14"/>
  <c r="D150" i="14"/>
  <c r="BF149" i="14"/>
  <c r="BC149" i="14"/>
  <c r="AZ149" i="14"/>
  <c r="AW149" i="14"/>
  <c r="AT149" i="14"/>
  <c r="AQ149" i="14"/>
  <c r="AN149" i="14"/>
  <c r="AK149" i="14"/>
  <c r="AH149" i="14"/>
  <c r="AE149" i="14"/>
  <c r="AB149" i="14"/>
  <c r="Y149" i="14"/>
  <c r="V149" i="14"/>
  <c r="S149" i="14"/>
  <c r="P149" i="14"/>
  <c r="M149" i="14"/>
  <c r="J149" i="14"/>
  <c r="G149" i="14"/>
  <c r="D149" i="14"/>
  <c r="BF148" i="14"/>
  <c r="BC148" i="14"/>
  <c r="AZ148" i="14"/>
  <c r="AW148" i="14"/>
  <c r="AT148" i="14"/>
  <c r="AQ148" i="14"/>
  <c r="AN148" i="14"/>
  <c r="AK148" i="14"/>
  <c r="AH148" i="14"/>
  <c r="AE148" i="14"/>
  <c r="AB148" i="14"/>
  <c r="Y148" i="14"/>
  <c r="V148" i="14"/>
  <c r="S148" i="14"/>
  <c r="P148" i="14"/>
  <c r="M148" i="14"/>
  <c r="J148" i="14"/>
  <c r="G148" i="14"/>
  <c r="D148" i="14"/>
  <c r="BF147" i="14"/>
  <c r="BC147" i="14"/>
  <c r="AZ147" i="14"/>
  <c r="AW147" i="14"/>
  <c r="AT147" i="14"/>
  <c r="AQ147" i="14"/>
  <c r="AN147" i="14"/>
  <c r="AK147" i="14"/>
  <c r="AH147" i="14"/>
  <c r="AE147" i="14"/>
  <c r="AB147" i="14"/>
  <c r="Y147" i="14"/>
  <c r="V147" i="14"/>
  <c r="S147" i="14"/>
  <c r="P147" i="14"/>
  <c r="M147" i="14"/>
  <c r="J147" i="14"/>
  <c r="G147" i="14"/>
  <c r="D147" i="14"/>
  <c r="BF146" i="14"/>
  <c r="BC146" i="14"/>
  <c r="AZ146" i="14"/>
  <c r="AW146" i="14"/>
  <c r="AT146" i="14"/>
  <c r="AQ146" i="14"/>
  <c r="AN146" i="14"/>
  <c r="AK146" i="14"/>
  <c r="AH146" i="14"/>
  <c r="AE146" i="14"/>
  <c r="AB146" i="14"/>
  <c r="Y146" i="14"/>
  <c r="V146" i="14"/>
  <c r="S146" i="14"/>
  <c r="P146" i="14"/>
  <c r="M146" i="14"/>
  <c r="J146" i="14"/>
  <c r="G146" i="14"/>
  <c r="D146" i="14"/>
  <c r="BF145" i="14"/>
  <c r="BC145" i="14"/>
  <c r="AZ145" i="14"/>
  <c r="AW145" i="14"/>
  <c r="AT145" i="14"/>
  <c r="AQ145" i="14"/>
  <c r="AN145" i="14"/>
  <c r="AK145" i="14"/>
  <c r="AH145" i="14"/>
  <c r="AE145" i="14"/>
  <c r="AB145" i="14"/>
  <c r="Y145" i="14"/>
  <c r="V145" i="14"/>
  <c r="S145" i="14"/>
  <c r="P145" i="14"/>
  <c r="M145" i="14"/>
  <c r="J145" i="14"/>
  <c r="G145" i="14"/>
  <c r="D145" i="14"/>
  <c r="BF144" i="14"/>
  <c r="BC144" i="14"/>
  <c r="AZ144" i="14"/>
  <c r="AW144" i="14"/>
  <c r="AT144" i="14"/>
  <c r="AQ144" i="14"/>
  <c r="AN144" i="14"/>
  <c r="AK144" i="14"/>
  <c r="AH144" i="14"/>
  <c r="AE144" i="14"/>
  <c r="AB144" i="14"/>
  <c r="Y144" i="14"/>
  <c r="V144" i="14"/>
  <c r="S144" i="14"/>
  <c r="P144" i="14"/>
  <c r="M144" i="14"/>
  <c r="J144" i="14"/>
  <c r="G144" i="14"/>
  <c r="D144" i="14"/>
  <c r="BF143" i="14"/>
  <c r="BC143" i="14"/>
  <c r="AZ143" i="14"/>
  <c r="AW143" i="14"/>
  <c r="AT143" i="14"/>
  <c r="AQ143" i="14"/>
  <c r="AN143" i="14"/>
  <c r="AK143" i="14"/>
  <c r="AH143" i="14"/>
  <c r="AE143" i="14"/>
  <c r="AB143" i="14"/>
  <c r="Y143" i="14"/>
  <c r="V143" i="14"/>
  <c r="S143" i="14"/>
  <c r="P143" i="14"/>
  <c r="M143" i="14"/>
  <c r="J143" i="14"/>
  <c r="G143" i="14"/>
  <c r="D143" i="14"/>
  <c r="BF140" i="14"/>
  <c r="BC140" i="14"/>
  <c r="AZ140" i="14"/>
  <c r="AW140" i="14"/>
  <c r="AT140" i="14"/>
  <c r="AQ140" i="14"/>
  <c r="AN140" i="14"/>
  <c r="AK140" i="14"/>
  <c r="AH140" i="14"/>
  <c r="AE140" i="14"/>
  <c r="AB140" i="14"/>
  <c r="Y140" i="14"/>
  <c r="V140" i="14"/>
  <c r="S140" i="14"/>
  <c r="P140" i="14"/>
  <c r="M140" i="14"/>
  <c r="J140" i="14"/>
  <c r="G140" i="14"/>
  <c r="D140" i="14"/>
  <c r="BF139" i="14"/>
  <c r="BC139" i="14"/>
  <c r="AZ139" i="14"/>
  <c r="AW139" i="14"/>
  <c r="AT139" i="14"/>
  <c r="AQ139" i="14"/>
  <c r="AN139" i="14"/>
  <c r="AK139" i="14"/>
  <c r="AH139" i="14"/>
  <c r="AE139" i="14"/>
  <c r="AB139" i="14"/>
  <c r="Y139" i="14"/>
  <c r="V139" i="14"/>
  <c r="S139" i="14"/>
  <c r="P139" i="14"/>
  <c r="M139" i="14"/>
  <c r="J139" i="14"/>
  <c r="G139" i="14"/>
  <c r="D139" i="14"/>
  <c r="BF138" i="14"/>
  <c r="BC138" i="14"/>
  <c r="AZ138" i="14"/>
  <c r="AW138" i="14"/>
  <c r="AT138" i="14"/>
  <c r="AQ138" i="14"/>
  <c r="AN138" i="14"/>
  <c r="AK138" i="14"/>
  <c r="AH138" i="14"/>
  <c r="AE138" i="14"/>
  <c r="AB138" i="14"/>
  <c r="Y138" i="14"/>
  <c r="V138" i="14"/>
  <c r="S138" i="14"/>
  <c r="P138" i="14"/>
  <c r="M138" i="14"/>
  <c r="J138" i="14"/>
  <c r="G138" i="14"/>
  <c r="D138" i="14"/>
  <c r="BF137" i="14"/>
  <c r="BC137" i="14"/>
  <c r="AZ137" i="14"/>
  <c r="AW137" i="14"/>
  <c r="AT137" i="14"/>
  <c r="AQ137" i="14"/>
  <c r="AN137" i="14"/>
  <c r="AK137" i="14"/>
  <c r="AH137" i="14"/>
  <c r="AE137" i="14"/>
  <c r="AB137" i="14"/>
  <c r="Y137" i="14"/>
  <c r="V137" i="14"/>
  <c r="S137" i="14"/>
  <c r="P137" i="14"/>
  <c r="M137" i="14"/>
  <c r="J137" i="14"/>
  <c r="G137" i="14"/>
  <c r="D137" i="14"/>
  <c r="BF136" i="14"/>
  <c r="BC136" i="14"/>
  <c r="AZ136" i="14"/>
  <c r="AW136" i="14"/>
  <c r="AT136" i="14"/>
  <c r="AQ136" i="14"/>
  <c r="AN136" i="14"/>
  <c r="AK136" i="14"/>
  <c r="AH136" i="14"/>
  <c r="AE136" i="14"/>
  <c r="AB136" i="14"/>
  <c r="Y136" i="14"/>
  <c r="V136" i="14"/>
  <c r="S136" i="14"/>
  <c r="P136" i="14"/>
  <c r="M136" i="14"/>
  <c r="J136" i="14"/>
  <c r="G136" i="14"/>
  <c r="D136" i="14"/>
  <c r="BF135" i="14"/>
  <c r="BC135" i="14"/>
  <c r="AZ135" i="14"/>
  <c r="AW135" i="14"/>
  <c r="AT135" i="14"/>
  <c r="AQ135" i="14"/>
  <c r="AN135" i="14"/>
  <c r="AK135" i="14"/>
  <c r="AH135" i="14"/>
  <c r="AE135" i="14"/>
  <c r="AB135" i="14"/>
  <c r="Y135" i="14"/>
  <c r="V135" i="14"/>
  <c r="S135" i="14"/>
  <c r="P135" i="14"/>
  <c r="M135" i="14"/>
  <c r="J135" i="14"/>
  <c r="G135" i="14"/>
  <c r="D135" i="14"/>
  <c r="BF134" i="14"/>
  <c r="BC134" i="14"/>
  <c r="AZ134" i="14"/>
  <c r="AW134" i="14"/>
  <c r="AT134" i="14"/>
  <c r="AQ134" i="14"/>
  <c r="AN134" i="14"/>
  <c r="AK134" i="14"/>
  <c r="AH134" i="14"/>
  <c r="AE134" i="14"/>
  <c r="AB134" i="14"/>
  <c r="Y134" i="14"/>
  <c r="V134" i="14"/>
  <c r="S134" i="14"/>
  <c r="P134" i="14"/>
  <c r="M134" i="14"/>
  <c r="J134" i="14"/>
  <c r="G134" i="14"/>
  <c r="D134" i="14"/>
  <c r="BF133" i="14"/>
  <c r="BC133" i="14"/>
  <c r="AZ133" i="14"/>
  <c r="AW133" i="14"/>
  <c r="AT133" i="14"/>
  <c r="AQ133" i="14"/>
  <c r="AN133" i="14"/>
  <c r="AK133" i="14"/>
  <c r="AH133" i="14"/>
  <c r="AE133" i="14"/>
  <c r="AB133" i="14"/>
  <c r="Y133" i="14"/>
  <c r="V133" i="14"/>
  <c r="S133" i="14"/>
  <c r="P133" i="14"/>
  <c r="M133" i="14"/>
  <c r="J133" i="14"/>
  <c r="G133" i="14"/>
  <c r="D133" i="14"/>
  <c r="BF132" i="14"/>
  <c r="BC132" i="14"/>
  <c r="AZ132" i="14"/>
  <c r="AW132" i="14"/>
  <c r="AT132" i="14"/>
  <c r="AQ132" i="14"/>
  <c r="AN132" i="14"/>
  <c r="AK132" i="14"/>
  <c r="AH132" i="14"/>
  <c r="AE132" i="14"/>
  <c r="AB132" i="14"/>
  <c r="Y132" i="14"/>
  <c r="V132" i="14"/>
  <c r="S132" i="14"/>
  <c r="P132" i="14"/>
  <c r="M132" i="14"/>
  <c r="J132" i="14"/>
  <c r="G132" i="14"/>
  <c r="D132" i="14"/>
  <c r="BF131" i="14"/>
  <c r="BC131" i="14"/>
  <c r="AZ131" i="14"/>
  <c r="AW131" i="14"/>
  <c r="AT131" i="14"/>
  <c r="AQ131" i="14"/>
  <c r="AN131" i="14"/>
  <c r="AK131" i="14"/>
  <c r="AH131" i="14"/>
  <c r="AE131" i="14"/>
  <c r="AB131" i="14"/>
  <c r="Y131" i="14"/>
  <c r="V131" i="14"/>
  <c r="S131" i="14"/>
  <c r="P131" i="14"/>
  <c r="M131" i="14"/>
  <c r="J131" i="14"/>
  <c r="G131" i="14"/>
  <c r="D131" i="14"/>
  <c r="BF130" i="14"/>
  <c r="BC130" i="14"/>
  <c r="AZ130" i="14"/>
  <c r="AW130" i="14"/>
  <c r="AT130" i="14"/>
  <c r="AQ130" i="14"/>
  <c r="AN130" i="14"/>
  <c r="AK130" i="14"/>
  <c r="AH130" i="14"/>
  <c r="AE130" i="14"/>
  <c r="AB130" i="14"/>
  <c r="Y130" i="14"/>
  <c r="V130" i="14"/>
  <c r="S130" i="14"/>
  <c r="P130" i="14"/>
  <c r="M130" i="14"/>
  <c r="J130" i="14"/>
  <c r="G130" i="14"/>
  <c r="D130" i="14"/>
  <c r="BF129" i="14"/>
  <c r="BC129" i="14"/>
  <c r="AZ129" i="14"/>
  <c r="AW129" i="14"/>
  <c r="AT129" i="14"/>
  <c r="AQ129" i="14"/>
  <c r="AN129" i="14"/>
  <c r="AK129" i="14"/>
  <c r="AH129" i="14"/>
  <c r="AE129" i="14"/>
  <c r="AB129" i="14"/>
  <c r="Y129" i="14"/>
  <c r="V129" i="14"/>
  <c r="S129" i="14"/>
  <c r="P129" i="14"/>
  <c r="M129" i="14"/>
  <c r="J129" i="14"/>
  <c r="G129" i="14"/>
  <c r="D129" i="14"/>
  <c r="BF128" i="14"/>
  <c r="BC128" i="14"/>
  <c r="AZ128" i="14"/>
  <c r="AW128" i="14"/>
  <c r="AT128" i="14"/>
  <c r="AQ128" i="14"/>
  <c r="AN128" i="14"/>
  <c r="AK128" i="14"/>
  <c r="AH128" i="14"/>
  <c r="AE128" i="14"/>
  <c r="AB128" i="14"/>
  <c r="Y128" i="14"/>
  <c r="V128" i="14"/>
  <c r="S128" i="14"/>
  <c r="P128" i="14"/>
  <c r="M128" i="14"/>
  <c r="J128" i="14"/>
  <c r="G128" i="14"/>
  <c r="D128" i="14"/>
  <c r="BF127" i="14"/>
  <c r="BC127" i="14"/>
  <c r="AZ127" i="14"/>
  <c r="AW127" i="14"/>
  <c r="AT127" i="14"/>
  <c r="AQ127" i="14"/>
  <c r="AN127" i="14"/>
  <c r="AK127" i="14"/>
  <c r="AH127" i="14"/>
  <c r="AE127" i="14"/>
  <c r="AB127" i="14"/>
  <c r="Y127" i="14"/>
  <c r="V127" i="14"/>
  <c r="S127" i="14"/>
  <c r="P127" i="14"/>
  <c r="M127" i="14"/>
  <c r="J127" i="14"/>
  <c r="G127" i="14"/>
  <c r="D127" i="14"/>
  <c r="BF124" i="14"/>
  <c r="BC124" i="14"/>
  <c r="AZ124" i="14"/>
  <c r="AW124" i="14"/>
  <c r="AT124" i="14"/>
  <c r="AQ124" i="14"/>
  <c r="AN124" i="14"/>
  <c r="AK124" i="14"/>
  <c r="AH124" i="14"/>
  <c r="AE124" i="14"/>
  <c r="AB124" i="14"/>
  <c r="Y124" i="14"/>
  <c r="V124" i="14"/>
  <c r="S124" i="14"/>
  <c r="P124" i="14"/>
  <c r="M124" i="14"/>
  <c r="J124" i="14"/>
  <c r="G124" i="14"/>
  <c r="D124" i="14"/>
  <c r="BF123" i="14"/>
  <c r="BC123" i="14"/>
  <c r="AZ123" i="14"/>
  <c r="AW123" i="14"/>
  <c r="AT123" i="14"/>
  <c r="AQ123" i="14"/>
  <c r="AN123" i="14"/>
  <c r="AK123" i="14"/>
  <c r="AH123" i="14"/>
  <c r="AE123" i="14"/>
  <c r="AB123" i="14"/>
  <c r="Y123" i="14"/>
  <c r="V123" i="14"/>
  <c r="S123" i="14"/>
  <c r="P123" i="14"/>
  <c r="M123" i="14"/>
  <c r="J123" i="14"/>
  <c r="G123" i="14"/>
  <c r="D123" i="14"/>
  <c r="BF122" i="14"/>
  <c r="BC122" i="14"/>
  <c r="AZ122" i="14"/>
  <c r="AW122" i="14"/>
  <c r="AT122" i="14"/>
  <c r="AQ122" i="14"/>
  <c r="AN122" i="14"/>
  <c r="AK122" i="14"/>
  <c r="AH122" i="14"/>
  <c r="AE122" i="14"/>
  <c r="AB122" i="14"/>
  <c r="Y122" i="14"/>
  <c r="V122" i="14"/>
  <c r="S122" i="14"/>
  <c r="P122" i="14"/>
  <c r="M122" i="14"/>
  <c r="J122" i="14"/>
  <c r="G122" i="14"/>
  <c r="D122" i="14"/>
  <c r="BF121" i="14"/>
  <c r="BC121" i="14"/>
  <c r="AZ121" i="14"/>
  <c r="AW121" i="14"/>
  <c r="AT121" i="14"/>
  <c r="AQ121" i="14"/>
  <c r="AN121" i="14"/>
  <c r="AK121" i="14"/>
  <c r="AH121" i="14"/>
  <c r="AE121" i="14"/>
  <c r="AB121" i="14"/>
  <c r="Y121" i="14"/>
  <c r="V121" i="14"/>
  <c r="S121" i="14"/>
  <c r="P121" i="14"/>
  <c r="M121" i="14"/>
  <c r="J121" i="14"/>
  <c r="G121" i="14"/>
  <c r="D121" i="14"/>
  <c r="BF120" i="14"/>
  <c r="BC120" i="14"/>
  <c r="AZ120" i="14"/>
  <c r="AW120" i="14"/>
  <c r="AT120" i="14"/>
  <c r="AQ120" i="14"/>
  <c r="AN120" i="14"/>
  <c r="AK120" i="14"/>
  <c r="AH120" i="14"/>
  <c r="AE120" i="14"/>
  <c r="AB120" i="14"/>
  <c r="Y120" i="14"/>
  <c r="V120" i="14"/>
  <c r="S120" i="14"/>
  <c r="P120" i="14"/>
  <c r="M120" i="14"/>
  <c r="J120" i="14"/>
  <c r="G120" i="14"/>
  <c r="D120" i="14"/>
  <c r="BF119" i="14"/>
  <c r="BC119" i="14"/>
  <c r="AZ119" i="14"/>
  <c r="AW119" i="14"/>
  <c r="AT119" i="14"/>
  <c r="AQ119" i="14"/>
  <c r="AN119" i="14"/>
  <c r="AK119" i="14"/>
  <c r="AH119" i="14"/>
  <c r="AE119" i="14"/>
  <c r="AB119" i="14"/>
  <c r="Y119" i="14"/>
  <c r="V119" i="14"/>
  <c r="S119" i="14"/>
  <c r="P119" i="14"/>
  <c r="M119" i="14"/>
  <c r="J119" i="14"/>
  <c r="G119" i="14"/>
  <c r="D119" i="14"/>
  <c r="BF116" i="14"/>
  <c r="BC116" i="14"/>
  <c r="AZ116" i="14"/>
  <c r="AW116" i="14"/>
  <c r="AT116" i="14"/>
  <c r="AQ116" i="14"/>
  <c r="AN116" i="14"/>
  <c r="AK116" i="14"/>
  <c r="AH116" i="14"/>
  <c r="AE116" i="14"/>
  <c r="AB116" i="14"/>
  <c r="Y116" i="14"/>
  <c r="V116" i="14"/>
  <c r="S116" i="14"/>
  <c r="P116" i="14"/>
  <c r="M116" i="14"/>
  <c r="J116" i="14"/>
  <c r="G116" i="14"/>
  <c r="D116" i="14"/>
  <c r="BF115" i="14"/>
  <c r="BC115" i="14"/>
  <c r="AZ115" i="14"/>
  <c r="AW115" i="14"/>
  <c r="AT115" i="14"/>
  <c r="AQ115" i="14"/>
  <c r="AN115" i="14"/>
  <c r="AK115" i="14"/>
  <c r="AH115" i="14"/>
  <c r="AE115" i="14"/>
  <c r="AB115" i="14"/>
  <c r="Y115" i="14"/>
  <c r="V115" i="14"/>
  <c r="S115" i="14"/>
  <c r="P115" i="14"/>
  <c r="M115" i="14"/>
  <c r="J115" i="14"/>
  <c r="G115" i="14"/>
  <c r="D115" i="14"/>
  <c r="BF114" i="14"/>
  <c r="BC114" i="14"/>
  <c r="AZ114" i="14"/>
  <c r="AW114" i="14"/>
  <c r="AT114" i="14"/>
  <c r="AQ114" i="14"/>
  <c r="AN114" i="14"/>
  <c r="AK114" i="14"/>
  <c r="AH114" i="14"/>
  <c r="AE114" i="14"/>
  <c r="AB114" i="14"/>
  <c r="Y114" i="14"/>
  <c r="V114" i="14"/>
  <c r="S114" i="14"/>
  <c r="P114" i="14"/>
  <c r="M114" i="14"/>
  <c r="J114" i="14"/>
  <c r="G114" i="14"/>
  <c r="D114" i="14"/>
  <c r="BF113" i="14"/>
  <c r="BC113" i="14"/>
  <c r="AZ113" i="14"/>
  <c r="AW113" i="14"/>
  <c r="AT113" i="14"/>
  <c r="AQ113" i="14"/>
  <c r="AN113" i="14"/>
  <c r="AK113" i="14"/>
  <c r="AH113" i="14"/>
  <c r="AE113" i="14"/>
  <c r="AB113" i="14"/>
  <c r="Y113" i="14"/>
  <c r="V113" i="14"/>
  <c r="S113" i="14"/>
  <c r="P113" i="14"/>
  <c r="M113" i="14"/>
  <c r="J113" i="14"/>
  <c r="G113" i="14"/>
  <c r="D113" i="14"/>
  <c r="BF112" i="14"/>
  <c r="BC112" i="14"/>
  <c r="AZ112" i="14"/>
  <c r="AW112" i="14"/>
  <c r="AT112" i="14"/>
  <c r="AQ112" i="14"/>
  <c r="AN112" i="14"/>
  <c r="AK112" i="14"/>
  <c r="AH112" i="14"/>
  <c r="AE112" i="14"/>
  <c r="AB112" i="14"/>
  <c r="Y112" i="14"/>
  <c r="V112" i="14"/>
  <c r="S112" i="14"/>
  <c r="P112" i="14"/>
  <c r="M112" i="14"/>
  <c r="J112" i="14"/>
  <c r="G112" i="14"/>
  <c r="D112" i="14"/>
  <c r="BF111" i="14"/>
  <c r="BC111" i="14"/>
  <c r="AZ111" i="14"/>
  <c r="AW111" i="14"/>
  <c r="AT111" i="14"/>
  <c r="AQ111" i="14"/>
  <c r="AN111" i="14"/>
  <c r="AK111" i="14"/>
  <c r="AH111" i="14"/>
  <c r="AE111" i="14"/>
  <c r="AB111" i="14"/>
  <c r="Y111" i="14"/>
  <c r="V111" i="14"/>
  <c r="S111" i="14"/>
  <c r="P111" i="14"/>
  <c r="M111" i="14"/>
  <c r="J111" i="14"/>
  <c r="G111" i="14"/>
  <c r="D111" i="14"/>
  <c r="BF110" i="14"/>
  <c r="BC110" i="14"/>
  <c r="AZ110" i="14"/>
  <c r="AW110" i="14"/>
  <c r="AT110" i="14"/>
  <c r="AQ110" i="14"/>
  <c r="AN110" i="14"/>
  <c r="AK110" i="14"/>
  <c r="AH110" i="14"/>
  <c r="AE110" i="14"/>
  <c r="AB110" i="14"/>
  <c r="Y110" i="14"/>
  <c r="V110" i="14"/>
  <c r="S110" i="14"/>
  <c r="P110" i="14"/>
  <c r="M110" i="14"/>
  <c r="J110" i="14"/>
  <c r="G110" i="14"/>
  <c r="D110" i="14"/>
  <c r="BF109" i="14"/>
  <c r="BC109" i="14"/>
  <c r="AZ109" i="14"/>
  <c r="AW109" i="14"/>
  <c r="AT109" i="14"/>
  <c r="AQ109" i="14"/>
  <c r="AN109" i="14"/>
  <c r="AK109" i="14"/>
  <c r="AH109" i="14"/>
  <c r="AE109" i="14"/>
  <c r="AB109" i="14"/>
  <c r="Y109" i="14"/>
  <c r="V109" i="14"/>
  <c r="S109" i="14"/>
  <c r="P109" i="14"/>
  <c r="M109" i="14"/>
  <c r="J109" i="14"/>
  <c r="G109" i="14"/>
  <c r="D109" i="14"/>
  <c r="BF108" i="14"/>
  <c r="BC108" i="14"/>
  <c r="AZ108" i="14"/>
  <c r="AW108" i="14"/>
  <c r="AT108" i="14"/>
  <c r="AQ108" i="14"/>
  <c r="AN108" i="14"/>
  <c r="AK108" i="14"/>
  <c r="AH108" i="14"/>
  <c r="AE108" i="14"/>
  <c r="AB108" i="14"/>
  <c r="Y108" i="14"/>
  <c r="V108" i="14"/>
  <c r="S108" i="14"/>
  <c r="P108" i="14"/>
  <c r="M108" i="14"/>
  <c r="J108" i="14"/>
  <c r="G108" i="14"/>
  <c r="D108" i="14"/>
  <c r="BF105" i="14"/>
  <c r="BC105" i="14"/>
  <c r="AZ105" i="14"/>
  <c r="AW105" i="14"/>
  <c r="AT105" i="14"/>
  <c r="AQ105" i="14"/>
  <c r="AN105" i="14"/>
  <c r="AK105" i="14"/>
  <c r="AH105" i="14"/>
  <c r="AE105" i="14"/>
  <c r="AB105" i="14"/>
  <c r="Y105" i="14"/>
  <c r="V105" i="14"/>
  <c r="S105" i="14"/>
  <c r="P105" i="14"/>
  <c r="M105" i="14"/>
  <c r="J105" i="14"/>
  <c r="G105" i="14"/>
  <c r="D105" i="14"/>
  <c r="BF104" i="14"/>
  <c r="BC104" i="14"/>
  <c r="AZ104" i="14"/>
  <c r="AW104" i="14"/>
  <c r="AT104" i="14"/>
  <c r="AQ104" i="14"/>
  <c r="AN104" i="14"/>
  <c r="AK104" i="14"/>
  <c r="AH104" i="14"/>
  <c r="AE104" i="14"/>
  <c r="AB104" i="14"/>
  <c r="Y104" i="14"/>
  <c r="V104" i="14"/>
  <c r="S104" i="14"/>
  <c r="P104" i="14"/>
  <c r="M104" i="14"/>
  <c r="J104" i="14"/>
  <c r="G104" i="14"/>
  <c r="D104" i="14"/>
  <c r="BF103" i="14"/>
  <c r="BC103" i="14"/>
  <c r="AZ103" i="14"/>
  <c r="AW103" i="14"/>
  <c r="AT103" i="14"/>
  <c r="AQ103" i="14"/>
  <c r="AN103" i="14"/>
  <c r="AK103" i="14"/>
  <c r="AH103" i="14"/>
  <c r="AE103" i="14"/>
  <c r="AB103" i="14"/>
  <c r="Y103" i="14"/>
  <c r="V103" i="14"/>
  <c r="S103" i="14"/>
  <c r="P103" i="14"/>
  <c r="M103" i="14"/>
  <c r="J103" i="14"/>
  <c r="G103" i="14"/>
  <c r="D103" i="14"/>
  <c r="BF102" i="14"/>
  <c r="BC102" i="14"/>
  <c r="AZ102" i="14"/>
  <c r="AW102" i="14"/>
  <c r="AT102" i="14"/>
  <c r="AQ102" i="14"/>
  <c r="AN102" i="14"/>
  <c r="AK102" i="14"/>
  <c r="AH102" i="14"/>
  <c r="AE102" i="14"/>
  <c r="AB102" i="14"/>
  <c r="Y102" i="14"/>
  <c r="V102" i="14"/>
  <c r="S102" i="14"/>
  <c r="P102" i="14"/>
  <c r="M102" i="14"/>
  <c r="J102" i="14"/>
  <c r="G102" i="14"/>
  <c r="D102" i="14"/>
  <c r="BF101" i="14"/>
  <c r="BC101" i="14"/>
  <c r="AZ101" i="14"/>
  <c r="AW101" i="14"/>
  <c r="AT101" i="14"/>
  <c r="AQ101" i="14"/>
  <c r="AN101" i="14"/>
  <c r="AK101" i="14"/>
  <c r="AH101" i="14"/>
  <c r="AE101" i="14"/>
  <c r="AB101" i="14"/>
  <c r="Y101" i="14"/>
  <c r="V101" i="14"/>
  <c r="S101" i="14"/>
  <c r="P101" i="14"/>
  <c r="M101" i="14"/>
  <c r="J101" i="14"/>
  <c r="G101" i="14"/>
  <c r="D101" i="14"/>
  <c r="BF100" i="14"/>
  <c r="BC100" i="14"/>
  <c r="AZ100" i="14"/>
  <c r="AW100" i="14"/>
  <c r="AT100" i="14"/>
  <c r="AQ100" i="14"/>
  <c r="AN100" i="14"/>
  <c r="AK100" i="14"/>
  <c r="AH100" i="14"/>
  <c r="AE100" i="14"/>
  <c r="AB100" i="14"/>
  <c r="Y100" i="14"/>
  <c r="V100" i="14"/>
  <c r="S100" i="14"/>
  <c r="P100" i="14"/>
  <c r="M100" i="14"/>
  <c r="J100" i="14"/>
  <c r="G100" i="14"/>
  <c r="D100" i="14"/>
  <c r="BF99" i="14"/>
  <c r="BC99" i="14"/>
  <c r="AZ99" i="14"/>
  <c r="AW99" i="14"/>
  <c r="AT99" i="14"/>
  <c r="AQ99" i="14"/>
  <c r="AN99" i="14"/>
  <c r="AK99" i="14"/>
  <c r="AH99" i="14"/>
  <c r="AE99" i="14"/>
  <c r="AB99" i="14"/>
  <c r="Y99" i="14"/>
  <c r="V99" i="14"/>
  <c r="S99" i="14"/>
  <c r="P99" i="14"/>
  <c r="M99" i="14"/>
  <c r="J99" i="14"/>
  <c r="G99" i="14"/>
  <c r="D99" i="14"/>
  <c r="BF98" i="14"/>
  <c r="BC98" i="14"/>
  <c r="AZ98" i="14"/>
  <c r="AW98" i="14"/>
  <c r="AT98" i="14"/>
  <c r="AQ98" i="14"/>
  <c r="AN98" i="14"/>
  <c r="AK98" i="14"/>
  <c r="AH98" i="14"/>
  <c r="AE98" i="14"/>
  <c r="AB98" i="14"/>
  <c r="Y98" i="14"/>
  <c r="V98" i="14"/>
  <c r="S98" i="14"/>
  <c r="P98" i="14"/>
  <c r="M98" i="14"/>
  <c r="J98" i="14"/>
  <c r="G98" i="14"/>
  <c r="D98" i="14"/>
  <c r="BF97" i="14"/>
  <c r="BC97" i="14"/>
  <c r="AZ97" i="14"/>
  <c r="AW97" i="14"/>
  <c r="AT97" i="14"/>
  <c r="AQ97" i="14"/>
  <c r="AN97" i="14"/>
  <c r="AK97" i="14"/>
  <c r="AH97" i="14"/>
  <c r="AE97" i="14"/>
  <c r="AB97" i="14"/>
  <c r="Y97" i="14"/>
  <c r="V97" i="14"/>
  <c r="S97" i="14"/>
  <c r="P97" i="14"/>
  <c r="M97" i="14"/>
  <c r="J97" i="14"/>
  <c r="G97" i="14"/>
  <c r="D97" i="14"/>
  <c r="BF96" i="14"/>
  <c r="BC96" i="14"/>
  <c r="AZ96" i="14"/>
  <c r="AW96" i="14"/>
  <c r="AT96" i="14"/>
  <c r="AQ96" i="14"/>
  <c r="AN96" i="14"/>
  <c r="AK96" i="14"/>
  <c r="AH96" i="14"/>
  <c r="AE96" i="14"/>
  <c r="AB96" i="14"/>
  <c r="Y96" i="14"/>
  <c r="V96" i="14"/>
  <c r="S96" i="14"/>
  <c r="P96" i="14"/>
  <c r="M96" i="14"/>
  <c r="J96" i="14"/>
  <c r="G96" i="14"/>
  <c r="D96" i="14"/>
  <c r="BF95" i="14"/>
  <c r="BC95" i="14"/>
  <c r="AZ95" i="14"/>
  <c r="AW95" i="14"/>
  <c r="AT95" i="14"/>
  <c r="AQ95" i="14"/>
  <c r="AN95" i="14"/>
  <c r="AK95" i="14"/>
  <c r="AH95" i="14"/>
  <c r="AE95" i="14"/>
  <c r="AB95" i="14"/>
  <c r="Y95" i="14"/>
  <c r="V95" i="14"/>
  <c r="S95" i="14"/>
  <c r="P95" i="14"/>
  <c r="M95" i="14"/>
  <c r="J95" i="14"/>
  <c r="G95" i="14"/>
  <c r="D95" i="14"/>
  <c r="BF94" i="14"/>
  <c r="BC94" i="14"/>
  <c r="AZ94" i="14"/>
  <c r="AW94" i="14"/>
  <c r="AT94" i="14"/>
  <c r="AQ94" i="14"/>
  <c r="AN94" i="14"/>
  <c r="AK94" i="14"/>
  <c r="AH94" i="14"/>
  <c r="AE94" i="14"/>
  <c r="AB94" i="14"/>
  <c r="Y94" i="14"/>
  <c r="V94" i="14"/>
  <c r="S94" i="14"/>
  <c r="P94" i="14"/>
  <c r="M94" i="14"/>
  <c r="J94" i="14"/>
  <c r="G94" i="14"/>
  <c r="D94" i="14"/>
  <c r="BF93" i="14"/>
  <c r="BC93" i="14"/>
  <c r="AZ93" i="14"/>
  <c r="AW93" i="14"/>
  <c r="AT93" i="14"/>
  <c r="AQ93" i="14"/>
  <c r="AN93" i="14"/>
  <c r="AK93" i="14"/>
  <c r="AH93" i="14"/>
  <c r="AE93" i="14"/>
  <c r="AB93" i="14"/>
  <c r="Y93" i="14"/>
  <c r="V93" i="14"/>
  <c r="S93" i="14"/>
  <c r="P93" i="14"/>
  <c r="M93" i="14"/>
  <c r="J93" i="14"/>
  <c r="G93" i="14"/>
  <c r="D93" i="14"/>
  <c r="BF92" i="14"/>
  <c r="BC92" i="14"/>
  <c r="AZ92" i="14"/>
  <c r="AW92" i="14"/>
  <c r="AT92" i="14"/>
  <c r="AQ92" i="14"/>
  <c r="AN92" i="14"/>
  <c r="AK92" i="14"/>
  <c r="AH92" i="14"/>
  <c r="AE92" i="14"/>
  <c r="AB92" i="14"/>
  <c r="Y92" i="14"/>
  <c r="V92" i="14"/>
  <c r="S92" i="14"/>
  <c r="P92" i="14"/>
  <c r="M92" i="14"/>
  <c r="J92" i="14"/>
  <c r="G92" i="14"/>
  <c r="D92" i="14"/>
  <c r="BF91" i="14"/>
  <c r="BC91" i="14"/>
  <c r="AZ91" i="14"/>
  <c r="AW91" i="14"/>
  <c r="AT91" i="14"/>
  <c r="AQ91" i="14"/>
  <c r="AN91" i="14"/>
  <c r="AK91" i="14"/>
  <c r="AH91" i="14"/>
  <c r="AE91" i="14"/>
  <c r="AB91" i="14"/>
  <c r="Y91" i="14"/>
  <c r="V91" i="14"/>
  <c r="S91" i="14"/>
  <c r="P91" i="14"/>
  <c r="M91" i="14"/>
  <c r="J91" i="14"/>
  <c r="G91" i="14"/>
  <c r="D91" i="14"/>
  <c r="BF90" i="14"/>
  <c r="BC90" i="14"/>
  <c r="AZ90" i="14"/>
  <c r="AW90" i="14"/>
  <c r="AT90" i="14"/>
  <c r="AQ90" i="14"/>
  <c r="AN90" i="14"/>
  <c r="AK90" i="14"/>
  <c r="AH90" i="14"/>
  <c r="AE90" i="14"/>
  <c r="AB90" i="14"/>
  <c r="Y90" i="14"/>
  <c r="V90" i="14"/>
  <c r="S90" i="14"/>
  <c r="P90" i="14"/>
  <c r="M90" i="14"/>
  <c r="J90" i="14"/>
  <c r="G90" i="14"/>
  <c r="D90" i="14"/>
  <c r="BF89" i="14"/>
  <c r="BC89" i="14"/>
  <c r="AZ89" i="14"/>
  <c r="AW89" i="14"/>
  <c r="AT89" i="14"/>
  <c r="AQ89" i="14"/>
  <c r="AN89" i="14"/>
  <c r="AK89" i="14"/>
  <c r="AH89" i="14"/>
  <c r="AE89" i="14"/>
  <c r="AB89" i="14"/>
  <c r="Y89" i="14"/>
  <c r="V89" i="14"/>
  <c r="S89" i="14"/>
  <c r="P89" i="14"/>
  <c r="M89" i="14"/>
  <c r="J89" i="14"/>
  <c r="G89" i="14"/>
  <c r="D89" i="14"/>
  <c r="BF88" i="14"/>
  <c r="BC88" i="14"/>
  <c r="AZ88" i="14"/>
  <c r="AW88" i="14"/>
  <c r="AT88" i="14"/>
  <c r="AQ88" i="14"/>
  <c r="AN88" i="14"/>
  <c r="AK88" i="14"/>
  <c r="AH88" i="14"/>
  <c r="AE88" i="14"/>
  <c r="AB88" i="14"/>
  <c r="Y88" i="14"/>
  <c r="V88" i="14"/>
  <c r="S88" i="14"/>
  <c r="P88" i="14"/>
  <c r="M88" i="14"/>
  <c r="J88" i="14"/>
  <c r="G88" i="14"/>
  <c r="D88" i="14"/>
  <c r="BF87" i="14"/>
  <c r="BC87" i="14"/>
  <c r="AZ87" i="14"/>
  <c r="AW87" i="14"/>
  <c r="AT87" i="14"/>
  <c r="AQ87" i="14"/>
  <c r="AN87" i="14"/>
  <c r="AK87" i="14"/>
  <c r="AH87" i="14"/>
  <c r="AE87" i="14"/>
  <c r="AB87" i="14"/>
  <c r="Y87" i="14"/>
  <c r="V87" i="14"/>
  <c r="S87" i="14"/>
  <c r="P87" i="14"/>
  <c r="M87" i="14"/>
  <c r="J87" i="14"/>
  <c r="G87" i="14"/>
  <c r="D87" i="14"/>
  <c r="BF86" i="14"/>
  <c r="BC86" i="14"/>
  <c r="AZ86" i="14"/>
  <c r="AW86" i="14"/>
  <c r="AT86" i="14"/>
  <c r="AQ86" i="14"/>
  <c r="AN86" i="14"/>
  <c r="AK86" i="14"/>
  <c r="AH86" i="14"/>
  <c r="AE86" i="14"/>
  <c r="AB86" i="14"/>
  <c r="Y86" i="14"/>
  <c r="V86" i="14"/>
  <c r="S86" i="14"/>
  <c r="P86" i="14"/>
  <c r="M86" i="14"/>
  <c r="J86" i="14"/>
  <c r="G86" i="14"/>
  <c r="D86" i="14"/>
  <c r="BF85" i="14"/>
  <c r="BC85" i="14"/>
  <c r="AZ85" i="14"/>
  <c r="AW85" i="14"/>
  <c r="AT85" i="14"/>
  <c r="AQ85" i="14"/>
  <c r="AN85" i="14"/>
  <c r="AK85" i="14"/>
  <c r="AH85" i="14"/>
  <c r="AE85" i="14"/>
  <c r="AB85" i="14"/>
  <c r="Y85" i="14"/>
  <c r="V85" i="14"/>
  <c r="S85" i="14"/>
  <c r="P85" i="14"/>
  <c r="M85" i="14"/>
  <c r="J85" i="14"/>
  <c r="G85" i="14"/>
  <c r="D85" i="14"/>
  <c r="BF84" i="14"/>
  <c r="BC84" i="14"/>
  <c r="AZ84" i="14"/>
  <c r="AW84" i="14"/>
  <c r="AT84" i="14"/>
  <c r="AQ84" i="14"/>
  <c r="AN84" i="14"/>
  <c r="AK84" i="14"/>
  <c r="AH84" i="14"/>
  <c r="AE84" i="14"/>
  <c r="AB84" i="14"/>
  <c r="Y84" i="14"/>
  <c r="V84" i="14"/>
  <c r="S84" i="14"/>
  <c r="P84" i="14"/>
  <c r="M84" i="14"/>
  <c r="J84" i="14"/>
  <c r="G84" i="14"/>
  <c r="D84" i="14"/>
  <c r="BF83" i="14"/>
  <c r="BC83" i="14"/>
  <c r="AZ83" i="14"/>
  <c r="AW83" i="14"/>
  <c r="AT83" i="14"/>
  <c r="AQ83" i="14"/>
  <c r="AN83" i="14"/>
  <c r="AK83" i="14"/>
  <c r="AH83" i="14"/>
  <c r="AE83" i="14"/>
  <c r="AB83" i="14"/>
  <c r="Y83" i="14"/>
  <c r="V83" i="14"/>
  <c r="S83" i="14"/>
  <c r="P83" i="14"/>
  <c r="M83" i="14"/>
  <c r="J83" i="14"/>
  <c r="G83" i="14"/>
  <c r="D83" i="14"/>
  <c r="BF80" i="14"/>
  <c r="BC80" i="14"/>
  <c r="AZ80" i="14"/>
  <c r="AW80" i="14"/>
  <c r="AT80" i="14"/>
  <c r="AQ80" i="14"/>
  <c r="AN80" i="14"/>
  <c r="AK80" i="14"/>
  <c r="AH80" i="14"/>
  <c r="AE80" i="14"/>
  <c r="AB80" i="14"/>
  <c r="Y80" i="14"/>
  <c r="V80" i="14"/>
  <c r="S80" i="14"/>
  <c r="P80" i="14"/>
  <c r="M80" i="14"/>
  <c r="J80" i="14"/>
  <c r="G80" i="14"/>
  <c r="D80" i="14"/>
  <c r="BF79" i="14"/>
  <c r="BC79" i="14"/>
  <c r="AZ79" i="14"/>
  <c r="AW79" i="14"/>
  <c r="AT79" i="14"/>
  <c r="AQ79" i="14"/>
  <c r="AN79" i="14"/>
  <c r="AK79" i="14"/>
  <c r="AH79" i="14"/>
  <c r="AE79" i="14"/>
  <c r="AB79" i="14"/>
  <c r="Y79" i="14"/>
  <c r="V79" i="14"/>
  <c r="S79" i="14"/>
  <c r="P79" i="14"/>
  <c r="M79" i="14"/>
  <c r="J79" i="14"/>
  <c r="G79" i="14"/>
  <c r="D79" i="14"/>
  <c r="BF78" i="14"/>
  <c r="BC78" i="14"/>
  <c r="AZ78" i="14"/>
  <c r="AW78" i="14"/>
  <c r="AT78" i="14"/>
  <c r="AQ78" i="14"/>
  <c r="AN78" i="14"/>
  <c r="AK78" i="14"/>
  <c r="AH78" i="14"/>
  <c r="AE78" i="14"/>
  <c r="AB78" i="14"/>
  <c r="Y78" i="14"/>
  <c r="V78" i="14"/>
  <c r="S78" i="14"/>
  <c r="P78" i="14"/>
  <c r="M78" i="14"/>
  <c r="J78" i="14"/>
  <c r="G78" i="14"/>
  <c r="D78" i="14"/>
  <c r="BF77" i="14"/>
  <c r="BC77" i="14"/>
  <c r="AZ77" i="14"/>
  <c r="AW77" i="14"/>
  <c r="AT77" i="14"/>
  <c r="AQ77" i="14"/>
  <c r="AN77" i="14"/>
  <c r="AK77" i="14"/>
  <c r="AH77" i="14"/>
  <c r="AE77" i="14"/>
  <c r="AB77" i="14"/>
  <c r="Y77" i="14"/>
  <c r="V77" i="14"/>
  <c r="S77" i="14"/>
  <c r="P77" i="14"/>
  <c r="M77" i="14"/>
  <c r="J77" i="14"/>
  <c r="G77" i="14"/>
  <c r="D77" i="14"/>
  <c r="BF76" i="14"/>
  <c r="BC76" i="14"/>
  <c r="AZ76" i="14"/>
  <c r="AW76" i="14"/>
  <c r="AT76" i="14"/>
  <c r="AQ76" i="14"/>
  <c r="AN76" i="14"/>
  <c r="AK76" i="14"/>
  <c r="AH76" i="14"/>
  <c r="AE76" i="14"/>
  <c r="AB76" i="14"/>
  <c r="Y76" i="14"/>
  <c r="V76" i="14"/>
  <c r="S76" i="14"/>
  <c r="P76" i="14"/>
  <c r="M76" i="14"/>
  <c r="J76" i="14"/>
  <c r="G76" i="14"/>
  <c r="D76" i="14"/>
  <c r="BF75" i="14"/>
  <c r="BC75" i="14"/>
  <c r="AZ75" i="14"/>
  <c r="AW75" i="14"/>
  <c r="AT75" i="14"/>
  <c r="AQ75" i="14"/>
  <c r="AN75" i="14"/>
  <c r="AK75" i="14"/>
  <c r="AH75" i="14"/>
  <c r="AE75" i="14"/>
  <c r="AB75" i="14"/>
  <c r="Y75" i="14"/>
  <c r="V75" i="14"/>
  <c r="S75" i="14"/>
  <c r="P75" i="14"/>
  <c r="M75" i="14"/>
  <c r="J75" i="14"/>
  <c r="G75" i="14"/>
  <c r="D75" i="14"/>
  <c r="BF74" i="14"/>
  <c r="BC74" i="14"/>
  <c r="AZ74" i="14"/>
  <c r="AW74" i="14"/>
  <c r="AT74" i="14"/>
  <c r="AQ74" i="14"/>
  <c r="AN74" i="14"/>
  <c r="AK74" i="14"/>
  <c r="AH74" i="14"/>
  <c r="AE74" i="14"/>
  <c r="AB74" i="14"/>
  <c r="Y74" i="14"/>
  <c r="V74" i="14"/>
  <c r="S74" i="14"/>
  <c r="P74" i="14"/>
  <c r="M74" i="14"/>
  <c r="J74" i="14"/>
  <c r="G74" i="14"/>
  <c r="D74" i="14"/>
  <c r="BF73" i="14"/>
  <c r="BC73" i="14"/>
  <c r="AZ73" i="14"/>
  <c r="AW73" i="14"/>
  <c r="AT73" i="14"/>
  <c r="AQ73" i="14"/>
  <c r="AN73" i="14"/>
  <c r="AK73" i="14"/>
  <c r="AH73" i="14"/>
  <c r="AE73" i="14"/>
  <c r="AB73" i="14"/>
  <c r="Y73" i="14"/>
  <c r="V73" i="14"/>
  <c r="S73" i="14"/>
  <c r="P73" i="14"/>
  <c r="M73" i="14"/>
  <c r="J73" i="14"/>
  <c r="G73" i="14"/>
  <c r="D73" i="14"/>
  <c r="BF72" i="14"/>
  <c r="BC72" i="14"/>
  <c r="AZ72" i="14"/>
  <c r="AW72" i="14"/>
  <c r="AT72" i="14"/>
  <c r="AQ72" i="14"/>
  <c r="AN72" i="14"/>
  <c r="AK72" i="14"/>
  <c r="AH72" i="14"/>
  <c r="AE72" i="14"/>
  <c r="AB72" i="14"/>
  <c r="Y72" i="14"/>
  <c r="V72" i="14"/>
  <c r="S72" i="14"/>
  <c r="P72" i="14"/>
  <c r="M72" i="14"/>
  <c r="J72" i="14"/>
  <c r="G72" i="14"/>
  <c r="D72" i="14"/>
  <c r="BF71" i="14"/>
  <c r="BC71" i="14"/>
  <c r="AZ71" i="14"/>
  <c r="AW71" i="14"/>
  <c r="AT71" i="14"/>
  <c r="AQ71" i="14"/>
  <c r="AN71" i="14"/>
  <c r="AK71" i="14"/>
  <c r="AH71" i="14"/>
  <c r="AE71" i="14"/>
  <c r="AB71" i="14"/>
  <c r="Y71" i="14"/>
  <c r="V71" i="14"/>
  <c r="S71" i="14"/>
  <c r="P71" i="14"/>
  <c r="M71" i="14"/>
  <c r="J71" i="14"/>
  <c r="G71" i="14"/>
  <c r="D71" i="14"/>
  <c r="BF70" i="14"/>
  <c r="BC70" i="14"/>
  <c r="AZ70" i="14"/>
  <c r="AW70" i="14"/>
  <c r="AT70" i="14"/>
  <c r="AQ70" i="14"/>
  <c r="AN70" i="14"/>
  <c r="AK70" i="14"/>
  <c r="AH70" i="14"/>
  <c r="AE70" i="14"/>
  <c r="AB70" i="14"/>
  <c r="Y70" i="14"/>
  <c r="V70" i="14"/>
  <c r="S70" i="14"/>
  <c r="P70" i="14"/>
  <c r="M70" i="14"/>
  <c r="J70" i="14"/>
  <c r="G70" i="14"/>
  <c r="D70" i="14"/>
  <c r="BF69" i="14"/>
  <c r="BC69" i="14"/>
  <c r="AZ69" i="14"/>
  <c r="AW69" i="14"/>
  <c r="AT69" i="14"/>
  <c r="AQ69" i="14"/>
  <c r="AN69" i="14"/>
  <c r="AK69" i="14"/>
  <c r="AH69" i="14"/>
  <c r="AE69" i="14"/>
  <c r="AB69" i="14"/>
  <c r="Y69" i="14"/>
  <c r="V69" i="14"/>
  <c r="S69" i="14"/>
  <c r="P69" i="14"/>
  <c r="M69" i="14"/>
  <c r="J69" i="14"/>
  <c r="G69" i="14"/>
  <c r="D69" i="14"/>
  <c r="BF68" i="14"/>
  <c r="BC68" i="14"/>
  <c r="AZ68" i="14"/>
  <c r="AW68" i="14"/>
  <c r="AT68" i="14"/>
  <c r="AQ68" i="14"/>
  <c r="AN68" i="14"/>
  <c r="AK68" i="14"/>
  <c r="AH68" i="14"/>
  <c r="AE68" i="14"/>
  <c r="AB68" i="14"/>
  <c r="Y68" i="14"/>
  <c r="V68" i="14"/>
  <c r="S68" i="14"/>
  <c r="P68" i="14"/>
  <c r="M68" i="14"/>
  <c r="J68" i="14"/>
  <c r="G68" i="14"/>
  <c r="D68" i="14"/>
  <c r="BF67" i="14"/>
  <c r="BC67" i="14"/>
  <c r="AZ67" i="14"/>
  <c r="AW67" i="14"/>
  <c r="AT67" i="14"/>
  <c r="AQ67" i="14"/>
  <c r="AN67" i="14"/>
  <c r="AK67" i="14"/>
  <c r="AH67" i="14"/>
  <c r="AE67" i="14"/>
  <c r="AB67" i="14"/>
  <c r="Y67" i="14"/>
  <c r="V67" i="14"/>
  <c r="S67" i="14"/>
  <c r="P67" i="14"/>
  <c r="M67" i="14"/>
  <c r="J67" i="14"/>
  <c r="G67" i="14"/>
  <c r="D67" i="14"/>
  <c r="BF66" i="14"/>
  <c r="BC66" i="14"/>
  <c r="AZ66" i="14"/>
  <c r="AW66" i="14"/>
  <c r="AT66" i="14"/>
  <c r="AQ66" i="14"/>
  <c r="AN66" i="14"/>
  <c r="AK66" i="14"/>
  <c r="AH66" i="14"/>
  <c r="AE66" i="14"/>
  <c r="AB66" i="14"/>
  <c r="Y66" i="14"/>
  <c r="V66" i="14"/>
  <c r="S66" i="14"/>
  <c r="P66" i="14"/>
  <c r="M66" i="14"/>
  <c r="J66" i="14"/>
  <c r="G66" i="14"/>
  <c r="D66" i="14"/>
  <c r="BF65" i="14"/>
  <c r="BC65" i="14"/>
  <c r="AZ65" i="14"/>
  <c r="AW65" i="14"/>
  <c r="AT65" i="14"/>
  <c r="AQ65" i="14"/>
  <c r="AN65" i="14"/>
  <c r="AK65" i="14"/>
  <c r="AH65" i="14"/>
  <c r="AE65" i="14"/>
  <c r="AB65" i="14"/>
  <c r="Y65" i="14"/>
  <c r="V65" i="14"/>
  <c r="S65" i="14"/>
  <c r="P65" i="14"/>
  <c r="M65" i="14"/>
  <c r="J65" i="14"/>
  <c r="G65" i="14"/>
  <c r="D65" i="14"/>
  <c r="BF64" i="14"/>
  <c r="BC64" i="14"/>
  <c r="AZ64" i="14"/>
  <c r="AW64" i="14"/>
  <c r="AT64" i="14"/>
  <c r="AQ64" i="14"/>
  <c r="AN64" i="14"/>
  <c r="AK64" i="14"/>
  <c r="AH64" i="14"/>
  <c r="AE64" i="14"/>
  <c r="AB64" i="14"/>
  <c r="Y64" i="14"/>
  <c r="V64" i="14"/>
  <c r="S64" i="14"/>
  <c r="P64" i="14"/>
  <c r="M64" i="14"/>
  <c r="J64" i="14"/>
  <c r="G64" i="14"/>
  <c r="D64" i="14"/>
  <c r="BF63" i="14"/>
  <c r="BC63" i="14"/>
  <c r="AZ63" i="14"/>
  <c r="AW63" i="14"/>
  <c r="AT63" i="14"/>
  <c r="AQ63" i="14"/>
  <c r="AN63" i="14"/>
  <c r="AK63" i="14"/>
  <c r="AH63" i="14"/>
  <c r="AE63" i="14"/>
  <c r="AB63" i="14"/>
  <c r="Y63" i="14"/>
  <c r="V63" i="14"/>
  <c r="S63" i="14"/>
  <c r="P63" i="14"/>
  <c r="M63" i="14"/>
  <c r="J63" i="14"/>
  <c r="G63" i="14"/>
  <c r="D63" i="14"/>
  <c r="BF62" i="14"/>
  <c r="BC62" i="14"/>
  <c r="AZ62" i="14"/>
  <c r="AW62" i="14"/>
  <c r="AT62" i="14"/>
  <c r="AQ62" i="14"/>
  <c r="AN62" i="14"/>
  <c r="AK62" i="14"/>
  <c r="AH62" i="14"/>
  <c r="AE62" i="14"/>
  <c r="AB62" i="14"/>
  <c r="Y62" i="14"/>
  <c r="V62" i="14"/>
  <c r="S62" i="14"/>
  <c r="P62" i="14"/>
  <c r="M62" i="14"/>
  <c r="J62" i="14"/>
  <c r="G62" i="14"/>
  <c r="D62" i="14"/>
  <c r="BF61" i="14"/>
  <c r="BC61" i="14"/>
  <c r="AZ61" i="14"/>
  <c r="AW61" i="14"/>
  <c r="AT61" i="14"/>
  <c r="AQ61" i="14"/>
  <c r="AN61" i="14"/>
  <c r="AK61" i="14"/>
  <c r="AH61" i="14"/>
  <c r="AE61" i="14"/>
  <c r="AB61" i="14"/>
  <c r="Y61" i="14"/>
  <c r="V61" i="14"/>
  <c r="S61" i="14"/>
  <c r="P61" i="14"/>
  <c r="M61" i="14"/>
  <c r="J61" i="14"/>
  <c r="G61" i="14"/>
  <c r="D61" i="14"/>
  <c r="BF60" i="14"/>
  <c r="BC60" i="14"/>
  <c r="AZ60" i="14"/>
  <c r="AW60" i="14"/>
  <c r="AT60" i="14"/>
  <c r="AQ60" i="14"/>
  <c r="AN60" i="14"/>
  <c r="AK60" i="14"/>
  <c r="AH60" i="14"/>
  <c r="AE60" i="14"/>
  <c r="AB60" i="14"/>
  <c r="Y60" i="14"/>
  <c r="V60" i="14"/>
  <c r="S60" i="14"/>
  <c r="P60" i="14"/>
  <c r="M60" i="14"/>
  <c r="J60" i="14"/>
  <c r="G60" i="14"/>
  <c r="D60" i="14"/>
  <c r="BF59" i="14"/>
  <c r="BC59" i="14"/>
  <c r="AZ59" i="14"/>
  <c r="AW59" i="14"/>
  <c r="AT59" i="14"/>
  <c r="AQ59" i="14"/>
  <c r="AN59" i="14"/>
  <c r="AK59" i="14"/>
  <c r="AH59" i="14"/>
  <c r="AE59" i="14"/>
  <c r="AB59" i="14"/>
  <c r="Y59" i="14"/>
  <c r="V59" i="14"/>
  <c r="S59" i="14"/>
  <c r="P59" i="14"/>
  <c r="M59" i="14"/>
  <c r="J59" i="14"/>
  <c r="G59" i="14"/>
  <c r="D59" i="14"/>
  <c r="BF58" i="14"/>
  <c r="BC58" i="14"/>
  <c r="AZ58" i="14"/>
  <c r="AW58" i="14"/>
  <c r="AT58" i="14"/>
  <c r="AQ58" i="14"/>
  <c r="AN58" i="14"/>
  <c r="AK58" i="14"/>
  <c r="AH58" i="14"/>
  <c r="AE58" i="14"/>
  <c r="AB58" i="14"/>
  <c r="Y58" i="14"/>
  <c r="V58" i="14"/>
  <c r="S58" i="14"/>
  <c r="P58" i="14"/>
  <c r="M58" i="14"/>
  <c r="J58" i="14"/>
  <c r="G58" i="14"/>
  <c r="D58" i="14"/>
  <c r="BF55" i="14"/>
  <c r="BC55" i="14"/>
  <c r="AZ55" i="14"/>
  <c r="AW55" i="14"/>
  <c r="AT55" i="14"/>
  <c r="AQ55" i="14"/>
  <c r="AN55" i="14"/>
  <c r="AK55" i="14"/>
  <c r="AH55" i="14"/>
  <c r="AE55" i="14"/>
  <c r="AB55" i="14"/>
  <c r="Y55" i="14"/>
  <c r="V55" i="14"/>
  <c r="S55" i="14"/>
  <c r="P55" i="14"/>
  <c r="M55" i="14"/>
  <c r="J55" i="14"/>
  <c r="G55" i="14"/>
  <c r="D55" i="14"/>
  <c r="BF54" i="14"/>
  <c r="BC54" i="14"/>
  <c r="AZ54" i="14"/>
  <c r="AW54" i="14"/>
  <c r="AT54" i="14"/>
  <c r="AQ54" i="14"/>
  <c r="AN54" i="14"/>
  <c r="AK54" i="14"/>
  <c r="AH54" i="14"/>
  <c r="AE54" i="14"/>
  <c r="AB54" i="14"/>
  <c r="Y54" i="14"/>
  <c r="V54" i="14"/>
  <c r="S54" i="14"/>
  <c r="P54" i="14"/>
  <c r="M54" i="14"/>
  <c r="J54" i="14"/>
  <c r="G54" i="14"/>
  <c r="D54" i="14"/>
  <c r="BF53" i="14"/>
  <c r="BC53" i="14"/>
  <c r="AZ53" i="14"/>
  <c r="AW53" i="14"/>
  <c r="AT53" i="14"/>
  <c r="AQ53" i="14"/>
  <c r="AN53" i="14"/>
  <c r="AK53" i="14"/>
  <c r="AH53" i="14"/>
  <c r="AE53" i="14"/>
  <c r="AB53" i="14"/>
  <c r="Y53" i="14"/>
  <c r="V53" i="14"/>
  <c r="S53" i="14"/>
  <c r="P53" i="14"/>
  <c r="M53" i="14"/>
  <c r="J53" i="14"/>
  <c r="G53" i="14"/>
  <c r="D53" i="14"/>
  <c r="BF52" i="14"/>
  <c r="BC52" i="14"/>
  <c r="AZ52" i="14"/>
  <c r="AW52" i="14"/>
  <c r="AT52" i="14"/>
  <c r="AQ52" i="14"/>
  <c r="AN52" i="14"/>
  <c r="AK52" i="14"/>
  <c r="AH52" i="14"/>
  <c r="AE52" i="14"/>
  <c r="AB52" i="14"/>
  <c r="Y52" i="14"/>
  <c r="V52" i="14"/>
  <c r="S52" i="14"/>
  <c r="P52" i="14"/>
  <c r="M52" i="14"/>
  <c r="J52" i="14"/>
  <c r="G52" i="14"/>
  <c r="D52" i="14"/>
  <c r="BF51" i="14"/>
  <c r="BC51" i="14"/>
  <c r="AZ51" i="14"/>
  <c r="AW51" i="14"/>
  <c r="AT51" i="14"/>
  <c r="AQ51" i="14"/>
  <c r="AN51" i="14"/>
  <c r="AK51" i="14"/>
  <c r="AH51" i="14"/>
  <c r="AE51" i="14"/>
  <c r="AB51" i="14"/>
  <c r="Y51" i="14"/>
  <c r="V51" i="14"/>
  <c r="S51" i="14"/>
  <c r="P51" i="14"/>
  <c r="M51" i="14"/>
  <c r="J51" i="14"/>
  <c r="G51" i="14"/>
  <c r="D51" i="14"/>
  <c r="BF50" i="14"/>
  <c r="BC50" i="14"/>
  <c r="AZ50" i="14"/>
  <c r="AW50" i="14"/>
  <c r="AT50" i="14"/>
  <c r="AQ50" i="14"/>
  <c r="AN50" i="14"/>
  <c r="AK50" i="14"/>
  <c r="AH50" i="14"/>
  <c r="AE50" i="14"/>
  <c r="AB50" i="14"/>
  <c r="Y50" i="14"/>
  <c r="V50" i="14"/>
  <c r="S50" i="14"/>
  <c r="P50" i="14"/>
  <c r="M50" i="14"/>
  <c r="J50" i="14"/>
  <c r="G50" i="14"/>
  <c r="D50" i="14"/>
  <c r="BF49" i="14"/>
  <c r="BC49" i="14"/>
  <c r="AZ49" i="14"/>
  <c r="AW49" i="14"/>
  <c r="AT49" i="14"/>
  <c r="AQ49" i="14"/>
  <c r="AN49" i="14"/>
  <c r="AK49" i="14"/>
  <c r="AH49" i="14"/>
  <c r="AE49" i="14"/>
  <c r="AB49" i="14"/>
  <c r="Y49" i="14"/>
  <c r="V49" i="14"/>
  <c r="S49" i="14"/>
  <c r="P49" i="14"/>
  <c r="M49" i="14"/>
  <c r="J49" i="14"/>
  <c r="G49" i="14"/>
  <c r="D49" i="14"/>
  <c r="BF48" i="14"/>
  <c r="BC48" i="14"/>
  <c r="AZ48" i="14"/>
  <c r="AW48" i="14"/>
  <c r="AT48" i="14"/>
  <c r="AQ48" i="14"/>
  <c r="AN48" i="14"/>
  <c r="AK48" i="14"/>
  <c r="AH48" i="14"/>
  <c r="AE48" i="14"/>
  <c r="AB48" i="14"/>
  <c r="Y48" i="14"/>
  <c r="V48" i="14"/>
  <c r="S48" i="14"/>
  <c r="P48" i="14"/>
  <c r="M48" i="14"/>
  <c r="J48" i="14"/>
  <c r="G48" i="14"/>
  <c r="D48" i="14"/>
  <c r="BF47" i="14"/>
  <c r="BC47" i="14"/>
  <c r="AZ47" i="14"/>
  <c r="AW47" i="14"/>
  <c r="AT47" i="14"/>
  <c r="AQ47" i="14"/>
  <c r="AN47" i="14"/>
  <c r="AK47" i="14"/>
  <c r="AH47" i="14"/>
  <c r="AE47" i="14"/>
  <c r="AB47" i="14"/>
  <c r="Y47" i="14"/>
  <c r="V47" i="14"/>
  <c r="S47" i="14"/>
  <c r="P47" i="14"/>
  <c r="M47" i="14"/>
  <c r="J47" i="14"/>
  <c r="G47" i="14"/>
  <c r="D47" i="14"/>
  <c r="BF46" i="14"/>
  <c r="BC46" i="14"/>
  <c r="AZ46" i="14"/>
  <c r="AW46" i="14"/>
  <c r="AT46" i="14"/>
  <c r="AQ46" i="14"/>
  <c r="AN46" i="14"/>
  <c r="AK46" i="14"/>
  <c r="AH46" i="14"/>
  <c r="AE46" i="14"/>
  <c r="AB46" i="14"/>
  <c r="Y46" i="14"/>
  <c r="V46" i="14"/>
  <c r="S46" i="14"/>
  <c r="P46" i="14"/>
  <c r="M46" i="14"/>
  <c r="J46" i="14"/>
  <c r="G46" i="14"/>
  <c r="D46" i="14"/>
  <c r="BF45" i="14"/>
  <c r="BC45" i="14"/>
  <c r="AZ45" i="14"/>
  <c r="AW45" i="14"/>
  <c r="AT45" i="14"/>
  <c r="AQ45" i="14"/>
  <c r="AN45" i="14"/>
  <c r="AK45" i="14"/>
  <c r="AH45" i="14"/>
  <c r="AE45" i="14"/>
  <c r="AB45" i="14"/>
  <c r="Y45" i="14"/>
  <c r="V45" i="14"/>
  <c r="S45" i="14"/>
  <c r="P45" i="14"/>
  <c r="M45" i="14"/>
  <c r="J45" i="14"/>
  <c r="G45" i="14"/>
  <c r="D45" i="14"/>
  <c r="BF44" i="14"/>
  <c r="BC44" i="14"/>
  <c r="AZ44" i="14"/>
  <c r="AW44" i="14"/>
  <c r="AT44" i="14"/>
  <c r="AQ44" i="14"/>
  <c r="AN44" i="14"/>
  <c r="AK44" i="14"/>
  <c r="AH44" i="14"/>
  <c r="AE44" i="14"/>
  <c r="AB44" i="14"/>
  <c r="Y44" i="14"/>
  <c r="V44" i="14"/>
  <c r="S44" i="14"/>
  <c r="P44" i="14"/>
  <c r="M44" i="14"/>
  <c r="J44" i="14"/>
  <c r="G44" i="14"/>
  <c r="D44" i="14"/>
  <c r="BF43" i="14"/>
  <c r="BC43" i="14"/>
  <c r="AZ43" i="14"/>
  <c r="AW43" i="14"/>
  <c r="AT43" i="14"/>
  <c r="AQ43" i="14"/>
  <c r="AN43" i="14"/>
  <c r="AK43" i="14"/>
  <c r="AH43" i="14"/>
  <c r="AE43" i="14"/>
  <c r="AB43" i="14"/>
  <c r="Y43" i="14"/>
  <c r="V43" i="14"/>
  <c r="S43" i="14"/>
  <c r="P43" i="14"/>
  <c r="M43" i="14"/>
  <c r="J43" i="14"/>
  <c r="G43" i="14"/>
  <c r="D43" i="14"/>
  <c r="BF42" i="14"/>
  <c r="BC42" i="14"/>
  <c r="AZ42" i="14"/>
  <c r="AW42" i="14"/>
  <c r="AT42" i="14"/>
  <c r="AQ42" i="14"/>
  <c r="AN42" i="14"/>
  <c r="AK42" i="14"/>
  <c r="AH42" i="14"/>
  <c r="AE42" i="14"/>
  <c r="AB42" i="14"/>
  <c r="Y42" i="14"/>
  <c r="V42" i="14"/>
  <c r="S42" i="14"/>
  <c r="P42" i="14"/>
  <c r="M42" i="14"/>
  <c r="J42" i="14"/>
  <c r="G42" i="14"/>
  <c r="D42" i="14"/>
  <c r="BF41" i="14"/>
  <c r="BC41" i="14"/>
  <c r="AZ41" i="14"/>
  <c r="AW41" i="14"/>
  <c r="AT41" i="14"/>
  <c r="AQ41" i="14"/>
  <c r="AN41" i="14"/>
  <c r="AK41" i="14"/>
  <c r="AH41" i="14"/>
  <c r="AE41" i="14"/>
  <c r="AB41" i="14"/>
  <c r="Y41" i="14"/>
  <c r="V41" i="14"/>
  <c r="S41" i="14"/>
  <c r="P41" i="14"/>
  <c r="M41" i="14"/>
  <c r="J41" i="14"/>
  <c r="G41" i="14"/>
  <c r="D41" i="14"/>
  <c r="BF40" i="14"/>
  <c r="BC40" i="14"/>
  <c r="AZ40" i="14"/>
  <c r="AW40" i="14"/>
  <c r="AT40" i="14"/>
  <c r="AQ40" i="14"/>
  <c r="AN40" i="14"/>
  <c r="AK40" i="14"/>
  <c r="AH40" i="14"/>
  <c r="AE40" i="14"/>
  <c r="AB40" i="14"/>
  <c r="Y40" i="14"/>
  <c r="V40" i="14"/>
  <c r="S40" i="14"/>
  <c r="P40" i="14"/>
  <c r="M40" i="14"/>
  <c r="J40" i="14"/>
  <c r="G40" i="14"/>
  <c r="D40" i="14"/>
  <c r="BF39" i="14"/>
  <c r="BC39" i="14"/>
  <c r="AZ39" i="14"/>
  <c r="AW39" i="14"/>
  <c r="AT39" i="14"/>
  <c r="AQ39" i="14"/>
  <c r="AN39" i="14"/>
  <c r="AK39" i="14"/>
  <c r="AH39" i="14"/>
  <c r="AE39" i="14"/>
  <c r="AB39" i="14"/>
  <c r="Y39" i="14"/>
  <c r="V39" i="14"/>
  <c r="S39" i="14"/>
  <c r="P39" i="14"/>
  <c r="M39" i="14"/>
  <c r="J39" i="14"/>
  <c r="G39" i="14"/>
  <c r="D39" i="14"/>
  <c r="BF38" i="14"/>
  <c r="BC38" i="14"/>
  <c r="AZ38" i="14"/>
  <c r="AW38" i="14"/>
  <c r="AT38" i="14"/>
  <c r="AQ38" i="14"/>
  <c r="AN38" i="14"/>
  <c r="AK38" i="14"/>
  <c r="AH38" i="14"/>
  <c r="AE38" i="14"/>
  <c r="AB38" i="14"/>
  <c r="Y38" i="14"/>
  <c r="V38" i="14"/>
  <c r="S38" i="14"/>
  <c r="P38" i="14"/>
  <c r="M38" i="14"/>
  <c r="J38" i="14"/>
  <c r="G38" i="14"/>
  <c r="D38" i="14"/>
  <c r="BF37" i="14"/>
  <c r="BC37" i="14"/>
  <c r="AZ37" i="14"/>
  <c r="AW37" i="14"/>
  <c r="AT37" i="14"/>
  <c r="AQ37" i="14"/>
  <c r="AN37" i="14"/>
  <c r="AK37" i="14"/>
  <c r="AH37" i="14"/>
  <c r="AE37" i="14"/>
  <c r="AB37" i="14"/>
  <c r="Y37" i="14"/>
  <c r="V37" i="14"/>
  <c r="S37" i="14"/>
  <c r="P37" i="14"/>
  <c r="M37" i="14"/>
  <c r="J37" i="14"/>
  <c r="G37" i="14"/>
  <c r="D37" i="14"/>
  <c r="BF36" i="14"/>
  <c r="BC36" i="14"/>
  <c r="AZ36" i="14"/>
  <c r="AW36" i="14"/>
  <c r="AT36" i="14"/>
  <c r="AQ36" i="14"/>
  <c r="AN36" i="14"/>
  <c r="AK36" i="14"/>
  <c r="AH36" i="14"/>
  <c r="AE36" i="14"/>
  <c r="AB36" i="14"/>
  <c r="Y36" i="14"/>
  <c r="V36" i="14"/>
  <c r="S36" i="14"/>
  <c r="P36" i="14"/>
  <c r="M36" i="14"/>
  <c r="J36" i="14"/>
  <c r="G36" i="14"/>
  <c r="D36" i="14"/>
  <c r="BF35" i="14"/>
  <c r="BC35" i="14"/>
  <c r="AZ35" i="14"/>
  <c r="AW35" i="14"/>
  <c r="AT35" i="14"/>
  <c r="AQ35" i="14"/>
  <c r="AN35" i="14"/>
  <c r="AK35" i="14"/>
  <c r="AH35" i="14"/>
  <c r="AE35" i="14"/>
  <c r="AB35" i="14"/>
  <c r="Y35" i="14"/>
  <c r="V35" i="14"/>
  <c r="S35" i="14"/>
  <c r="P35" i="14"/>
  <c r="M35" i="14"/>
  <c r="J35" i="14"/>
  <c r="G35" i="14"/>
  <c r="D35" i="14"/>
  <c r="BF34" i="14"/>
  <c r="BC34" i="14"/>
  <c r="AZ34" i="14"/>
  <c r="AW34" i="14"/>
  <c r="AT34" i="14"/>
  <c r="AQ34" i="14"/>
  <c r="AN34" i="14"/>
  <c r="AK34" i="14"/>
  <c r="AH34" i="14"/>
  <c r="AE34" i="14"/>
  <c r="AB34" i="14"/>
  <c r="Y34" i="14"/>
  <c r="V34" i="14"/>
  <c r="S34" i="14"/>
  <c r="P34" i="14"/>
  <c r="M34" i="14"/>
  <c r="J34" i="14"/>
  <c r="G34" i="14"/>
  <c r="D34" i="14"/>
  <c r="BF33" i="14"/>
  <c r="BC33" i="14"/>
  <c r="AZ33" i="14"/>
  <c r="AW33" i="14"/>
  <c r="AT33" i="14"/>
  <c r="AQ33" i="14"/>
  <c r="AN33" i="14"/>
  <c r="AK33" i="14"/>
  <c r="AH33" i="14"/>
  <c r="AE33" i="14"/>
  <c r="AB33" i="14"/>
  <c r="Y33" i="14"/>
  <c r="V33" i="14"/>
  <c r="S33" i="14"/>
  <c r="P33" i="14"/>
  <c r="M33" i="14"/>
  <c r="J33" i="14"/>
  <c r="G33" i="14"/>
  <c r="D33" i="14"/>
  <c r="BF32" i="14"/>
  <c r="BC32" i="14"/>
  <c r="AZ32" i="14"/>
  <c r="AW32" i="14"/>
  <c r="AT32" i="14"/>
  <c r="AQ32" i="14"/>
  <c r="AN32" i="14"/>
  <c r="AK32" i="14"/>
  <c r="AH32" i="14"/>
  <c r="AE32" i="14"/>
  <c r="AB32" i="14"/>
  <c r="Y32" i="14"/>
  <c r="V32" i="14"/>
  <c r="S32" i="14"/>
  <c r="P32" i="14"/>
  <c r="M32" i="14"/>
  <c r="J32" i="14"/>
  <c r="G32" i="14"/>
  <c r="D32" i="14"/>
  <c r="BF31" i="14"/>
  <c r="BC31" i="14"/>
  <c r="AZ31" i="14"/>
  <c r="AW31" i="14"/>
  <c r="AT31" i="14"/>
  <c r="AQ31" i="14"/>
  <c r="AN31" i="14"/>
  <c r="AK31" i="14"/>
  <c r="AH31" i="14"/>
  <c r="AE31" i="14"/>
  <c r="AB31" i="14"/>
  <c r="Y31" i="14"/>
  <c r="V31" i="14"/>
  <c r="S31" i="14"/>
  <c r="P31" i="14"/>
  <c r="M31" i="14"/>
  <c r="J31" i="14"/>
  <c r="G31" i="14"/>
  <c r="D31" i="14"/>
  <c r="BF30" i="14"/>
  <c r="BC30" i="14"/>
  <c r="AZ30" i="14"/>
  <c r="AW30" i="14"/>
  <c r="AT30" i="14"/>
  <c r="AQ30" i="14"/>
  <c r="AN30" i="14"/>
  <c r="AK30" i="14"/>
  <c r="AH30" i="14"/>
  <c r="AE30" i="14"/>
  <c r="AB30" i="14"/>
  <c r="Y30" i="14"/>
  <c r="V30" i="14"/>
  <c r="S30" i="14"/>
  <c r="P30" i="14"/>
  <c r="M30" i="14"/>
  <c r="J30" i="14"/>
  <c r="G30" i="14"/>
  <c r="D30" i="14"/>
  <c r="BF29" i="14"/>
  <c r="BC29" i="14"/>
  <c r="AZ29" i="14"/>
  <c r="AW29" i="14"/>
  <c r="AT29" i="14"/>
  <c r="AQ29" i="14"/>
  <c r="AN29" i="14"/>
  <c r="AK29" i="14"/>
  <c r="AH29" i="14"/>
  <c r="AE29" i="14"/>
  <c r="AB29" i="14"/>
  <c r="Y29" i="14"/>
  <c r="V29" i="14"/>
  <c r="S29" i="14"/>
  <c r="P29" i="14"/>
  <c r="M29" i="14"/>
  <c r="J29" i="14"/>
  <c r="G29" i="14"/>
  <c r="D29" i="14"/>
  <c r="BF28" i="14"/>
  <c r="BC28" i="14"/>
  <c r="AZ28" i="14"/>
  <c r="AW28" i="14"/>
  <c r="AT28" i="14"/>
  <c r="AQ28" i="14"/>
  <c r="AN28" i="14"/>
  <c r="AK28" i="14"/>
  <c r="AH28" i="14"/>
  <c r="AE28" i="14"/>
  <c r="AB28" i="14"/>
  <c r="Y28" i="14"/>
  <c r="V28" i="14"/>
  <c r="S28" i="14"/>
  <c r="P28" i="14"/>
  <c r="M28" i="14"/>
  <c r="J28" i="14"/>
  <c r="G28" i="14"/>
  <c r="D28" i="14"/>
  <c r="BF27" i="14"/>
  <c r="BC27" i="14"/>
  <c r="AZ27" i="14"/>
  <c r="AW27" i="14"/>
  <c r="AT27" i="14"/>
  <c r="AQ27" i="14"/>
  <c r="AN27" i="14"/>
  <c r="AK27" i="14"/>
  <c r="AH27" i="14"/>
  <c r="AE27" i="14"/>
  <c r="AB27" i="14"/>
  <c r="Y27" i="14"/>
  <c r="V27" i="14"/>
  <c r="S27" i="14"/>
  <c r="P27" i="14"/>
  <c r="M27" i="14"/>
  <c r="J27" i="14"/>
  <c r="G27" i="14"/>
  <c r="D27" i="14"/>
  <c r="BF26" i="14"/>
  <c r="BC26" i="14"/>
  <c r="AZ26" i="14"/>
  <c r="AW26" i="14"/>
  <c r="AT26" i="14"/>
  <c r="AQ26" i="14"/>
  <c r="AN26" i="14"/>
  <c r="AK26" i="14"/>
  <c r="AH26" i="14"/>
  <c r="AE26" i="14"/>
  <c r="AB26" i="14"/>
  <c r="Y26" i="14"/>
  <c r="V26" i="14"/>
  <c r="S26" i="14"/>
  <c r="P26" i="14"/>
  <c r="M26" i="14"/>
  <c r="J26" i="14"/>
  <c r="G26" i="14"/>
  <c r="D26" i="14"/>
  <c r="BF25" i="14"/>
  <c r="BC25" i="14"/>
  <c r="AZ25" i="14"/>
  <c r="AW25" i="14"/>
  <c r="AT25" i="14"/>
  <c r="AQ25" i="14"/>
  <c r="AN25" i="14"/>
  <c r="AK25" i="14"/>
  <c r="AH25" i="14"/>
  <c r="AE25" i="14"/>
  <c r="AB25" i="14"/>
  <c r="Y25" i="14"/>
  <c r="V25" i="14"/>
  <c r="S25" i="14"/>
  <c r="P25" i="14"/>
  <c r="M25" i="14"/>
  <c r="J25" i="14"/>
  <c r="G25" i="14"/>
  <c r="D25" i="14"/>
  <c r="BF24" i="14"/>
  <c r="BC24" i="14"/>
  <c r="AZ24" i="14"/>
  <c r="AW24" i="14"/>
  <c r="AT24" i="14"/>
  <c r="AQ24" i="14"/>
  <c r="AN24" i="14"/>
  <c r="AK24" i="14"/>
  <c r="AH24" i="14"/>
  <c r="AE24" i="14"/>
  <c r="AB24" i="14"/>
  <c r="Y24" i="14"/>
  <c r="V24" i="14"/>
  <c r="S24" i="14"/>
  <c r="P24" i="14"/>
  <c r="M24" i="14"/>
  <c r="J24" i="14"/>
  <c r="G24" i="14"/>
  <c r="D24" i="14"/>
  <c r="BF23" i="14"/>
  <c r="BC23" i="14"/>
  <c r="AZ23" i="14"/>
  <c r="AW23" i="14"/>
  <c r="AT23" i="14"/>
  <c r="AQ23" i="14"/>
  <c r="AN23" i="14"/>
  <c r="AK23" i="14"/>
  <c r="AH23" i="14"/>
  <c r="AE23" i="14"/>
  <c r="AB23" i="14"/>
  <c r="Y23" i="14"/>
  <c r="V23" i="14"/>
  <c r="S23" i="14"/>
  <c r="P23" i="14"/>
  <c r="M23" i="14"/>
  <c r="J23" i="14"/>
  <c r="G23" i="14"/>
  <c r="D23" i="14"/>
  <c r="BF22" i="14"/>
  <c r="BC22" i="14"/>
  <c r="AZ22" i="14"/>
  <c r="AW22" i="14"/>
  <c r="AT22" i="14"/>
  <c r="AQ22" i="14"/>
  <c r="AN22" i="14"/>
  <c r="AK22" i="14"/>
  <c r="AH22" i="14"/>
  <c r="AE22" i="14"/>
  <c r="AB22" i="14"/>
  <c r="Y22" i="14"/>
  <c r="V22" i="14"/>
  <c r="S22" i="14"/>
  <c r="P22" i="14"/>
  <c r="M22" i="14"/>
  <c r="J22" i="14"/>
  <c r="G22" i="14"/>
  <c r="D22" i="14"/>
  <c r="BF21" i="14"/>
  <c r="BC21" i="14"/>
  <c r="AZ21" i="14"/>
  <c r="AW21" i="14"/>
  <c r="AT21" i="14"/>
  <c r="AQ21" i="14"/>
  <c r="AN21" i="14"/>
  <c r="AK21" i="14"/>
  <c r="AH21" i="14"/>
  <c r="AE21" i="14"/>
  <c r="AB21" i="14"/>
  <c r="Y21" i="14"/>
  <c r="V21" i="14"/>
  <c r="S21" i="14"/>
  <c r="P21" i="14"/>
  <c r="M21" i="14"/>
  <c r="J21" i="14"/>
  <c r="G21" i="14"/>
  <c r="D21" i="14"/>
  <c r="BF20" i="14"/>
  <c r="BC20" i="14"/>
  <c r="AZ20" i="14"/>
  <c r="AW20" i="14"/>
  <c r="AT20" i="14"/>
  <c r="AQ20" i="14"/>
  <c r="AN20" i="14"/>
  <c r="AK20" i="14"/>
  <c r="AH20" i="14"/>
  <c r="AE20" i="14"/>
  <c r="AB20" i="14"/>
  <c r="Y20" i="14"/>
  <c r="V20" i="14"/>
  <c r="S20" i="14"/>
  <c r="P20" i="14"/>
  <c r="M20" i="14"/>
  <c r="J20" i="14"/>
  <c r="G20" i="14"/>
  <c r="D20" i="14"/>
  <c r="BF17" i="14"/>
  <c r="BC17" i="14"/>
  <c r="AZ17" i="14"/>
  <c r="AW17" i="14"/>
  <c r="AT17" i="14"/>
  <c r="AQ17" i="14"/>
  <c r="AN17" i="14"/>
  <c r="AK17" i="14"/>
  <c r="AH17" i="14"/>
  <c r="AE17" i="14"/>
  <c r="AB17" i="14"/>
  <c r="Y17" i="14"/>
  <c r="V17" i="14"/>
  <c r="S17" i="14"/>
  <c r="P17" i="14"/>
  <c r="M17" i="14"/>
  <c r="J17" i="14"/>
  <c r="G17" i="14"/>
  <c r="D17" i="14"/>
  <c r="BF16" i="14"/>
  <c r="BC16" i="14"/>
  <c r="AZ16" i="14"/>
  <c r="AW16" i="14"/>
  <c r="AT16" i="14"/>
  <c r="AQ16" i="14"/>
  <c r="AN16" i="14"/>
  <c r="AK16" i="14"/>
  <c r="AH16" i="14"/>
  <c r="AE16" i="14"/>
  <c r="AB16" i="14"/>
  <c r="Y16" i="14"/>
  <c r="V16" i="14"/>
  <c r="S16" i="14"/>
  <c r="P16" i="14"/>
  <c r="M16" i="14"/>
  <c r="J16" i="14"/>
  <c r="G16" i="14"/>
  <c r="D16" i="14"/>
  <c r="BF15" i="14"/>
  <c r="BC15" i="14"/>
  <c r="AZ15" i="14"/>
  <c r="AW15" i="14"/>
  <c r="AT15" i="14"/>
  <c r="AQ15" i="14"/>
  <c r="AN15" i="14"/>
  <c r="AK15" i="14"/>
  <c r="AH15" i="14"/>
  <c r="AE15" i="14"/>
  <c r="AB15" i="14"/>
  <c r="Y15" i="14"/>
  <c r="V15" i="14"/>
  <c r="S15" i="14"/>
  <c r="P15" i="14"/>
  <c r="M15" i="14"/>
  <c r="J15" i="14"/>
  <c r="G15" i="14"/>
  <c r="D15" i="14"/>
  <c r="BF14" i="14"/>
  <c r="BC14" i="14"/>
  <c r="AZ14" i="14"/>
  <c r="AW14" i="14"/>
  <c r="AT14" i="14"/>
  <c r="AQ14" i="14"/>
  <c r="AN14" i="14"/>
  <c r="AK14" i="14"/>
  <c r="AH14" i="14"/>
  <c r="AE14" i="14"/>
  <c r="AB14" i="14"/>
  <c r="Y14" i="14"/>
  <c r="V14" i="14"/>
  <c r="S14" i="14"/>
  <c r="P14" i="14"/>
  <c r="M14" i="14"/>
  <c r="J14" i="14"/>
  <c r="G14" i="14"/>
  <c r="D14" i="14"/>
  <c r="BF13" i="14"/>
  <c r="BC13" i="14"/>
  <c r="AZ13" i="14"/>
  <c r="AW13" i="14"/>
  <c r="AT13" i="14"/>
  <c r="AQ13" i="14"/>
  <c r="AN13" i="14"/>
  <c r="AK13" i="14"/>
  <c r="AH13" i="14"/>
  <c r="AE13" i="14"/>
  <c r="AB13" i="14"/>
  <c r="Y13" i="14"/>
  <c r="V13" i="14"/>
  <c r="S13" i="14"/>
  <c r="P13" i="14"/>
  <c r="M13" i="14"/>
  <c r="J13" i="14"/>
  <c r="G13" i="14"/>
  <c r="D13" i="14"/>
  <c r="BF12" i="14"/>
  <c r="BC12" i="14"/>
  <c r="AZ12" i="14"/>
  <c r="AW12" i="14"/>
  <c r="AT12" i="14"/>
  <c r="AQ12" i="14"/>
  <c r="AN12" i="14"/>
  <c r="AK12" i="14"/>
  <c r="AH12" i="14"/>
  <c r="AE12" i="14"/>
  <c r="AB12" i="14"/>
  <c r="Y12" i="14"/>
  <c r="V12" i="14"/>
  <c r="S12" i="14"/>
  <c r="P12" i="14"/>
  <c r="M12" i="14"/>
  <c r="J12" i="14"/>
  <c r="G12" i="14"/>
  <c r="D12" i="14"/>
  <c r="BF11" i="14"/>
  <c r="BC11" i="14"/>
  <c r="AZ11" i="14"/>
  <c r="AW11" i="14"/>
  <c r="AT11" i="14"/>
  <c r="AQ11" i="14"/>
  <c r="AN11" i="14"/>
  <c r="AK11" i="14"/>
  <c r="AH11" i="14"/>
  <c r="AE11" i="14"/>
  <c r="AB11" i="14"/>
  <c r="Y11" i="14"/>
  <c r="V11" i="14"/>
  <c r="S11" i="14"/>
  <c r="P11" i="14"/>
  <c r="M11" i="14"/>
  <c r="J11" i="14"/>
  <c r="G11" i="14"/>
  <c r="D11" i="14"/>
  <c r="BF10" i="14"/>
  <c r="BC10" i="14"/>
  <c r="AZ10" i="14"/>
  <c r="AW10" i="14"/>
  <c r="AT10" i="14"/>
  <c r="AQ10" i="14"/>
  <c r="AN10" i="14"/>
  <c r="AK10" i="14"/>
  <c r="AH10" i="14"/>
  <c r="AE10" i="14"/>
  <c r="AB10" i="14"/>
  <c r="Y10" i="14"/>
  <c r="V10" i="14"/>
  <c r="S10" i="14"/>
  <c r="P10" i="14"/>
  <c r="M10" i="14"/>
  <c r="J10" i="14"/>
  <c r="G10" i="14"/>
  <c r="D10" i="14"/>
  <c r="BF9" i="14"/>
  <c r="BC9" i="14"/>
  <c r="AZ9" i="14"/>
  <c r="AW9" i="14"/>
  <c r="AT9" i="14"/>
  <c r="AQ9" i="14"/>
  <c r="AN9" i="14"/>
  <c r="AK9" i="14"/>
  <c r="AH9" i="14"/>
  <c r="AE9" i="14"/>
  <c r="AB9" i="14"/>
  <c r="AB338" i="14" s="1"/>
  <c r="Y9" i="14"/>
  <c r="V9" i="14"/>
  <c r="S9" i="14"/>
  <c r="P9" i="14"/>
  <c r="M9" i="14"/>
  <c r="J9" i="14"/>
  <c r="G9" i="14"/>
  <c r="D9" i="14"/>
  <c r="BF8" i="14"/>
  <c r="BC8" i="14"/>
  <c r="AZ8" i="14"/>
  <c r="AW8" i="14"/>
  <c r="AT8" i="14"/>
  <c r="AQ8" i="14"/>
  <c r="AN8" i="14"/>
  <c r="AK8" i="14"/>
  <c r="AH8" i="14"/>
  <c r="AE8" i="14"/>
  <c r="AB8" i="14"/>
  <c r="Y8" i="14"/>
  <c r="V8" i="14"/>
  <c r="S8" i="14"/>
  <c r="P8" i="14"/>
  <c r="M8" i="14"/>
  <c r="J8" i="14"/>
  <c r="G8" i="14"/>
  <c r="D8" i="14"/>
  <c r="BF7" i="14"/>
  <c r="BC7" i="14"/>
  <c r="AZ7" i="14"/>
  <c r="AW7" i="14"/>
  <c r="AT7" i="14"/>
  <c r="AQ7" i="14"/>
  <c r="AN7" i="14"/>
  <c r="AK7" i="14"/>
  <c r="AH7" i="14"/>
  <c r="AE7" i="14"/>
  <c r="AB7" i="14"/>
  <c r="Y7" i="14"/>
  <c r="V7" i="14"/>
  <c r="S7" i="14"/>
  <c r="P7" i="14"/>
  <c r="M7" i="14"/>
  <c r="J7" i="14"/>
  <c r="G7" i="14"/>
  <c r="D7" i="14"/>
  <c r="BF6" i="14"/>
  <c r="BC6" i="14"/>
  <c r="AZ6" i="14"/>
  <c r="AW6" i="14"/>
  <c r="AT6" i="14"/>
  <c r="AQ6" i="14"/>
  <c r="AN6" i="14"/>
  <c r="AK6" i="14"/>
  <c r="AH6" i="14"/>
  <c r="AE6" i="14"/>
  <c r="AB6" i="14"/>
  <c r="Y6" i="14"/>
  <c r="V6" i="14"/>
  <c r="S6" i="14"/>
  <c r="P6" i="14"/>
  <c r="M6" i="14"/>
  <c r="J6" i="14"/>
  <c r="G6" i="14"/>
  <c r="D6" i="14"/>
  <c r="BF5" i="14"/>
  <c r="BC5" i="14"/>
  <c r="AZ5" i="14"/>
  <c r="AZ338" i="14" s="1"/>
  <c r="AW5" i="14"/>
  <c r="AT5" i="14"/>
  <c r="AQ5" i="14"/>
  <c r="AN5" i="14"/>
  <c r="AN338" i="14" s="1"/>
  <c r="AK5" i="14"/>
  <c r="AH5" i="14"/>
  <c r="AE5" i="14"/>
  <c r="AB5" i="14"/>
  <c r="Y5" i="14"/>
  <c r="V5" i="14"/>
  <c r="S5" i="14"/>
  <c r="P5" i="14"/>
  <c r="P338" i="14" s="1"/>
  <c r="M5" i="14"/>
  <c r="J5" i="14"/>
  <c r="G5" i="14"/>
  <c r="D5" i="14"/>
  <c r="D338" i="14" s="1"/>
  <c r="BF4" i="14"/>
  <c r="BC4" i="14"/>
  <c r="AZ4" i="14"/>
  <c r="AW4" i="14"/>
  <c r="AT4" i="14"/>
  <c r="AT338" i="14" s="1"/>
  <c r="AQ4" i="14"/>
  <c r="AN4" i="14"/>
  <c r="AK4" i="14"/>
  <c r="AK338" i="14" s="1"/>
  <c r="AH4" i="14"/>
  <c r="AE4" i="14"/>
  <c r="AB4" i="14"/>
  <c r="Y4" i="14"/>
  <c r="V4" i="14"/>
  <c r="S4" i="14"/>
  <c r="P4" i="14"/>
  <c r="M4" i="14"/>
  <c r="J4" i="14"/>
  <c r="J338" i="14" s="1"/>
  <c r="G4" i="14"/>
  <c r="D4" i="14"/>
  <c r="G338" i="13"/>
  <c r="F338" i="13"/>
  <c r="E338" i="13"/>
  <c r="C338" i="13"/>
  <c r="B338" i="13"/>
  <c r="G336" i="13"/>
  <c r="D336" i="13"/>
  <c r="G335" i="13"/>
  <c r="D335" i="13"/>
  <c r="G332" i="13"/>
  <c r="D332" i="13"/>
  <c r="G329" i="13"/>
  <c r="D329" i="13"/>
  <c r="G328" i="13"/>
  <c r="D328" i="13"/>
  <c r="G327" i="13"/>
  <c r="D327" i="13"/>
  <c r="G326" i="13"/>
  <c r="D326" i="13"/>
  <c r="G325" i="13"/>
  <c r="D325" i="13"/>
  <c r="G324" i="13"/>
  <c r="D324" i="13"/>
  <c r="G323" i="13"/>
  <c r="D323" i="13"/>
  <c r="G322" i="13"/>
  <c r="D322" i="13"/>
  <c r="G321" i="13"/>
  <c r="D321" i="13"/>
  <c r="G320" i="13"/>
  <c r="D320" i="13"/>
  <c r="G319" i="13"/>
  <c r="D319" i="13"/>
  <c r="G318" i="13"/>
  <c r="D318" i="13"/>
  <c r="G317" i="13"/>
  <c r="D317" i="13"/>
  <c r="G316" i="13"/>
  <c r="D316" i="13"/>
  <c r="G315" i="13"/>
  <c r="D315" i="13"/>
  <c r="G314" i="13"/>
  <c r="D314" i="13"/>
  <c r="G313" i="13"/>
  <c r="D313" i="13"/>
  <c r="G312" i="13"/>
  <c r="D312" i="13"/>
  <c r="G311" i="13"/>
  <c r="D311" i="13"/>
  <c r="G310" i="13"/>
  <c r="D310" i="13"/>
  <c r="G309" i="13"/>
  <c r="D309" i="13"/>
  <c r="G308" i="13"/>
  <c r="D308" i="13"/>
  <c r="G307" i="13"/>
  <c r="D307" i="13"/>
  <c r="G306" i="13"/>
  <c r="D306" i="13"/>
  <c r="G305" i="13"/>
  <c r="D305" i="13"/>
  <c r="G302" i="13"/>
  <c r="D302" i="13"/>
  <c r="G301" i="13"/>
  <c r="D301" i="13"/>
  <c r="G300" i="13"/>
  <c r="D300" i="13"/>
  <c r="G299" i="13"/>
  <c r="D299" i="13"/>
  <c r="G298" i="13"/>
  <c r="D298" i="13"/>
  <c r="G297" i="13"/>
  <c r="D297" i="13"/>
  <c r="G296" i="13"/>
  <c r="D296" i="13"/>
  <c r="G295" i="13"/>
  <c r="D295" i="13"/>
  <c r="G294" i="13"/>
  <c r="D294" i="13"/>
  <c r="G293" i="13"/>
  <c r="D293" i="13"/>
  <c r="G292" i="13"/>
  <c r="D292" i="13"/>
  <c r="G291" i="13"/>
  <c r="D291" i="13"/>
  <c r="G290" i="13"/>
  <c r="D290" i="13"/>
  <c r="G287" i="13"/>
  <c r="D287" i="13"/>
  <c r="G286" i="13"/>
  <c r="D286" i="13"/>
  <c r="G285" i="13"/>
  <c r="D285" i="13"/>
  <c r="G284" i="13"/>
  <c r="D284" i="13"/>
  <c r="G283" i="13"/>
  <c r="D283" i="13"/>
  <c r="G282" i="13"/>
  <c r="D282" i="13"/>
  <c r="G281" i="13"/>
  <c r="D281" i="13"/>
  <c r="G280" i="13"/>
  <c r="D280" i="13"/>
  <c r="G279" i="13"/>
  <c r="D279" i="13"/>
  <c r="G278" i="13"/>
  <c r="D278" i="13"/>
  <c r="G277" i="13"/>
  <c r="D277" i="13"/>
  <c r="G276" i="13"/>
  <c r="D276" i="13"/>
  <c r="G275" i="13"/>
  <c r="D275" i="13"/>
  <c r="G274" i="13"/>
  <c r="D274" i="13"/>
  <c r="G273" i="13"/>
  <c r="D273" i="13"/>
  <c r="G272" i="13"/>
  <c r="D272" i="13"/>
  <c r="G271" i="13"/>
  <c r="D271" i="13"/>
  <c r="G270" i="13"/>
  <c r="D270" i="13"/>
  <c r="G269" i="13"/>
  <c r="D269" i="13"/>
  <c r="G268" i="13"/>
  <c r="D268" i="13"/>
  <c r="G267" i="13"/>
  <c r="D267" i="13"/>
  <c r="G266" i="13"/>
  <c r="D266" i="13"/>
  <c r="G265" i="13"/>
  <c r="D265" i="13"/>
  <c r="G264" i="13"/>
  <c r="D264" i="13"/>
  <c r="G261" i="13"/>
  <c r="D261" i="13"/>
  <c r="G260" i="13"/>
  <c r="D260" i="13"/>
  <c r="G259" i="13"/>
  <c r="D259" i="13"/>
  <c r="G258" i="13"/>
  <c r="D258" i="13"/>
  <c r="G257" i="13"/>
  <c r="D257" i="13"/>
  <c r="G256" i="13"/>
  <c r="D256" i="13"/>
  <c r="G255" i="13"/>
  <c r="D255" i="13"/>
  <c r="G254" i="13"/>
  <c r="D254" i="13"/>
  <c r="G253" i="13"/>
  <c r="D253" i="13"/>
  <c r="G252" i="13"/>
  <c r="D252" i="13"/>
  <c r="G251" i="13"/>
  <c r="D251" i="13"/>
  <c r="G250" i="13"/>
  <c r="D250" i="13"/>
  <c r="G249" i="13"/>
  <c r="D249" i="13"/>
  <c r="G248" i="13"/>
  <c r="D248" i="13"/>
  <c r="G247" i="13"/>
  <c r="D247" i="13"/>
  <c r="G246" i="13"/>
  <c r="D246" i="13"/>
  <c r="G245" i="13"/>
  <c r="D245" i="13"/>
  <c r="G244" i="13"/>
  <c r="D244" i="13"/>
  <c r="G243" i="13"/>
  <c r="D243" i="13"/>
  <c r="G242" i="13"/>
  <c r="D242" i="13"/>
  <c r="G239" i="13"/>
  <c r="D239" i="13"/>
  <c r="G238" i="13"/>
  <c r="D238" i="13"/>
  <c r="G237" i="13"/>
  <c r="D237" i="13"/>
  <c r="G236" i="13"/>
  <c r="D236" i="13"/>
  <c r="G235" i="13"/>
  <c r="D235" i="13"/>
  <c r="G234" i="13"/>
  <c r="D234" i="13"/>
  <c r="G233" i="13"/>
  <c r="D233" i="13"/>
  <c r="G232" i="13"/>
  <c r="D232" i="13"/>
  <c r="G231" i="13"/>
  <c r="D231" i="13"/>
  <c r="G230" i="13"/>
  <c r="D230" i="13"/>
  <c r="G229" i="13"/>
  <c r="D229" i="13"/>
  <c r="G228" i="13"/>
  <c r="D228" i="13"/>
  <c r="G227" i="13"/>
  <c r="D227" i="13"/>
  <c r="G224" i="13"/>
  <c r="D224" i="13"/>
  <c r="G223" i="13"/>
  <c r="D223" i="13"/>
  <c r="G222" i="13"/>
  <c r="D222" i="13"/>
  <c r="G221" i="13"/>
  <c r="D221" i="13"/>
  <c r="G220" i="13"/>
  <c r="D220" i="13"/>
  <c r="G219" i="13"/>
  <c r="D219" i="13"/>
  <c r="G218" i="13"/>
  <c r="D218" i="13"/>
  <c r="G217" i="13"/>
  <c r="D217" i="13"/>
  <c r="G214" i="13"/>
  <c r="D214" i="13"/>
  <c r="G213" i="13"/>
  <c r="D213" i="13"/>
  <c r="G212" i="13"/>
  <c r="D212" i="13"/>
  <c r="G211" i="13"/>
  <c r="D211" i="13"/>
  <c r="G210" i="13"/>
  <c r="D210" i="13"/>
  <c r="G209" i="13"/>
  <c r="D209" i="13"/>
  <c r="G208" i="13"/>
  <c r="D208" i="13"/>
  <c r="G207" i="13"/>
  <c r="D207" i="13"/>
  <c r="G206" i="13"/>
  <c r="D206" i="13"/>
  <c r="G205" i="13"/>
  <c r="D205" i="13"/>
  <c r="G204" i="13"/>
  <c r="D204" i="13"/>
  <c r="G203" i="13"/>
  <c r="D203" i="13"/>
  <c r="G202" i="13"/>
  <c r="D202" i="13"/>
  <c r="G201" i="13"/>
  <c r="D201" i="13"/>
  <c r="G200" i="13"/>
  <c r="D200" i="13"/>
  <c r="G199" i="13"/>
  <c r="D199" i="13"/>
  <c r="G198" i="13"/>
  <c r="D198" i="13"/>
  <c r="G197" i="13"/>
  <c r="D197" i="13"/>
  <c r="G196" i="13"/>
  <c r="D196" i="13"/>
  <c r="G195" i="13"/>
  <c r="D195" i="13"/>
  <c r="G194" i="13"/>
  <c r="D194" i="13"/>
  <c r="G193" i="13"/>
  <c r="D193" i="13"/>
  <c r="G192" i="13"/>
  <c r="D192" i="13"/>
  <c r="G191" i="13"/>
  <c r="D191" i="13"/>
  <c r="G190" i="13"/>
  <c r="D190" i="13"/>
  <c r="G189" i="13"/>
  <c r="D189" i="13"/>
  <c r="G188" i="13"/>
  <c r="D188" i="13"/>
  <c r="G187" i="13"/>
  <c r="D187" i="13"/>
  <c r="G186" i="13"/>
  <c r="D186" i="13"/>
  <c r="G185" i="13"/>
  <c r="D185" i="13"/>
  <c r="G184" i="13"/>
  <c r="D184" i="13"/>
  <c r="G183" i="13"/>
  <c r="D183" i="13"/>
  <c r="G182" i="13"/>
  <c r="D182" i="13"/>
  <c r="G181" i="13"/>
  <c r="D181" i="13"/>
  <c r="G180" i="13"/>
  <c r="D180" i="13"/>
  <c r="G179" i="13"/>
  <c r="D179" i="13"/>
  <c r="G178" i="13"/>
  <c r="D178" i="13"/>
  <c r="G177" i="13"/>
  <c r="D177" i="13"/>
  <c r="G176" i="13"/>
  <c r="D176" i="13"/>
  <c r="G175" i="13"/>
  <c r="D175" i="13"/>
  <c r="G174" i="13"/>
  <c r="D174" i="13"/>
  <c r="G173" i="13"/>
  <c r="D173" i="13"/>
  <c r="G172" i="13"/>
  <c r="D172" i="13"/>
  <c r="G171" i="13"/>
  <c r="D171" i="13"/>
  <c r="G170" i="13"/>
  <c r="D170" i="13"/>
  <c r="G169" i="13"/>
  <c r="D169" i="13"/>
  <c r="G168" i="13"/>
  <c r="D168" i="13"/>
  <c r="G165" i="13"/>
  <c r="D165" i="13"/>
  <c r="G164" i="13"/>
  <c r="D164" i="13"/>
  <c r="G163" i="13"/>
  <c r="D163" i="13"/>
  <c r="G162" i="13"/>
  <c r="D162" i="13"/>
  <c r="G161" i="13"/>
  <c r="D161" i="13"/>
  <c r="G160" i="13"/>
  <c r="D160" i="13"/>
  <c r="G159" i="13"/>
  <c r="D159" i="13"/>
  <c r="G158" i="13"/>
  <c r="D158" i="13"/>
  <c r="G157" i="13"/>
  <c r="D157" i="13"/>
  <c r="G156" i="13"/>
  <c r="D156" i="13"/>
  <c r="G153" i="13"/>
  <c r="D153" i="13"/>
  <c r="G152" i="13"/>
  <c r="D152" i="13"/>
  <c r="G151" i="13"/>
  <c r="D151" i="13"/>
  <c r="G150" i="13"/>
  <c r="D150" i="13"/>
  <c r="G149" i="13"/>
  <c r="D149" i="13"/>
  <c r="G148" i="13"/>
  <c r="D148" i="13"/>
  <c r="G147" i="13"/>
  <c r="D147" i="13"/>
  <c r="G146" i="13"/>
  <c r="D146" i="13"/>
  <c r="G145" i="13"/>
  <c r="D145" i="13"/>
  <c r="G144" i="13"/>
  <c r="D144" i="13"/>
  <c r="G143" i="13"/>
  <c r="D143" i="13"/>
  <c r="G140" i="13"/>
  <c r="D140" i="13"/>
  <c r="G139" i="13"/>
  <c r="D139" i="13"/>
  <c r="G138" i="13"/>
  <c r="D138" i="13"/>
  <c r="G137" i="13"/>
  <c r="D137" i="13"/>
  <c r="G136" i="13"/>
  <c r="D136" i="13"/>
  <c r="G135" i="13"/>
  <c r="D135" i="13"/>
  <c r="G134" i="13"/>
  <c r="D134" i="13"/>
  <c r="G133" i="13"/>
  <c r="D133" i="13"/>
  <c r="G132" i="13"/>
  <c r="D132" i="13"/>
  <c r="G131" i="13"/>
  <c r="D131" i="13"/>
  <c r="G130" i="13"/>
  <c r="D130" i="13"/>
  <c r="G129" i="13"/>
  <c r="D129" i="13"/>
  <c r="G128" i="13"/>
  <c r="D128" i="13"/>
  <c r="G127" i="13"/>
  <c r="D127" i="13"/>
  <c r="G124" i="13"/>
  <c r="D124" i="13"/>
  <c r="G123" i="13"/>
  <c r="D123" i="13"/>
  <c r="G122" i="13"/>
  <c r="D122" i="13"/>
  <c r="G121" i="13"/>
  <c r="D121" i="13"/>
  <c r="G120" i="13"/>
  <c r="D120" i="13"/>
  <c r="G119" i="13"/>
  <c r="D119" i="13"/>
  <c r="G116" i="13"/>
  <c r="D116" i="13"/>
  <c r="G115" i="13"/>
  <c r="D115" i="13"/>
  <c r="G114" i="13"/>
  <c r="D114" i="13"/>
  <c r="G113" i="13"/>
  <c r="D113" i="13"/>
  <c r="G112" i="13"/>
  <c r="D112" i="13"/>
  <c r="G111" i="13"/>
  <c r="D111" i="13"/>
  <c r="G110" i="13"/>
  <c r="D110" i="13"/>
  <c r="G109" i="13"/>
  <c r="D109" i="13"/>
  <c r="G108" i="13"/>
  <c r="D108" i="13"/>
  <c r="G105" i="13"/>
  <c r="D105" i="13"/>
  <c r="G104" i="13"/>
  <c r="D104" i="13"/>
  <c r="G103" i="13"/>
  <c r="D103" i="13"/>
  <c r="G102" i="13"/>
  <c r="D102" i="13"/>
  <c r="G101" i="13"/>
  <c r="D101" i="13"/>
  <c r="G100" i="13"/>
  <c r="D100" i="13"/>
  <c r="G99" i="13"/>
  <c r="D99" i="13"/>
  <c r="G98" i="13"/>
  <c r="D98" i="13"/>
  <c r="G97" i="13"/>
  <c r="D97" i="13"/>
  <c r="G96" i="13"/>
  <c r="D96" i="13"/>
  <c r="G95" i="13"/>
  <c r="D95" i="13"/>
  <c r="G94" i="13"/>
  <c r="D94" i="13"/>
  <c r="G93" i="13"/>
  <c r="D93" i="13"/>
  <c r="G92" i="13"/>
  <c r="D92" i="13"/>
  <c r="G91" i="13"/>
  <c r="D91" i="13"/>
  <c r="G90" i="13"/>
  <c r="D90" i="13"/>
  <c r="G89" i="13"/>
  <c r="D89" i="13"/>
  <c r="G88" i="13"/>
  <c r="D88" i="13"/>
  <c r="G87" i="13"/>
  <c r="D87" i="13"/>
  <c r="G86" i="13"/>
  <c r="D86" i="13"/>
  <c r="G85" i="13"/>
  <c r="D85" i="13"/>
  <c r="G84" i="13"/>
  <c r="D84" i="13"/>
  <c r="G83" i="13"/>
  <c r="D83" i="13"/>
  <c r="G80" i="13"/>
  <c r="D80" i="13"/>
  <c r="G79" i="13"/>
  <c r="D79" i="13"/>
  <c r="G78" i="13"/>
  <c r="D78" i="13"/>
  <c r="G77" i="13"/>
  <c r="D77" i="13"/>
  <c r="G76" i="13"/>
  <c r="D76" i="13"/>
  <c r="G75" i="13"/>
  <c r="D75" i="13"/>
  <c r="G74" i="13"/>
  <c r="D74" i="13"/>
  <c r="G73" i="13"/>
  <c r="D73" i="13"/>
  <c r="G72" i="13"/>
  <c r="D72" i="13"/>
  <c r="G71" i="13"/>
  <c r="D71" i="13"/>
  <c r="G70" i="13"/>
  <c r="D70" i="13"/>
  <c r="G69" i="13"/>
  <c r="D69" i="13"/>
  <c r="G68" i="13"/>
  <c r="D68" i="13"/>
  <c r="G67" i="13"/>
  <c r="D67" i="13"/>
  <c r="G66" i="13"/>
  <c r="D66" i="13"/>
  <c r="G65" i="13"/>
  <c r="D65" i="13"/>
  <c r="G64" i="13"/>
  <c r="D64" i="13"/>
  <c r="G63" i="13"/>
  <c r="D63" i="13"/>
  <c r="G62" i="13"/>
  <c r="D62" i="13"/>
  <c r="G61" i="13"/>
  <c r="D61" i="13"/>
  <c r="G60" i="13"/>
  <c r="D60" i="13"/>
  <c r="G59" i="13"/>
  <c r="D59" i="13"/>
  <c r="G58" i="13"/>
  <c r="D58" i="13"/>
  <c r="G55" i="13"/>
  <c r="D55" i="13"/>
  <c r="G54" i="13"/>
  <c r="D54" i="13"/>
  <c r="G53" i="13"/>
  <c r="D53" i="13"/>
  <c r="G52" i="13"/>
  <c r="D52" i="13"/>
  <c r="G51" i="13"/>
  <c r="D51" i="13"/>
  <c r="G50" i="13"/>
  <c r="D50" i="13"/>
  <c r="G49" i="13"/>
  <c r="D49" i="13"/>
  <c r="G48" i="13"/>
  <c r="D48" i="13"/>
  <c r="G47" i="13"/>
  <c r="D47" i="13"/>
  <c r="G46" i="13"/>
  <c r="D46" i="13"/>
  <c r="G45" i="13"/>
  <c r="D45" i="13"/>
  <c r="G44" i="13"/>
  <c r="D44" i="13"/>
  <c r="G43" i="13"/>
  <c r="D43" i="13"/>
  <c r="G42" i="13"/>
  <c r="D42" i="13"/>
  <c r="G41" i="13"/>
  <c r="D41" i="13"/>
  <c r="G40" i="13"/>
  <c r="D40" i="13"/>
  <c r="G39" i="13"/>
  <c r="D39" i="13"/>
  <c r="G38" i="13"/>
  <c r="D38" i="13"/>
  <c r="G37" i="13"/>
  <c r="D37" i="13"/>
  <c r="G36" i="13"/>
  <c r="D36" i="13"/>
  <c r="G35" i="13"/>
  <c r="D35" i="13"/>
  <c r="G34" i="13"/>
  <c r="D34" i="13"/>
  <c r="G33" i="13"/>
  <c r="D33" i="13"/>
  <c r="G32" i="13"/>
  <c r="D32" i="13"/>
  <c r="G31" i="13"/>
  <c r="D31" i="13"/>
  <c r="G30" i="13"/>
  <c r="D30" i="13"/>
  <c r="G29" i="13"/>
  <c r="D29" i="13"/>
  <c r="G28" i="13"/>
  <c r="D28" i="13"/>
  <c r="G27" i="13"/>
  <c r="D27" i="13"/>
  <c r="G26" i="13"/>
  <c r="D26" i="13"/>
  <c r="G25" i="13"/>
  <c r="D25" i="13"/>
  <c r="G24" i="13"/>
  <c r="D24" i="13"/>
  <c r="G23" i="13"/>
  <c r="D23" i="13"/>
  <c r="G22" i="13"/>
  <c r="D22" i="13"/>
  <c r="G21" i="13"/>
  <c r="D21" i="13"/>
  <c r="G20" i="13"/>
  <c r="D20" i="13"/>
  <c r="G17" i="13"/>
  <c r="D17" i="13"/>
  <c r="G16" i="13"/>
  <c r="D16" i="13"/>
  <c r="G15" i="13"/>
  <c r="D15" i="13"/>
  <c r="G14" i="13"/>
  <c r="D14" i="13"/>
  <c r="G13" i="13"/>
  <c r="D13" i="13"/>
  <c r="G12" i="13"/>
  <c r="D12" i="13"/>
  <c r="G11" i="13"/>
  <c r="D11" i="13"/>
  <c r="G10" i="13"/>
  <c r="D10" i="13"/>
  <c r="G9" i="13"/>
  <c r="D9" i="13"/>
  <c r="G8" i="13"/>
  <c r="D8" i="13"/>
  <c r="G7" i="13"/>
  <c r="D7" i="13"/>
  <c r="G6" i="13"/>
  <c r="D6" i="13"/>
  <c r="G5" i="13"/>
  <c r="D5" i="13"/>
  <c r="G4" i="13"/>
  <c r="D4" i="13"/>
  <c r="D338" i="13" s="1"/>
  <c r="F300" i="12"/>
  <c r="E300" i="12"/>
  <c r="D300" i="12"/>
  <c r="C300" i="12"/>
  <c r="B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300" i="12" s="1"/>
  <c r="G4" i="12"/>
  <c r="G3" i="12"/>
  <c r="G2" i="12"/>
  <c r="F300" i="11"/>
  <c r="E300" i="11"/>
  <c r="D300" i="11"/>
  <c r="C300" i="11"/>
  <c r="B300" i="11"/>
  <c r="G299" i="11"/>
  <c r="G298" i="11"/>
  <c r="G297" i="11"/>
  <c r="G296" i="11"/>
  <c r="G295" i="11"/>
  <c r="G294" i="11"/>
  <c r="G293" i="11"/>
  <c r="G292" i="11"/>
  <c r="G291" i="11"/>
  <c r="G290" i="11"/>
  <c r="G289" i="11"/>
  <c r="G288" i="11"/>
  <c r="G287" i="11"/>
  <c r="G286" i="11"/>
  <c r="G285" i="11"/>
  <c r="G284" i="11"/>
  <c r="G283" i="11"/>
  <c r="G282" i="11"/>
  <c r="G281" i="11"/>
  <c r="G280"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300" i="11" s="1"/>
  <c r="G300" i="10"/>
  <c r="F300" i="10"/>
  <c r="E300" i="10"/>
  <c r="D300" i="10"/>
  <c r="C300" i="10"/>
  <c r="B300" i="10"/>
  <c r="J300" i="9"/>
  <c r="I300" i="9"/>
  <c r="H300" i="9"/>
  <c r="G300" i="9" s="1"/>
  <c r="E300" i="9"/>
  <c r="D300" i="9"/>
  <c r="C300" i="9"/>
  <c r="F300" i="9" s="1"/>
  <c r="B300" i="9"/>
  <c r="H11" i="8"/>
  <c r="F11" i="8"/>
  <c r="E11" i="8"/>
  <c r="D11" i="8"/>
  <c r="C11" i="8"/>
  <c r="B11" i="8"/>
  <c r="G10" i="8"/>
  <c r="G9" i="8"/>
  <c r="G8" i="8"/>
  <c r="G7" i="8"/>
  <c r="G6" i="8"/>
  <c r="G5" i="8"/>
  <c r="G4" i="8"/>
  <c r="G11" i="8" s="1"/>
  <c r="G3" i="8"/>
  <c r="G2" i="8"/>
  <c r="E12" i="7"/>
  <c r="D12" i="7"/>
  <c r="C12" i="7"/>
  <c r="B12" i="7"/>
  <c r="G12" i="6"/>
  <c r="E12" i="6"/>
  <c r="D12" i="6"/>
  <c r="C12" i="6"/>
  <c r="B12" i="6"/>
  <c r="F11" i="6"/>
  <c r="F10" i="6"/>
  <c r="F9" i="6"/>
  <c r="F8" i="6"/>
  <c r="F7" i="6"/>
  <c r="F6" i="6"/>
  <c r="F5" i="6"/>
  <c r="F4" i="6"/>
  <c r="F12" i="6" s="1"/>
  <c r="F3" i="6"/>
  <c r="F2" i="6"/>
  <c r="AB338" i="5"/>
  <c r="AA338" i="5"/>
  <c r="Y338" i="5"/>
  <c r="X338" i="5"/>
  <c r="V338" i="5"/>
  <c r="U338" i="5"/>
  <c r="S338" i="5"/>
  <c r="R338" i="5"/>
  <c r="P338" i="5"/>
  <c r="O338" i="5"/>
  <c r="M338" i="5"/>
  <c r="L338" i="5"/>
  <c r="J338" i="5"/>
  <c r="I338" i="5"/>
  <c r="G338" i="5"/>
  <c r="F338" i="5"/>
  <c r="C338" i="5"/>
  <c r="B338" i="5"/>
  <c r="AC336" i="5"/>
  <c r="Z336" i="5"/>
  <c r="W336" i="5"/>
  <c r="T336" i="5"/>
  <c r="Q336" i="5"/>
  <c r="N336" i="5"/>
  <c r="K336" i="5"/>
  <c r="H336" i="5"/>
  <c r="D336" i="5"/>
  <c r="AC335" i="5"/>
  <c r="Z335" i="5"/>
  <c r="W335" i="5"/>
  <c r="T335" i="5"/>
  <c r="Q335" i="5"/>
  <c r="N335" i="5"/>
  <c r="K335" i="5"/>
  <c r="H335" i="5"/>
  <c r="D335" i="5"/>
  <c r="AC332" i="5"/>
  <c r="Z332" i="5"/>
  <c r="W332" i="5"/>
  <c r="T332" i="5"/>
  <c r="Q332" i="5"/>
  <c r="N332" i="5"/>
  <c r="K332" i="5"/>
  <c r="H332" i="5"/>
  <c r="D332" i="5"/>
  <c r="AC329" i="5"/>
  <c r="Z329" i="5"/>
  <c r="W329" i="5"/>
  <c r="T329" i="5"/>
  <c r="Q329" i="5"/>
  <c r="N329" i="5"/>
  <c r="K329" i="5"/>
  <c r="H329" i="5"/>
  <c r="D329" i="5"/>
  <c r="AC328" i="5"/>
  <c r="Z328" i="5"/>
  <c r="W328" i="5"/>
  <c r="T328" i="5"/>
  <c r="Q328" i="5"/>
  <c r="N328" i="5"/>
  <c r="K328" i="5"/>
  <c r="H328" i="5"/>
  <c r="D328" i="5"/>
  <c r="AC327" i="5"/>
  <c r="Z327" i="5"/>
  <c r="W327" i="5"/>
  <c r="T327" i="5"/>
  <c r="Q327" i="5"/>
  <c r="N327" i="5"/>
  <c r="K327" i="5"/>
  <c r="H327" i="5"/>
  <c r="D327" i="5"/>
  <c r="AC326" i="5"/>
  <c r="Z326" i="5"/>
  <c r="W326" i="5"/>
  <c r="T326" i="5"/>
  <c r="Q326" i="5"/>
  <c r="N326" i="5"/>
  <c r="K326" i="5"/>
  <c r="H326" i="5"/>
  <c r="D326" i="5"/>
  <c r="AC325" i="5"/>
  <c r="Z325" i="5"/>
  <c r="W325" i="5"/>
  <c r="T325" i="5"/>
  <c r="Q325" i="5"/>
  <c r="N325" i="5"/>
  <c r="K325" i="5"/>
  <c r="H325" i="5"/>
  <c r="D325" i="5"/>
  <c r="AC324" i="5"/>
  <c r="Z324" i="5"/>
  <c r="W324" i="5"/>
  <c r="T324" i="5"/>
  <c r="Q324" i="5"/>
  <c r="N324" i="5"/>
  <c r="K324" i="5"/>
  <c r="H324" i="5"/>
  <c r="D324" i="5"/>
  <c r="AC323" i="5"/>
  <c r="Z323" i="5"/>
  <c r="W323" i="5"/>
  <c r="T323" i="5"/>
  <c r="Q323" i="5"/>
  <c r="N323" i="5"/>
  <c r="K323" i="5"/>
  <c r="H323" i="5"/>
  <c r="D323" i="5"/>
  <c r="AC322" i="5"/>
  <c r="Z322" i="5"/>
  <c r="W322" i="5"/>
  <c r="T322" i="5"/>
  <c r="Q322" i="5"/>
  <c r="N322" i="5"/>
  <c r="K322" i="5"/>
  <c r="H322" i="5"/>
  <c r="D322" i="5"/>
  <c r="AC321" i="5"/>
  <c r="Z321" i="5"/>
  <c r="W321" i="5"/>
  <c r="T321" i="5"/>
  <c r="Q321" i="5"/>
  <c r="N321" i="5"/>
  <c r="K321" i="5"/>
  <c r="H321" i="5"/>
  <c r="D321" i="5"/>
  <c r="AC320" i="5"/>
  <c r="Z320" i="5"/>
  <c r="W320" i="5"/>
  <c r="T320" i="5"/>
  <c r="Q320" i="5"/>
  <c r="N320" i="5"/>
  <c r="K320" i="5"/>
  <c r="H320" i="5"/>
  <c r="D320" i="5"/>
  <c r="AC319" i="5"/>
  <c r="Z319" i="5"/>
  <c r="W319" i="5"/>
  <c r="T319" i="5"/>
  <c r="Q319" i="5"/>
  <c r="N319" i="5"/>
  <c r="K319" i="5"/>
  <c r="H319" i="5"/>
  <c r="D319" i="5"/>
  <c r="AC318" i="5"/>
  <c r="Z318" i="5"/>
  <c r="W318" i="5"/>
  <c r="T318" i="5"/>
  <c r="Q318" i="5"/>
  <c r="N318" i="5"/>
  <c r="K318" i="5"/>
  <c r="H318" i="5"/>
  <c r="D318" i="5"/>
  <c r="AC317" i="5"/>
  <c r="Z317" i="5"/>
  <c r="W317" i="5"/>
  <c r="T317" i="5"/>
  <c r="Q317" i="5"/>
  <c r="N317" i="5"/>
  <c r="K317" i="5"/>
  <c r="H317" i="5"/>
  <c r="D317" i="5"/>
  <c r="AC316" i="5"/>
  <c r="Z316" i="5"/>
  <c r="W316" i="5"/>
  <c r="T316" i="5"/>
  <c r="Q316" i="5"/>
  <c r="N316" i="5"/>
  <c r="K316" i="5"/>
  <c r="H316" i="5"/>
  <c r="D316" i="5"/>
  <c r="AC315" i="5"/>
  <c r="Z315" i="5"/>
  <c r="W315" i="5"/>
  <c r="T315" i="5"/>
  <c r="Q315" i="5"/>
  <c r="N315" i="5"/>
  <c r="K315" i="5"/>
  <c r="H315" i="5"/>
  <c r="D315" i="5"/>
  <c r="AC314" i="5"/>
  <c r="Z314" i="5"/>
  <c r="W314" i="5"/>
  <c r="T314" i="5"/>
  <c r="Q314" i="5"/>
  <c r="N314" i="5"/>
  <c r="K314" i="5"/>
  <c r="H314" i="5"/>
  <c r="D314" i="5"/>
  <c r="AC313" i="5"/>
  <c r="Z313" i="5"/>
  <c r="W313" i="5"/>
  <c r="T313" i="5"/>
  <c r="Q313" i="5"/>
  <c r="N313" i="5"/>
  <c r="K313" i="5"/>
  <c r="H313" i="5"/>
  <c r="D313" i="5"/>
  <c r="AC312" i="5"/>
  <c r="Z312" i="5"/>
  <c r="W312" i="5"/>
  <c r="T312" i="5"/>
  <c r="Q312" i="5"/>
  <c r="N312" i="5"/>
  <c r="K312" i="5"/>
  <c r="H312" i="5"/>
  <c r="D312" i="5"/>
  <c r="AC311" i="5"/>
  <c r="Z311" i="5"/>
  <c r="W311" i="5"/>
  <c r="T311" i="5"/>
  <c r="Q311" i="5"/>
  <c r="N311" i="5"/>
  <c r="K311" i="5"/>
  <c r="H311" i="5"/>
  <c r="D311" i="5"/>
  <c r="AC310" i="5"/>
  <c r="Z310" i="5"/>
  <c r="W310" i="5"/>
  <c r="T310" i="5"/>
  <c r="Q310" i="5"/>
  <c r="N310" i="5"/>
  <c r="K310" i="5"/>
  <c r="H310" i="5"/>
  <c r="D310" i="5"/>
  <c r="AC309" i="5"/>
  <c r="Z309" i="5"/>
  <c r="W309" i="5"/>
  <c r="T309" i="5"/>
  <c r="Q309" i="5"/>
  <c r="N309" i="5"/>
  <c r="K309" i="5"/>
  <c r="H309" i="5"/>
  <c r="D309" i="5"/>
  <c r="AC308" i="5"/>
  <c r="Z308" i="5"/>
  <c r="W308" i="5"/>
  <c r="T308" i="5"/>
  <c r="Q308" i="5"/>
  <c r="N308" i="5"/>
  <c r="K308" i="5"/>
  <c r="H308" i="5"/>
  <c r="D308" i="5"/>
  <c r="AC307" i="5"/>
  <c r="Z307" i="5"/>
  <c r="W307" i="5"/>
  <c r="T307" i="5"/>
  <c r="Q307" i="5"/>
  <c r="N307" i="5"/>
  <c r="K307" i="5"/>
  <c r="H307" i="5"/>
  <c r="D307" i="5"/>
  <c r="AC306" i="5"/>
  <c r="Z306" i="5"/>
  <c r="W306" i="5"/>
  <c r="T306" i="5"/>
  <c r="Q306" i="5"/>
  <c r="N306" i="5"/>
  <c r="K306" i="5"/>
  <c r="H306" i="5"/>
  <c r="D306" i="5"/>
  <c r="AC305" i="5"/>
  <c r="Z305" i="5"/>
  <c r="W305" i="5"/>
  <c r="T305" i="5"/>
  <c r="Q305" i="5"/>
  <c r="N305" i="5"/>
  <c r="K305" i="5"/>
  <c r="H305" i="5"/>
  <c r="D305" i="5"/>
  <c r="AC302" i="5"/>
  <c r="Z302" i="5"/>
  <c r="W302" i="5"/>
  <c r="T302" i="5"/>
  <c r="Q302" i="5"/>
  <c r="N302" i="5"/>
  <c r="K302" i="5"/>
  <c r="H302" i="5"/>
  <c r="D302" i="5"/>
  <c r="AC301" i="5"/>
  <c r="Z301" i="5"/>
  <c r="W301" i="5"/>
  <c r="T301" i="5"/>
  <c r="Q301" i="5"/>
  <c r="N301" i="5"/>
  <c r="K301" i="5"/>
  <c r="H301" i="5"/>
  <c r="D301" i="5"/>
  <c r="AC300" i="5"/>
  <c r="Z300" i="5"/>
  <c r="W300" i="5"/>
  <c r="T300" i="5"/>
  <c r="Q300" i="5"/>
  <c r="N300" i="5"/>
  <c r="K300" i="5"/>
  <c r="H300" i="5"/>
  <c r="D300" i="5"/>
  <c r="AC299" i="5"/>
  <c r="Z299" i="5"/>
  <c r="W299" i="5"/>
  <c r="T299" i="5"/>
  <c r="Q299" i="5"/>
  <c r="N299" i="5"/>
  <c r="K299" i="5"/>
  <c r="H299" i="5"/>
  <c r="D299" i="5"/>
  <c r="AC298" i="5"/>
  <c r="Z298" i="5"/>
  <c r="W298" i="5"/>
  <c r="T298" i="5"/>
  <c r="Q298" i="5"/>
  <c r="N298" i="5"/>
  <c r="K298" i="5"/>
  <c r="H298" i="5"/>
  <c r="D298" i="5"/>
  <c r="AC297" i="5"/>
  <c r="Z297" i="5"/>
  <c r="W297" i="5"/>
  <c r="T297" i="5"/>
  <c r="Q297" i="5"/>
  <c r="N297" i="5"/>
  <c r="K297" i="5"/>
  <c r="H297" i="5"/>
  <c r="D297" i="5"/>
  <c r="AC296" i="5"/>
  <c r="Z296" i="5"/>
  <c r="W296" i="5"/>
  <c r="T296" i="5"/>
  <c r="Q296" i="5"/>
  <c r="N296" i="5"/>
  <c r="K296" i="5"/>
  <c r="H296" i="5"/>
  <c r="D296" i="5"/>
  <c r="AC295" i="5"/>
  <c r="Z295" i="5"/>
  <c r="W295" i="5"/>
  <c r="T295" i="5"/>
  <c r="Q295" i="5"/>
  <c r="N295" i="5"/>
  <c r="K295" i="5"/>
  <c r="H295" i="5"/>
  <c r="D295" i="5"/>
  <c r="AC294" i="5"/>
  <c r="Z294" i="5"/>
  <c r="W294" i="5"/>
  <c r="T294" i="5"/>
  <c r="Q294" i="5"/>
  <c r="N294" i="5"/>
  <c r="K294" i="5"/>
  <c r="H294" i="5"/>
  <c r="D294" i="5"/>
  <c r="AC293" i="5"/>
  <c r="Z293" i="5"/>
  <c r="W293" i="5"/>
  <c r="T293" i="5"/>
  <c r="Q293" i="5"/>
  <c r="N293" i="5"/>
  <c r="K293" i="5"/>
  <c r="H293" i="5"/>
  <c r="D293" i="5"/>
  <c r="AC292" i="5"/>
  <c r="Z292" i="5"/>
  <c r="W292" i="5"/>
  <c r="T292" i="5"/>
  <c r="Q292" i="5"/>
  <c r="N292" i="5"/>
  <c r="K292" i="5"/>
  <c r="H292" i="5"/>
  <c r="D292" i="5"/>
  <c r="AC291" i="5"/>
  <c r="Z291" i="5"/>
  <c r="W291" i="5"/>
  <c r="T291" i="5"/>
  <c r="Q291" i="5"/>
  <c r="N291" i="5"/>
  <c r="K291" i="5"/>
  <c r="H291" i="5"/>
  <c r="D291" i="5"/>
  <c r="AC290" i="5"/>
  <c r="Z290" i="5"/>
  <c r="W290" i="5"/>
  <c r="T290" i="5"/>
  <c r="Q290" i="5"/>
  <c r="N290" i="5"/>
  <c r="K290" i="5"/>
  <c r="H290" i="5"/>
  <c r="D290" i="5"/>
  <c r="AC287" i="5"/>
  <c r="Z287" i="5"/>
  <c r="W287" i="5"/>
  <c r="T287" i="5"/>
  <c r="Q287" i="5"/>
  <c r="N287" i="5"/>
  <c r="K287" i="5"/>
  <c r="H287" i="5"/>
  <c r="D287" i="5"/>
  <c r="AC286" i="5"/>
  <c r="Z286" i="5"/>
  <c r="W286" i="5"/>
  <c r="T286" i="5"/>
  <c r="Q286" i="5"/>
  <c r="N286" i="5"/>
  <c r="K286" i="5"/>
  <c r="H286" i="5"/>
  <c r="D286" i="5"/>
  <c r="AC285" i="5"/>
  <c r="Z285" i="5"/>
  <c r="W285" i="5"/>
  <c r="T285" i="5"/>
  <c r="Q285" i="5"/>
  <c r="N285" i="5"/>
  <c r="K285" i="5"/>
  <c r="H285" i="5"/>
  <c r="D285" i="5"/>
  <c r="AC284" i="5"/>
  <c r="Z284" i="5"/>
  <c r="W284" i="5"/>
  <c r="T284" i="5"/>
  <c r="Q284" i="5"/>
  <c r="N284" i="5"/>
  <c r="K284" i="5"/>
  <c r="H284" i="5"/>
  <c r="D284" i="5"/>
  <c r="AC283" i="5"/>
  <c r="Z283" i="5"/>
  <c r="W283" i="5"/>
  <c r="T283" i="5"/>
  <c r="Q283" i="5"/>
  <c r="N283" i="5"/>
  <c r="K283" i="5"/>
  <c r="H283" i="5"/>
  <c r="D283" i="5"/>
  <c r="AC282" i="5"/>
  <c r="Z282" i="5"/>
  <c r="W282" i="5"/>
  <c r="T282" i="5"/>
  <c r="Q282" i="5"/>
  <c r="N282" i="5"/>
  <c r="K282" i="5"/>
  <c r="H282" i="5"/>
  <c r="D282" i="5"/>
  <c r="AC281" i="5"/>
  <c r="Z281" i="5"/>
  <c r="W281" i="5"/>
  <c r="T281" i="5"/>
  <c r="Q281" i="5"/>
  <c r="N281" i="5"/>
  <c r="K281" i="5"/>
  <c r="H281" i="5"/>
  <c r="D281" i="5"/>
  <c r="AC280" i="5"/>
  <c r="Z280" i="5"/>
  <c r="W280" i="5"/>
  <c r="T280" i="5"/>
  <c r="Q280" i="5"/>
  <c r="N280" i="5"/>
  <c r="K280" i="5"/>
  <c r="H280" i="5"/>
  <c r="D280" i="5"/>
  <c r="AC279" i="5"/>
  <c r="Z279" i="5"/>
  <c r="W279" i="5"/>
  <c r="T279" i="5"/>
  <c r="Q279" i="5"/>
  <c r="N279" i="5"/>
  <c r="K279" i="5"/>
  <c r="H279" i="5"/>
  <c r="D279" i="5"/>
  <c r="AC278" i="5"/>
  <c r="Z278" i="5"/>
  <c r="W278" i="5"/>
  <c r="T278" i="5"/>
  <c r="Q278" i="5"/>
  <c r="N278" i="5"/>
  <c r="K278" i="5"/>
  <c r="H278" i="5"/>
  <c r="D278" i="5"/>
  <c r="AC277" i="5"/>
  <c r="Z277" i="5"/>
  <c r="W277" i="5"/>
  <c r="T277" i="5"/>
  <c r="Q277" i="5"/>
  <c r="N277" i="5"/>
  <c r="K277" i="5"/>
  <c r="H277" i="5"/>
  <c r="D277" i="5"/>
  <c r="AC276" i="5"/>
  <c r="Z276" i="5"/>
  <c r="W276" i="5"/>
  <c r="T276" i="5"/>
  <c r="Q276" i="5"/>
  <c r="N276" i="5"/>
  <c r="K276" i="5"/>
  <c r="H276" i="5"/>
  <c r="D276" i="5"/>
  <c r="AC275" i="5"/>
  <c r="Z275" i="5"/>
  <c r="W275" i="5"/>
  <c r="T275" i="5"/>
  <c r="Q275" i="5"/>
  <c r="N275" i="5"/>
  <c r="K275" i="5"/>
  <c r="H275" i="5"/>
  <c r="D275" i="5"/>
  <c r="AC274" i="5"/>
  <c r="Z274" i="5"/>
  <c r="W274" i="5"/>
  <c r="T274" i="5"/>
  <c r="Q274" i="5"/>
  <c r="N274" i="5"/>
  <c r="K274" i="5"/>
  <c r="H274" i="5"/>
  <c r="D274" i="5"/>
  <c r="AC273" i="5"/>
  <c r="Z273" i="5"/>
  <c r="W273" i="5"/>
  <c r="T273" i="5"/>
  <c r="Q273" i="5"/>
  <c r="N273" i="5"/>
  <c r="K273" i="5"/>
  <c r="H273" i="5"/>
  <c r="D273" i="5"/>
  <c r="AC272" i="5"/>
  <c r="Z272" i="5"/>
  <c r="W272" i="5"/>
  <c r="T272" i="5"/>
  <c r="Q272" i="5"/>
  <c r="N272" i="5"/>
  <c r="K272" i="5"/>
  <c r="H272" i="5"/>
  <c r="D272" i="5"/>
  <c r="AC271" i="5"/>
  <c r="Z271" i="5"/>
  <c r="W271" i="5"/>
  <c r="T271" i="5"/>
  <c r="Q271" i="5"/>
  <c r="N271" i="5"/>
  <c r="K271" i="5"/>
  <c r="H271" i="5"/>
  <c r="D271" i="5"/>
  <c r="AC270" i="5"/>
  <c r="Z270" i="5"/>
  <c r="W270" i="5"/>
  <c r="T270" i="5"/>
  <c r="Q270" i="5"/>
  <c r="N270" i="5"/>
  <c r="K270" i="5"/>
  <c r="H270" i="5"/>
  <c r="D270" i="5"/>
  <c r="AC269" i="5"/>
  <c r="Z269" i="5"/>
  <c r="W269" i="5"/>
  <c r="T269" i="5"/>
  <c r="Q269" i="5"/>
  <c r="N269" i="5"/>
  <c r="K269" i="5"/>
  <c r="H269" i="5"/>
  <c r="D269" i="5"/>
  <c r="AC268" i="5"/>
  <c r="Z268" i="5"/>
  <c r="W268" i="5"/>
  <c r="T268" i="5"/>
  <c r="Q268" i="5"/>
  <c r="N268" i="5"/>
  <c r="K268" i="5"/>
  <c r="H268" i="5"/>
  <c r="D268" i="5"/>
  <c r="AC267" i="5"/>
  <c r="Z267" i="5"/>
  <c r="W267" i="5"/>
  <c r="T267" i="5"/>
  <c r="Q267" i="5"/>
  <c r="N267" i="5"/>
  <c r="K267" i="5"/>
  <c r="H267" i="5"/>
  <c r="D267" i="5"/>
  <c r="AC266" i="5"/>
  <c r="Z266" i="5"/>
  <c r="W266" i="5"/>
  <c r="T266" i="5"/>
  <c r="Q266" i="5"/>
  <c r="N266" i="5"/>
  <c r="K266" i="5"/>
  <c r="H266" i="5"/>
  <c r="D266" i="5"/>
  <c r="AC265" i="5"/>
  <c r="Z265" i="5"/>
  <c r="W265" i="5"/>
  <c r="T265" i="5"/>
  <c r="Q265" i="5"/>
  <c r="N265" i="5"/>
  <c r="K265" i="5"/>
  <c r="H265" i="5"/>
  <c r="D265" i="5"/>
  <c r="AC264" i="5"/>
  <c r="Z264" i="5"/>
  <c r="W264" i="5"/>
  <c r="T264" i="5"/>
  <c r="Q264" i="5"/>
  <c r="N264" i="5"/>
  <c r="K264" i="5"/>
  <c r="H264" i="5"/>
  <c r="D264" i="5"/>
  <c r="AC261" i="5"/>
  <c r="Z261" i="5"/>
  <c r="W261" i="5"/>
  <c r="T261" i="5"/>
  <c r="Q261" i="5"/>
  <c r="N261" i="5"/>
  <c r="K261" i="5"/>
  <c r="H261" i="5"/>
  <c r="D261" i="5"/>
  <c r="AC260" i="5"/>
  <c r="Z260" i="5"/>
  <c r="W260" i="5"/>
  <c r="T260" i="5"/>
  <c r="Q260" i="5"/>
  <c r="N260" i="5"/>
  <c r="K260" i="5"/>
  <c r="H260" i="5"/>
  <c r="D260" i="5"/>
  <c r="AC259" i="5"/>
  <c r="Z259" i="5"/>
  <c r="W259" i="5"/>
  <c r="T259" i="5"/>
  <c r="Q259" i="5"/>
  <c r="N259" i="5"/>
  <c r="K259" i="5"/>
  <c r="H259" i="5"/>
  <c r="D259" i="5"/>
  <c r="AC258" i="5"/>
  <c r="Z258" i="5"/>
  <c r="W258" i="5"/>
  <c r="T258" i="5"/>
  <c r="Q258" i="5"/>
  <c r="N258" i="5"/>
  <c r="K258" i="5"/>
  <c r="H258" i="5"/>
  <c r="D258" i="5"/>
  <c r="AC257" i="5"/>
  <c r="Z257" i="5"/>
  <c r="W257" i="5"/>
  <c r="T257" i="5"/>
  <c r="Q257" i="5"/>
  <c r="N257" i="5"/>
  <c r="K257" i="5"/>
  <c r="H257" i="5"/>
  <c r="D257" i="5"/>
  <c r="AC256" i="5"/>
  <c r="Z256" i="5"/>
  <c r="W256" i="5"/>
  <c r="T256" i="5"/>
  <c r="Q256" i="5"/>
  <c r="N256" i="5"/>
  <c r="K256" i="5"/>
  <c r="H256" i="5"/>
  <c r="D256" i="5"/>
  <c r="AC255" i="5"/>
  <c r="Z255" i="5"/>
  <c r="W255" i="5"/>
  <c r="T255" i="5"/>
  <c r="Q255" i="5"/>
  <c r="N255" i="5"/>
  <c r="K255" i="5"/>
  <c r="H255" i="5"/>
  <c r="D255" i="5"/>
  <c r="AC254" i="5"/>
  <c r="Z254" i="5"/>
  <c r="W254" i="5"/>
  <c r="T254" i="5"/>
  <c r="Q254" i="5"/>
  <c r="N254" i="5"/>
  <c r="K254" i="5"/>
  <c r="H254" i="5"/>
  <c r="D254" i="5"/>
  <c r="AC253" i="5"/>
  <c r="Z253" i="5"/>
  <c r="W253" i="5"/>
  <c r="T253" i="5"/>
  <c r="Q253" i="5"/>
  <c r="N253" i="5"/>
  <c r="K253" i="5"/>
  <c r="H253" i="5"/>
  <c r="D253" i="5"/>
  <c r="AC252" i="5"/>
  <c r="Z252" i="5"/>
  <c r="W252" i="5"/>
  <c r="T252" i="5"/>
  <c r="Q252" i="5"/>
  <c r="N252" i="5"/>
  <c r="K252" i="5"/>
  <c r="H252" i="5"/>
  <c r="D252" i="5"/>
  <c r="AC251" i="5"/>
  <c r="Z251" i="5"/>
  <c r="W251" i="5"/>
  <c r="T251" i="5"/>
  <c r="Q251" i="5"/>
  <c r="N251" i="5"/>
  <c r="K251" i="5"/>
  <c r="H251" i="5"/>
  <c r="D251" i="5"/>
  <c r="AC250" i="5"/>
  <c r="Z250" i="5"/>
  <c r="W250" i="5"/>
  <c r="T250" i="5"/>
  <c r="Q250" i="5"/>
  <c r="N250" i="5"/>
  <c r="K250" i="5"/>
  <c r="H250" i="5"/>
  <c r="D250" i="5"/>
  <c r="AC249" i="5"/>
  <c r="Z249" i="5"/>
  <c r="W249" i="5"/>
  <c r="T249" i="5"/>
  <c r="Q249" i="5"/>
  <c r="N249" i="5"/>
  <c r="K249" i="5"/>
  <c r="H249" i="5"/>
  <c r="D249" i="5"/>
  <c r="AC248" i="5"/>
  <c r="Z248" i="5"/>
  <c r="W248" i="5"/>
  <c r="T248" i="5"/>
  <c r="Q248" i="5"/>
  <c r="N248" i="5"/>
  <c r="K248" i="5"/>
  <c r="H248" i="5"/>
  <c r="D248" i="5"/>
  <c r="AC247" i="5"/>
  <c r="Z247" i="5"/>
  <c r="W247" i="5"/>
  <c r="T247" i="5"/>
  <c r="Q247" i="5"/>
  <c r="N247" i="5"/>
  <c r="K247" i="5"/>
  <c r="H247" i="5"/>
  <c r="D247" i="5"/>
  <c r="AC246" i="5"/>
  <c r="Z246" i="5"/>
  <c r="W246" i="5"/>
  <c r="T246" i="5"/>
  <c r="Q246" i="5"/>
  <c r="N246" i="5"/>
  <c r="K246" i="5"/>
  <c r="H246" i="5"/>
  <c r="D246" i="5"/>
  <c r="AC245" i="5"/>
  <c r="Z245" i="5"/>
  <c r="W245" i="5"/>
  <c r="T245" i="5"/>
  <c r="Q245" i="5"/>
  <c r="N245" i="5"/>
  <c r="K245" i="5"/>
  <c r="H245" i="5"/>
  <c r="D245" i="5"/>
  <c r="AC244" i="5"/>
  <c r="Z244" i="5"/>
  <c r="W244" i="5"/>
  <c r="T244" i="5"/>
  <c r="Q244" i="5"/>
  <c r="N244" i="5"/>
  <c r="K244" i="5"/>
  <c r="H244" i="5"/>
  <c r="D244" i="5"/>
  <c r="AC243" i="5"/>
  <c r="Z243" i="5"/>
  <c r="W243" i="5"/>
  <c r="T243" i="5"/>
  <c r="Q243" i="5"/>
  <c r="N243" i="5"/>
  <c r="K243" i="5"/>
  <c r="H243" i="5"/>
  <c r="D243" i="5"/>
  <c r="AC242" i="5"/>
  <c r="Z242" i="5"/>
  <c r="W242" i="5"/>
  <c r="T242" i="5"/>
  <c r="Q242" i="5"/>
  <c r="N242" i="5"/>
  <c r="K242" i="5"/>
  <c r="H242" i="5"/>
  <c r="D242" i="5"/>
  <c r="AC239" i="5"/>
  <c r="Z239" i="5"/>
  <c r="W239" i="5"/>
  <c r="T239" i="5"/>
  <c r="Q239" i="5"/>
  <c r="N239" i="5"/>
  <c r="K239" i="5"/>
  <c r="H239" i="5"/>
  <c r="D239" i="5"/>
  <c r="AC238" i="5"/>
  <c r="Z238" i="5"/>
  <c r="W238" i="5"/>
  <c r="T238" i="5"/>
  <c r="Q238" i="5"/>
  <c r="N238" i="5"/>
  <c r="K238" i="5"/>
  <c r="H238" i="5"/>
  <c r="D238" i="5"/>
  <c r="AC237" i="5"/>
  <c r="Z237" i="5"/>
  <c r="W237" i="5"/>
  <c r="T237" i="5"/>
  <c r="Q237" i="5"/>
  <c r="N237" i="5"/>
  <c r="K237" i="5"/>
  <c r="H237" i="5"/>
  <c r="D237" i="5"/>
  <c r="AC236" i="5"/>
  <c r="Z236" i="5"/>
  <c r="W236" i="5"/>
  <c r="T236" i="5"/>
  <c r="Q236" i="5"/>
  <c r="N236" i="5"/>
  <c r="K236" i="5"/>
  <c r="H236" i="5"/>
  <c r="D236" i="5"/>
  <c r="AC235" i="5"/>
  <c r="Z235" i="5"/>
  <c r="W235" i="5"/>
  <c r="T235" i="5"/>
  <c r="Q235" i="5"/>
  <c r="N235" i="5"/>
  <c r="K235" i="5"/>
  <c r="H235" i="5"/>
  <c r="D235" i="5"/>
  <c r="AC234" i="5"/>
  <c r="Z234" i="5"/>
  <c r="W234" i="5"/>
  <c r="T234" i="5"/>
  <c r="Q234" i="5"/>
  <c r="N234" i="5"/>
  <c r="K234" i="5"/>
  <c r="H234" i="5"/>
  <c r="D234" i="5"/>
  <c r="AC233" i="5"/>
  <c r="Z233" i="5"/>
  <c r="W233" i="5"/>
  <c r="T233" i="5"/>
  <c r="Q233" i="5"/>
  <c r="N233" i="5"/>
  <c r="K233" i="5"/>
  <c r="H233" i="5"/>
  <c r="D233" i="5"/>
  <c r="AC232" i="5"/>
  <c r="Z232" i="5"/>
  <c r="W232" i="5"/>
  <c r="T232" i="5"/>
  <c r="Q232" i="5"/>
  <c r="N232" i="5"/>
  <c r="K232" i="5"/>
  <c r="H232" i="5"/>
  <c r="D232" i="5"/>
  <c r="AC231" i="5"/>
  <c r="Z231" i="5"/>
  <c r="W231" i="5"/>
  <c r="T231" i="5"/>
  <c r="Q231" i="5"/>
  <c r="N231" i="5"/>
  <c r="K231" i="5"/>
  <c r="H231" i="5"/>
  <c r="D231" i="5"/>
  <c r="AC230" i="5"/>
  <c r="Z230" i="5"/>
  <c r="W230" i="5"/>
  <c r="T230" i="5"/>
  <c r="Q230" i="5"/>
  <c r="N230" i="5"/>
  <c r="K230" i="5"/>
  <c r="H230" i="5"/>
  <c r="D230" i="5"/>
  <c r="AC229" i="5"/>
  <c r="Z229" i="5"/>
  <c r="W229" i="5"/>
  <c r="T229" i="5"/>
  <c r="Q229" i="5"/>
  <c r="N229" i="5"/>
  <c r="K229" i="5"/>
  <c r="H229" i="5"/>
  <c r="D229" i="5"/>
  <c r="AC228" i="5"/>
  <c r="Z228" i="5"/>
  <c r="W228" i="5"/>
  <c r="T228" i="5"/>
  <c r="Q228" i="5"/>
  <c r="N228" i="5"/>
  <c r="K228" i="5"/>
  <c r="H228" i="5"/>
  <c r="D228" i="5"/>
  <c r="AC227" i="5"/>
  <c r="Z227" i="5"/>
  <c r="W227" i="5"/>
  <c r="T227" i="5"/>
  <c r="Q227" i="5"/>
  <c r="N227" i="5"/>
  <c r="K227" i="5"/>
  <c r="H227" i="5"/>
  <c r="D227" i="5"/>
  <c r="AC224" i="5"/>
  <c r="Z224" i="5"/>
  <c r="W224" i="5"/>
  <c r="T224" i="5"/>
  <c r="Q224" i="5"/>
  <c r="N224" i="5"/>
  <c r="K224" i="5"/>
  <c r="H224" i="5"/>
  <c r="D224" i="5"/>
  <c r="AC223" i="5"/>
  <c r="Z223" i="5"/>
  <c r="W223" i="5"/>
  <c r="T223" i="5"/>
  <c r="Q223" i="5"/>
  <c r="N223" i="5"/>
  <c r="K223" i="5"/>
  <c r="H223" i="5"/>
  <c r="D223" i="5"/>
  <c r="AC222" i="5"/>
  <c r="Z222" i="5"/>
  <c r="W222" i="5"/>
  <c r="T222" i="5"/>
  <c r="Q222" i="5"/>
  <c r="N222" i="5"/>
  <c r="K222" i="5"/>
  <c r="H222" i="5"/>
  <c r="D222" i="5"/>
  <c r="AC221" i="5"/>
  <c r="Z221" i="5"/>
  <c r="W221" i="5"/>
  <c r="T221" i="5"/>
  <c r="Q221" i="5"/>
  <c r="N221" i="5"/>
  <c r="K221" i="5"/>
  <c r="H221" i="5"/>
  <c r="D221" i="5"/>
  <c r="AC220" i="5"/>
  <c r="Z220" i="5"/>
  <c r="W220" i="5"/>
  <c r="T220" i="5"/>
  <c r="Q220" i="5"/>
  <c r="N220" i="5"/>
  <c r="K220" i="5"/>
  <c r="H220" i="5"/>
  <c r="D220" i="5"/>
  <c r="AC219" i="5"/>
  <c r="Z219" i="5"/>
  <c r="W219" i="5"/>
  <c r="T219" i="5"/>
  <c r="Q219" i="5"/>
  <c r="N219" i="5"/>
  <c r="K219" i="5"/>
  <c r="H219" i="5"/>
  <c r="D219" i="5"/>
  <c r="AC218" i="5"/>
  <c r="Z218" i="5"/>
  <c r="W218" i="5"/>
  <c r="T218" i="5"/>
  <c r="Q218" i="5"/>
  <c r="N218" i="5"/>
  <c r="K218" i="5"/>
  <c r="H218" i="5"/>
  <c r="D218" i="5"/>
  <c r="AC217" i="5"/>
  <c r="Z217" i="5"/>
  <c r="W217" i="5"/>
  <c r="T217" i="5"/>
  <c r="Q217" i="5"/>
  <c r="N217" i="5"/>
  <c r="K217" i="5"/>
  <c r="H217" i="5"/>
  <c r="D217" i="5"/>
  <c r="AC214" i="5"/>
  <c r="Z214" i="5"/>
  <c r="W214" i="5"/>
  <c r="T214" i="5"/>
  <c r="Q214" i="5"/>
  <c r="N214" i="5"/>
  <c r="K214" i="5"/>
  <c r="H214" i="5"/>
  <c r="D214" i="5"/>
  <c r="AC213" i="5"/>
  <c r="Z213" i="5"/>
  <c r="W213" i="5"/>
  <c r="T213" i="5"/>
  <c r="Q213" i="5"/>
  <c r="N213" i="5"/>
  <c r="K213" i="5"/>
  <c r="H213" i="5"/>
  <c r="D213" i="5"/>
  <c r="AC212" i="5"/>
  <c r="Z212" i="5"/>
  <c r="W212" i="5"/>
  <c r="T212" i="5"/>
  <c r="Q212" i="5"/>
  <c r="N212" i="5"/>
  <c r="K212" i="5"/>
  <c r="H212" i="5"/>
  <c r="D212" i="5"/>
  <c r="AC211" i="5"/>
  <c r="Z211" i="5"/>
  <c r="W211" i="5"/>
  <c r="T211" i="5"/>
  <c r="Q211" i="5"/>
  <c r="N211" i="5"/>
  <c r="K211" i="5"/>
  <c r="H211" i="5"/>
  <c r="D211" i="5"/>
  <c r="AC210" i="5"/>
  <c r="Z210" i="5"/>
  <c r="W210" i="5"/>
  <c r="T210" i="5"/>
  <c r="Q210" i="5"/>
  <c r="N210" i="5"/>
  <c r="K210" i="5"/>
  <c r="H210" i="5"/>
  <c r="D210" i="5"/>
  <c r="AC209" i="5"/>
  <c r="Z209" i="5"/>
  <c r="W209" i="5"/>
  <c r="T209" i="5"/>
  <c r="Q209" i="5"/>
  <c r="N209" i="5"/>
  <c r="K209" i="5"/>
  <c r="H209" i="5"/>
  <c r="D209" i="5"/>
  <c r="AC208" i="5"/>
  <c r="Z208" i="5"/>
  <c r="W208" i="5"/>
  <c r="T208" i="5"/>
  <c r="Q208" i="5"/>
  <c r="N208" i="5"/>
  <c r="K208" i="5"/>
  <c r="H208" i="5"/>
  <c r="D208" i="5"/>
  <c r="AC207" i="5"/>
  <c r="Z207" i="5"/>
  <c r="W207" i="5"/>
  <c r="T207" i="5"/>
  <c r="Q207" i="5"/>
  <c r="N207" i="5"/>
  <c r="K207" i="5"/>
  <c r="H207" i="5"/>
  <c r="D207" i="5"/>
  <c r="AC206" i="5"/>
  <c r="Z206" i="5"/>
  <c r="W206" i="5"/>
  <c r="T206" i="5"/>
  <c r="Q206" i="5"/>
  <c r="N206" i="5"/>
  <c r="K206" i="5"/>
  <c r="H206" i="5"/>
  <c r="D206" i="5"/>
  <c r="AC205" i="5"/>
  <c r="Z205" i="5"/>
  <c r="W205" i="5"/>
  <c r="T205" i="5"/>
  <c r="Q205" i="5"/>
  <c r="N205" i="5"/>
  <c r="K205" i="5"/>
  <c r="H205" i="5"/>
  <c r="D205" i="5"/>
  <c r="AC204" i="5"/>
  <c r="Z204" i="5"/>
  <c r="W204" i="5"/>
  <c r="T204" i="5"/>
  <c r="Q204" i="5"/>
  <c r="N204" i="5"/>
  <c r="K204" i="5"/>
  <c r="H204" i="5"/>
  <c r="D204" i="5"/>
  <c r="AC203" i="5"/>
  <c r="Z203" i="5"/>
  <c r="W203" i="5"/>
  <c r="T203" i="5"/>
  <c r="Q203" i="5"/>
  <c r="N203" i="5"/>
  <c r="K203" i="5"/>
  <c r="H203" i="5"/>
  <c r="D203" i="5"/>
  <c r="AC202" i="5"/>
  <c r="Z202" i="5"/>
  <c r="W202" i="5"/>
  <c r="T202" i="5"/>
  <c r="Q202" i="5"/>
  <c r="N202" i="5"/>
  <c r="K202" i="5"/>
  <c r="H202" i="5"/>
  <c r="D202" i="5"/>
  <c r="AC201" i="5"/>
  <c r="Z201" i="5"/>
  <c r="W201" i="5"/>
  <c r="T201" i="5"/>
  <c r="Q201" i="5"/>
  <c r="N201" i="5"/>
  <c r="K201" i="5"/>
  <c r="H201" i="5"/>
  <c r="D201" i="5"/>
  <c r="AC200" i="5"/>
  <c r="Z200" i="5"/>
  <c r="W200" i="5"/>
  <c r="T200" i="5"/>
  <c r="Q200" i="5"/>
  <c r="N200" i="5"/>
  <c r="K200" i="5"/>
  <c r="H200" i="5"/>
  <c r="D200" i="5"/>
  <c r="AC199" i="5"/>
  <c r="Z199" i="5"/>
  <c r="W199" i="5"/>
  <c r="T199" i="5"/>
  <c r="Q199" i="5"/>
  <c r="N199" i="5"/>
  <c r="K199" i="5"/>
  <c r="H199" i="5"/>
  <c r="D199" i="5"/>
  <c r="AC198" i="5"/>
  <c r="Z198" i="5"/>
  <c r="W198" i="5"/>
  <c r="T198" i="5"/>
  <c r="Q198" i="5"/>
  <c r="N198" i="5"/>
  <c r="K198" i="5"/>
  <c r="H198" i="5"/>
  <c r="D198" i="5"/>
  <c r="AC197" i="5"/>
  <c r="Z197" i="5"/>
  <c r="W197" i="5"/>
  <c r="T197" i="5"/>
  <c r="Q197" i="5"/>
  <c r="N197" i="5"/>
  <c r="K197" i="5"/>
  <c r="H197" i="5"/>
  <c r="D197" i="5"/>
  <c r="AC196" i="5"/>
  <c r="Z196" i="5"/>
  <c r="W196" i="5"/>
  <c r="T196" i="5"/>
  <c r="Q196" i="5"/>
  <c r="N196" i="5"/>
  <c r="K196" i="5"/>
  <c r="H196" i="5"/>
  <c r="D196" i="5"/>
  <c r="AC195" i="5"/>
  <c r="Z195" i="5"/>
  <c r="W195" i="5"/>
  <c r="T195" i="5"/>
  <c r="Q195" i="5"/>
  <c r="N195" i="5"/>
  <c r="K195" i="5"/>
  <c r="H195" i="5"/>
  <c r="D195" i="5"/>
  <c r="AC194" i="5"/>
  <c r="Z194" i="5"/>
  <c r="W194" i="5"/>
  <c r="T194" i="5"/>
  <c r="Q194" i="5"/>
  <c r="N194" i="5"/>
  <c r="K194" i="5"/>
  <c r="H194" i="5"/>
  <c r="D194" i="5"/>
  <c r="AC193" i="5"/>
  <c r="Z193" i="5"/>
  <c r="W193" i="5"/>
  <c r="T193" i="5"/>
  <c r="Q193" i="5"/>
  <c r="N193" i="5"/>
  <c r="K193" i="5"/>
  <c r="H193" i="5"/>
  <c r="D193" i="5"/>
  <c r="AC192" i="5"/>
  <c r="Z192" i="5"/>
  <c r="W192" i="5"/>
  <c r="T192" i="5"/>
  <c r="Q192" i="5"/>
  <c r="N192" i="5"/>
  <c r="K192" i="5"/>
  <c r="H192" i="5"/>
  <c r="D192" i="5"/>
  <c r="AC191" i="5"/>
  <c r="Z191" i="5"/>
  <c r="W191" i="5"/>
  <c r="T191" i="5"/>
  <c r="Q191" i="5"/>
  <c r="N191" i="5"/>
  <c r="K191" i="5"/>
  <c r="H191" i="5"/>
  <c r="D191" i="5"/>
  <c r="AC190" i="5"/>
  <c r="Z190" i="5"/>
  <c r="W190" i="5"/>
  <c r="T190" i="5"/>
  <c r="Q190" i="5"/>
  <c r="N190" i="5"/>
  <c r="K190" i="5"/>
  <c r="H190" i="5"/>
  <c r="D190" i="5"/>
  <c r="AC189" i="5"/>
  <c r="Z189" i="5"/>
  <c r="W189" i="5"/>
  <c r="T189" i="5"/>
  <c r="Q189" i="5"/>
  <c r="N189" i="5"/>
  <c r="K189" i="5"/>
  <c r="H189" i="5"/>
  <c r="D189" i="5"/>
  <c r="AC188" i="5"/>
  <c r="Z188" i="5"/>
  <c r="W188" i="5"/>
  <c r="T188" i="5"/>
  <c r="Q188" i="5"/>
  <c r="N188" i="5"/>
  <c r="K188" i="5"/>
  <c r="H188" i="5"/>
  <c r="D188" i="5"/>
  <c r="AC187" i="5"/>
  <c r="Z187" i="5"/>
  <c r="W187" i="5"/>
  <c r="T187" i="5"/>
  <c r="Q187" i="5"/>
  <c r="N187" i="5"/>
  <c r="K187" i="5"/>
  <c r="H187" i="5"/>
  <c r="D187" i="5"/>
  <c r="AC186" i="5"/>
  <c r="Z186" i="5"/>
  <c r="W186" i="5"/>
  <c r="T186" i="5"/>
  <c r="Q186" i="5"/>
  <c r="N186" i="5"/>
  <c r="K186" i="5"/>
  <c r="H186" i="5"/>
  <c r="D186" i="5"/>
  <c r="AC185" i="5"/>
  <c r="Z185" i="5"/>
  <c r="W185" i="5"/>
  <c r="T185" i="5"/>
  <c r="Q185" i="5"/>
  <c r="N185" i="5"/>
  <c r="K185" i="5"/>
  <c r="H185" i="5"/>
  <c r="D185" i="5"/>
  <c r="AC184" i="5"/>
  <c r="Z184" i="5"/>
  <c r="W184" i="5"/>
  <c r="T184" i="5"/>
  <c r="Q184" i="5"/>
  <c r="N184" i="5"/>
  <c r="K184" i="5"/>
  <c r="H184" i="5"/>
  <c r="D184" i="5"/>
  <c r="AC183" i="5"/>
  <c r="Z183" i="5"/>
  <c r="W183" i="5"/>
  <c r="T183" i="5"/>
  <c r="Q183" i="5"/>
  <c r="N183" i="5"/>
  <c r="K183" i="5"/>
  <c r="H183" i="5"/>
  <c r="D183" i="5"/>
  <c r="AC182" i="5"/>
  <c r="Z182" i="5"/>
  <c r="W182" i="5"/>
  <c r="T182" i="5"/>
  <c r="Q182" i="5"/>
  <c r="N182" i="5"/>
  <c r="K182" i="5"/>
  <c r="H182" i="5"/>
  <c r="D182" i="5"/>
  <c r="AC181" i="5"/>
  <c r="Z181" i="5"/>
  <c r="W181" i="5"/>
  <c r="T181" i="5"/>
  <c r="Q181" i="5"/>
  <c r="N181" i="5"/>
  <c r="K181" i="5"/>
  <c r="H181" i="5"/>
  <c r="D181" i="5"/>
  <c r="AC180" i="5"/>
  <c r="Z180" i="5"/>
  <c r="W180" i="5"/>
  <c r="T180" i="5"/>
  <c r="Q180" i="5"/>
  <c r="N180" i="5"/>
  <c r="K180" i="5"/>
  <c r="H180" i="5"/>
  <c r="D180" i="5"/>
  <c r="AC179" i="5"/>
  <c r="Z179" i="5"/>
  <c r="W179" i="5"/>
  <c r="T179" i="5"/>
  <c r="Q179" i="5"/>
  <c r="N179" i="5"/>
  <c r="K179" i="5"/>
  <c r="H179" i="5"/>
  <c r="D179" i="5"/>
  <c r="AC178" i="5"/>
  <c r="Z178" i="5"/>
  <c r="W178" i="5"/>
  <c r="T178" i="5"/>
  <c r="Q178" i="5"/>
  <c r="N178" i="5"/>
  <c r="K178" i="5"/>
  <c r="H178" i="5"/>
  <c r="D178" i="5"/>
  <c r="AC177" i="5"/>
  <c r="Z177" i="5"/>
  <c r="W177" i="5"/>
  <c r="T177" i="5"/>
  <c r="Q177" i="5"/>
  <c r="N177" i="5"/>
  <c r="K177" i="5"/>
  <c r="H177" i="5"/>
  <c r="D177" i="5"/>
  <c r="AC176" i="5"/>
  <c r="Z176" i="5"/>
  <c r="W176" i="5"/>
  <c r="T176" i="5"/>
  <c r="Q176" i="5"/>
  <c r="N176" i="5"/>
  <c r="K176" i="5"/>
  <c r="H176" i="5"/>
  <c r="D176" i="5"/>
  <c r="AC175" i="5"/>
  <c r="Z175" i="5"/>
  <c r="W175" i="5"/>
  <c r="T175" i="5"/>
  <c r="Q175" i="5"/>
  <c r="N175" i="5"/>
  <c r="K175" i="5"/>
  <c r="H175" i="5"/>
  <c r="D175" i="5"/>
  <c r="AC174" i="5"/>
  <c r="Z174" i="5"/>
  <c r="W174" i="5"/>
  <c r="T174" i="5"/>
  <c r="Q174" i="5"/>
  <c r="N174" i="5"/>
  <c r="K174" i="5"/>
  <c r="H174" i="5"/>
  <c r="D174" i="5"/>
  <c r="AC173" i="5"/>
  <c r="Z173" i="5"/>
  <c r="W173" i="5"/>
  <c r="T173" i="5"/>
  <c r="Q173" i="5"/>
  <c r="N173" i="5"/>
  <c r="K173" i="5"/>
  <c r="H173" i="5"/>
  <c r="D173" i="5"/>
  <c r="AC172" i="5"/>
  <c r="Z172" i="5"/>
  <c r="W172" i="5"/>
  <c r="T172" i="5"/>
  <c r="Q172" i="5"/>
  <c r="N172" i="5"/>
  <c r="K172" i="5"/>
  <c r="H172" i="5"/>
  <c r="D172" i="5"/>
  <c r="AC171" i="5"/>
  <c r="Z171" i="5"/>
  <c r="W171" i="5"/>
  <c r="T171" i="5"/>
  <c r="Q171" i="5"/>
  <c r="N171" i="5"/>
  <c r="K171" i="5"/>
  <c r="H171" i="5"/>
  <c r="D171" i="5"/>
  <c r="AC170" i="5"/>
  <c r="Z170" i="5"/>
  <c r="W170" i="5"/>
  <c r="T170" i="5"/>
  <c r="Q170" i="5"/>
  <c r="N170" i="5"/>
  <c r="K170" i="5"/>
  <c r="H170" i="5"/>
  <c r="D170" i="5"/>
  <c r="AC169" i="5"/>
  <c r="Z169" i="5"/>
  <c r="W169" i="5"/>
  <c r="T169" i="5"/>
  <c r="Q169" i="5"/>
  <c r="N169" i="5"/>
  <c r="K169" i="5"/>
  <c r="H169" i="5"/>
  <c r="D169" i="5"/>
  <c r="AC168" i="5"/>
  <c r="Z168" i="5"/>
  <c r="W168" i="5"/>
  <c r="T168" i="5"/>
  <c r="Q168" i="5"/>
  <c r="N168" i="5"/>
  <c r="K168" i="5"/>
  <c r="H168" i="5"/>
  <c r="D168" i="5"/>
  <c r="AC165" i="5"/>
  <c r="Z165" i="5"/>
  <c r="W165" i="5"/>
  <c r="T165" i="5"/>
  <c r="Q165" i="5"/>
  <c r="N165" i="5"/>
  <c r="K165" i="5"/>
  <c r="H165" i="5"/>
  <c r="D165" i="5"/>
  <c r="AC164" i="5"/>
  <c r="Z164" i="5"/>
  <c r="W164" i="5"/>
  <c r="T164" i="5"/>
  <c r="Q164" i="5"/>
  <c r="N164" i="5"/>
  <c r="K164" i="5"/>
  <c r="H164" i="5"/>
  <c r="D164" i="5"/>
  <c r="AC163" i="5"/>
  <c r="Z163" i="5"/>
  <c r="W163" i="5"/>
  <c r="T163" i="5"/>
  <c r="Q163" i="5"/>
  <c r="N163" i="5"/>
  <c r="K163" i="5"/>
  <c r="H163" i="5"/>
  <c r="D163" i="5"/>
  <c r="AC162" i="5"/>
  <c r="Z162" i="5"/>
  <c r="W162" i="5"/>
  <c r="T162" i="5"/>
  <c r="Q162" i="5"/>
  <c r="N162" i="5"/>
  <c r="K162" i="5"/>
  <c r="H162" i="5"/>
  <c r="D162" i="5"/>
  <c r="AC161" i="5"/>
  <c r="Z161" i="5"/>
  <c r="W161" i="5"/>
  <c r="T161" i="5"/>
  <c r="Q161" i="5"/>
  <c r="N161" i="5"/>
  <c r="K161" i="5"/>
  <c r="H161" i="5"/>
  <c r="D161" i="5"/>
  <c r="AC160" i="5"/>
  <c r="Z160" i="5"/>
  <c r="W160" i="5"/>
  <c r="T160" i="5"/>
  <c r="Q160" i="5"/>
  <c r="N160" i="5"/>
  <c r="K160" i="5"/>
  <c r="H160" i="5"/>
  <c r="D160" i="5"/>
  <c r="AC159" i="5"/>
  <c r="Z159" i="5"/>
  <c r="W159" i="5"/>
  <c r="T159" i="5"/>
  <c r="Q159" i="5"/>
  <c r="N159" i="5"/>
  <c r="K159" i="5"/>
  <c r="H159" i="5"/>
  <c r="D159" i="5"/>
  <c r="AC158" i="5"/>
  <c r="Z158" i="5"/>
  <c r="W158" i="5"/>
  <c r="T158" i="5"/>
  <c r="Q158" i="5"/>
  <c r="N158" i="5"/>
  <c r="K158" i="5"/>
  <c r="H158" i="5"/>
  <c r="D158" i="5"/>
  <c r="AC157" i="5"/>
  <c r="Z157" i="5"/>
  <c r="W157" i="5"/>
  <c r="T157" i="5"/>
  <c r="Q157" i="5"/>
  <c r="N157" i="5"/>
  <c r="K157" i="5"/>
  <c r="H157" i="5"/>
  <c r="D157" i="5"/>
  <c r="AC156" i="5"/>
  <c r="Z156" i="5"/>
  <c r="W156" i="5"/>
  <c r="T156" i="5"/>
  <c r="Q156" i="5"/>
  <c r="N156" i="5"/>
  <c r="K156" i="5"/>
  <c r="H156" i="5"/>
  <c r="D156" i="5"/>
  <c r="AC153" i="5"/>
  <c r="Z153" i="5"/>
  <c r="W153" i="5"/>
  <c r="T153" i="5"/>
  <c r="Q153" i="5"/>
  <c r="N153" i="5"/>
  <c r="K153" i="5"/>
  <c r="H153" i="5"/>
  <c r="D153" i="5"/>
  <c r="AC152" i="5"/>
  <c r="Z152" i="5"/>
  <c r="W152" i="5"/>
  <c r="T152" i="5"/>
  <c r="Q152" i="5"/>
  <c r="N152" i="5"/>
  <c r="K152" i="5"/>
  <c r="H152" i="5"/>
  <c r="D152" i="5"/>
  <c r="AC151" i="5"/>
  <c r="Z151" i="5"/>
  <c r="W151" i="5"/>
  <c r="T151" i="5"/>
  <c r="Q151" i="5"/>
  <c r="N151" i="5"/>
  <c r="K151" i="5"/>
  <c r="H151" i="5"/>
  <c r="D151" i="5"/>
  <c r="AC150" i="5"/>
  <c r="Z150" i="5"/>
  <c r="W150" i="5"/>
  <c r="T150" i="5"/>
  <c r="Q150" i="5"/>
  <c r="N150" i="5"/>
  <c r="K150" i="5"/>
  <c r="H150" i="5"/>
  <c r="D150" i="5"/>
  <c r="AC149" i="5"/>
  <c r="Z149" i="5"/>
  <c r="W149" i="5"/>
  <c r="T149" i="5"/>
  <c r="Q149" i="5"/>
  <c r="N149" i="5"/>
  <c r="K149" i="5"/>
  <c r="H149" i="5"/>
  <c r="D149" i="5"/>
  <c r="AC148" i="5"/>
  <c r="Z148" i="5"/>
  <c r="W148" i="5"/>
  <c r="T148" i="5"/>
  <c r="Q148" i="5"/>
  <c r="N148" i="5"/>
  <c r="K148" i="5"/>
  <c r="H148" i="5"/>
  <c r="D148" i="5"/>
  <c r="AC147" i="5"/>
  <c r="Z147" i="5"/>
  <c r="W147" i="5"/>
  <c r="T147" i="5"/>
  <c r="Q147" i="5"/>
  <c r="N147" i="5"/>
  <c r="K147" i="5"/>
  <c r="H147" i="5"/>
  <c r="D147" i="5"/>
  <c r="AC146" i="5"/>
  <c r="Z146" i="5"/>
  <c r="W146" i="5"/>
  <c r="T146" i="5"/>
  <c r="Q146" i="5"/>
  <c r="N146" i="5"/>
  <c r="K146" i="5"/>
  <c r="H146" i="5"/>
  <c r="D146" i="5"/>
  <c r="AC145" i="5"/>
  <c r="Z145" i="5"/>
  <c r="W145" i="5"/>
  <c r="T145" i="5"/>
  <c r="Q145" i="5"/>
  <c r="N145" i="5"/>
  <c r="K145" i="5"/>
  <c r="H145" i="5"/>
  <c r="D145" i="5"/>
  <c r="AC144" i="5"/>
  <c r="Z144" i="5"/>
  <c r="W144" i="5"/>
  <c r="T144" i="5"/>
  <c r="Q144" i="5"/>
  <c r="N144" i="5"/>
  <c r="K144" i="5"/>
  <c r="H144" i="5"/>
  <c r="D144" i="5"/>
  <c r="AC143" i="5"/>
  <c r="Z143" i="5"/>
  <c r="W143" i="5"/>
  <c r="T143" i="5"/>
  <c r="Q143" i="5"/>
  <c r="N143" i="5"/>
  <c r="K143" i="5"/>
  <c r="H143" i="5"/>
  <c r="D143" i="5"/>
  <c r="AC140" i="5"/>
  <c r="Z140" i="5"/>
  <c r="W140" i="5"/>
  <c r="T140" i="5"/>
  <c r="Q140" i="5"/>
  <c r="N140" i="5"/>
  <c r="K140" i="5"/>
  <c r="H140" i="5"/>
  <c r="D140" i="5"/>
  <c r="AC139" i="5"/>
  <c r="Z139" i="5"/>
  <c r="W139" i="5"/>
  <c r="T139" i="5"/>
  <c r="Q139" i="5"/>
  <c r="N139" i="5"/>
  <c r="K139" i="5"/>
  <c r="H139" i="5"/>
  <c r="D139" i="5"/>
  <c r="AC138" i="5"/>
  <c r="Z138" i="5"/>
  <c r="W138" i="5"/>
  <c r="T138" i="5"/>
  <c r="Q138" i="5"/>
  <c r="N138" i="5"/>
  <c r="K138" i="5"/>
  <c r="H138" i="5"/>
  <c r="D138" i="5"/>
  <c r="AC137" i="5"/>
  <c r="Z137" i="5"/>
  <c r="W137" i="5"/>
  <c r="T137" i="5"/>
  <c r="Q137" i="5"/>
  <c r="N137" i="5"/>
  <c r="K137" i="5"/>
  <c r="H137" i="5"/>
  <c r="D137" i="5"/>
  <c r="AC136" i="5"/>
  <c r="Z136" i="5"/>
  <c r="W136" i="5"/>
  <c r="T136" i="5"/>
  <c r="Q136" i="5"/>
  <c r="N136" i="5"/>
  <c r="K136" i="5"/>
  <c r="H136" i="5"/>
  <c r="D136" i="5"/>
  <c r="AC135" i="5"/>
  <c r="Z135" i="5"/>
  <c r="W135" i="5"/>
  <c r="T135" i="5"/>
  <c r="Q135" i="5"/>
  <c r="N135" i="5"/>
  <c r="K135" i="5"/>
  <c r="H135" i="5"/>
  <c r="D135" i="5"/>
  <c r="AC134" i="5"/>
  <c r="Z134" i="5"/>
  <c r="W134" i="5"/>
  <c r="T134" i="5"/>
  <c r="Q134" i="5"/>
  <c r="N134" i="5"/>
  <c r="K134" i="5"/>
  <c r="H134" i="5"/>
  <c r="D134" i="5"/>
  <c r="AC133" i="5"/>
  <c r="Z133" i="5"/>
  <c r="W133" i="5"/>
  <c r="T133" i="5"/>
  <c r="Q133" i="5"/>
  <c r="N133" i="5"/>
  <c r="K133" i="5"/>
  <c r="H133" i="5"/>
  <c r="D133" i="5"/>
  <c r="AC132" i="5"/>
  <c r="Z132" i="5"/>
  <c r="W132" i="5"/>
  <c r="T132" i="5"/>
  <c r="Q132" i="5"/>
  <c r="N132" i="5"/>
  <c r="K132" i="5"/>
  <c r="H132" i="5"/>
  <c r="D132" i="5"/>
  <c r="AC131" i="5"/>
  <c r="Z131" i="5"/>
  <c r="W131" i="5"/>
  <c r="T131" i="5"/>
  <c r="Q131" i="5"/>
  <c r="N131" i="5"/>
  <c r="K131" i="5"/>
  <c r="H131" i="5"/>
  <c r="D131" i="5"/>
  <c r="AC130" i="5"/>
  <c r="Z130" i="5"/>
  <c r="W130" i="5"/>
  <c r="T130" i="5"/>
  <c r="Q130" i="5"/>
  <c r="N130" i="5"/>
  <c r="K130" i="5"/>
  <c r="H130" i="5"/>
  <c r="D130" i="5"/>
  <c r="AC129" i="5"/>
  <c r="Z129" i="5"/>
  <c r="W129" i="5"/>
  <c r="T129" i="5"/>
  <c r="Q129" i="5"/>
  <c r="N129" i="5"/>
  <c r="K129" i="5"/>
  <c r="H129" i="5"/>
  <c r="D129" i="5"/>
  <c r="AC128" i="5"/>
  <c r="Z128" i="5"/>
  <c r="W128" i="5"/>
  <c r="T128" i="5"/>
  <c r="Q128" i="5"/>
  <c r="N128" i="5"/>
  <c r="K128" i="5"/>
  <c r="H128" i="5"/>
  <c r="D128" i="5"/>
  <c r="AC127" i="5"/>
  <c r="Z127" i="5"/>
  <c r="W127" i="5"/>
  <c r="T127" i="5"/>
  <c r="Q127" i="5"/>
  <c r="N127" i="5"/>
  <c r="K127" i="5"/>
  <c r="H127" i="5"/>
  <c r="D127" i="5"/>
  <c r="AC124" i="5"/>
  <c r="Z124" i="5"/>
  <c r="W124" i="5"/>
  <c r="T124" i="5"/>
  <c r="Q124" i="5"/>
  <c r="N124" i="5"/>
  <c r="K124" i="5"/>
  <c r="H124" i="5"/>
  <c r="D124" i="5"/>
  <c r="AC123" i="5"/>
  <c r="Z123" i="5"/>
  <c r="W123" i="5"/>
  <c r="T123" i="5"/>
  <c r="Q123" i="5"/>
  <c r="N123" i="5"/>
  <c r="K123" i="5"/>
  <c r="H123" i="5"/>
  <c r="D123" i="5"/>
  <c r="AC122" i="5"/>
  <c r="Z122" i="5"/>
  <c r="W122" i="5"/>
  <c r="T122" i="5"/>
  <c r="Q122" i="5"/>
  <c r="N122" i="5"/>
  <c r="K122" i="5"/>
  <c r="H122" i="5"/>
  <c r="D122" i="5"/>
  <c r="AC121" i="5"/>
  <c r="Z121" i="5"/>
  <c r="W121" i="5"/>
  <c r="T121" i="5"/>
  <c r="Q121" i="5"/>
  <c r="N121" i="5"/>
  <c r="K121" i="5"/>
  <c r="H121" i="5"/>
  <c r="D121" i="5"/>
  <c r="AC120" i="5"/>
  <c r="Z120" i="5"/>
  <c r="W120" i="5"/>
  <c r="T120" i="5"/>
  <c r="Q120" i="5"/>
  <c r="N120" i="5"/>
  <c r="K120" i="5"/>
  <c r="H120" i="5"/>
  <c r="D120" i="5"/>
  <c r="AC119" i="5"/>
  <c r="Z119" i="5"/>
  <c r="W119" i="5"/>
  <c r="T119" i="5"/>
  <c r="Q119" i="5"/>
  <c r="N119" i="5"/>
  <c r="K119" i="5"/>
  <c r="H119" i="5"/>
  <c r="D119" i="5"/>
  <c r="AC116" i="5"/>
  <c r="Z116" i="5"/>
  <c r="W116" i="5"/>
  <c r="T116" i="5"/>
  <c r="Q116" i="5"/>
  <c r="N116" i="5"/>
  <c r="K116" i="5"/>
  <c r="H116" i="5"/>
  <c r="D116" i="5"/>
  <c r="AC115" i="5"/>
  <c r="Z115" i="5"/>
  <c r="W115" i="5"/>
  <c r="T115" i="5"/>
  <c r="Q115" i="5"/>
  <c r="N115" i="5"/>
  <c r="K115" i="5"/>
  <c r="H115" i="5"/>
  <c r="D115" i="5"/>
  <c r="AC114" i="5"/>
  <c r="Z114" i="5"/>
  <c r="W114" i="5"/>
  <c r="T114" i="5"/>
  <c r="Q114" i="5"/>
  <c r="N114" i="5"/>
  <c r="K114" i="5"/>
  <c r="H114" i="5"/>
  <c r="D114" i="5"/>
  <c r="AC113" i="5"/>
  <c r="Z113" i="5"/>
  <c r="W113" i="5"/>
  <c r="T113" i="5"/>
  <c r="Q113" i="5"/>
  <c r="N113" i="5"/>
  <c r="K113" i="5"/>
  <c r="H113" i="5"/>
  <c r="D113" i="5"/>
  <c r="AC112" i="5"/>
  <c r="Z112" i="5"/>
  <c r="W112" i="5"/>
  <c r="T112" i="5"/>
  <c r="Q112" i="5"/>
  <c r="N112" i="5"/>
  <c r="K112" i="5"/>
  <c r="H112" i="5"/>
  <c r="D112" i="5"/>
  <c r="AC111" i="5"/>
  <c r="Z111" i="5"/>
  <c r="W111" i="5"/>
  <c r="T111" i="5"/>
  <c r="Q111" i="5"/>
  <c r="N111" i="5"/>
  <c r="K111" i="5"/>
  <c r="H111" i="5"/>
  <c r="D111" i="5"/>
  <c r="AC110" i="5"/>
  <c r="Z110" i="5"/>
  <c r="W110" i="5"/>
  <c r="T110" i="5"/>
  <c r="Q110" i="5"/>
  <c r="N110" i="5"/>
  <c r="K110" i="5"/>
  <c r="H110" i="5"/>
  <c r="D110" i="5"/>
  <c r="AC109" i="5"/>
  <c r="Z109" i="5"/>
  <c r="W109" i="5"/>
  <c r="T109" i="5"/>
  <c r="Q109" i="5"/>
  <c r="N109" i="5"/>
  <c r="K109" i="5"/>
  <c r="H109" i="5"/>
  <c r="D109" i="5"/>
  <c r="AC108" i="5"/>
  <c r="Z108" i="5"/>
  <c r="W108" i="5"/>
  <c r="T108" i="5"/>
  <c r="Q108" i="5"/>
  <c r="N108" i="5"/>
  <c r="K108" i="5"/>
  <c r="H108" i="5"/>
  <c r="D108" i="5"/>
  <c r="AC105" i="5"/>
  <c r="Z105" i="5"/>
  <c r="W105" i="5"/>
  <c r="T105" i="5"/>
  <c r="Q105" i="5"/>
  <c r="N105" i="5"/>
  <c r="K105" i="5"/>
  <c r="H105" i="5"/>
  <c r="D105" i="5"/>
  <c r="AC104" i="5"/>
  <c r="Z104" i="5"/>
  <c r="W104" i="5"/>
  <c r="T104" i="5"/>
  <c r="Q104" i="5"/>
  <c r="N104" i="5"/>
  <c r="K104" i="5"/>
  <c r="H104" i="5"/>
  <c r="D104" i="5"/>
  <c r="AC103" i="5"/>
  <c r="Z103" i="5"/>
  <c r="W103" i="5"/>
  <c r="T103" i="5"/>
  <c r="Q103" i="5"/>
  <c r="N103" i="5"/>
  <c r="K103" i="5"/>
  <c r="H103" i="5"/>
  <c r="D103" i="5"/>
  <c r="AC102" i="5"/>
  <c r="Z102" i="5"/>
  <c r="W102" i="5"/>
  <c r="T102" i="5"/>
  <c r="Q102" i="5"/>
  <c r="N102" i="5"/>
  <c r="K102" i="5"/>
  <c r="H102" i="5"/>
  <c r="D102" i="5"/>
  <c r="AC101" i="5"/>
  <c r="Z101" i="5"/>
  <c r="W101" i="5"/>
  <c r="T101" i="5"/>
  <c r="Q101" i="5"/>
  <c r="N101" i="5"/>
  <c r="K101" i="5"/>
  <c r="H101" i="5"/>
  <c r="D101" i="5"/>
  <c r="AC100" i="5"/>
  <c r="Z100" i="5"/>
  <c r="W100" i="5"/>
  <c r="T100" i="5"/>
  <c r="Q100" i="5"/>
  <c r="N100" i="5"/>
  <c r="K100" i="5"/>
  <c r="H100" i="5"/>
  <c r="D100" i="5"/>
  <c r="AC99" i="5"/>
  <c r="Z99" i="5"/>
  <c r="W99" i="5"/>
  <c r="T99" i="5"/>
  <c r="Q99" i="5"/>
  <c r="N99" i="5"/>
  <c r="K99" i="5"/>
  <c r="H99" i="5"/>
  <c r="D99" i="5"/>
  <c r="AC98" i="5"/>
  <c r="Z98" i="5"/>
  <c r="W98" i="5"/>
  <c r="T98" i="5"/>
  <c r="Q98" i="5"/>
  <c r="N98" i="5"/>
  <c r="K98" i="5"/>
  <c r="H98" i="5"/>
  <c r="D98" i="5"/>
  <c r="AC97" i="5"/>
  <c r="Z97" i="5"/>
  <c r="W97" i="5"/>
  <c r="T97" i="5"/>
  <c r="Q97" i="5"/>
  <c r="N97" i="5"/>
  <c r="K97" i="5"/>
  <c r="H97" i="5"/>
  <c r="D97" i="5"/>
  <c r="AC96" i="5"/>
  <c r="Z96" i="5"/>
  <c r="W96" i="5"/>
  <c r="T96" i="5"/>
  <c r="Q96" i="5"/>
  <c r="N96" i="5"/>
  <c r="K96" i="5"/>
  <c r="H96" i="5"/>
  <c r="D96" i="5"/>
  <c r="AC95" i="5"/>
  <c r="Z95" i="5"/>
  <c r="W95" i="5"/>
  <c r="T95" i="5"/>
  <c r="Q95" i="5"/>
  <c r="N95" i="5"/>
  <c r="K95" i="5"/>
  <c r="H95" i="5"/>
  <c r="D95" i="5"/>
  <c r="AC94" i="5"/>
  <c r="Z94" i="5"/>
  <c r="W94" i="5"/>
  <c r="T94" i="5"/>
  <c r="Q94" i="5"/>
  <c r="N94" i="5"/>
  <c r="K94" i="5"/>
  <c r="H94" i="5"/>
  <c r="D94" i="5"/>
  <c r="AC93" i="5"/>
  <c r="Z93" i="5"/>
  <c r="W93" i="5"/>
  <c r="T93" i="5"/>
  <c r="Q93" i="5"/>
  <c r="N93" i="5"/>
  <c r="K93" i="5"/>
  <c r="H93" i="5"/>
  <c r="D93" i="5"/>
  <c r="AC92" i="5"/>
  <c r="Z92" i="5"/>
  <c r="W92" i="5"/>
  <c r="T92" i="5"/>
  <c r="Q92" i="5"/>
  <c r="N92" i="5"/>
  <c r="K92" i="5"/>
  <c r="H92" i="5"/>
  <c r="D92" i="5"/>
  <c r="AC91" i="5"/>
  <c r="Z91" i="5"/>
  <c r="W91" i="5"/>
  <c r="T91" i="5"/>
  <c r="Q91" i="5"/>
  <c r="N91" i="5"/>
  <c r="K91" i="5"/>
  <c r="H91" i="5"/>
  <c r="D91" i="5"/>
  <c r="AC90" i="5"/>
  <c r="Z90" i="5"/>
  <c r="W90" i="5"/>
  <c r="T90" i="5"/>
  <c r="Q90" i="5"/>
  <c r="N90" i="5"/>
  <c r="K90" i="5"/>
  <c r="H90" i="5"/>
  <c r="D90" i="5"/>
  <c r="AC89" i="5"/>
  <c r="Z89" i="5"/>
  <c r="W89" i="5"/>
  <c r="T89" i="5"/>
  <c r="Q89" i="5"/>
  <c r="N89" i="5"/>
  <c r="K89" i="5"/>
  <c r="H89" i="5"/>
  <c r="D89" i="5"/>
  <c r="AC88" i="5"/>
  <c r="Z88" i="5"/>
  <c r="W88" i="5"/>
  <c r="T88" i="5"/>
  <c r="Q88" i="5"/>
  <c r="N88" i="5"/>
  <c r="K88" i="5"/>
  <c r="H88" i="5"/>
  <c r="D88" i="5"/>
  <c r="AC87" i="5"/>
  <c r="Z87" i="5"/>
  <c r="W87" i="5"/>
  <c r="T87" i="5"/>
  <c r="Q87" i="5"/>
  <c r="N87" i="5"/>
  <c r="K87" i="5"/>
  <c r="H87" i="5"/>
  <c r="D87" i="5"/>
  <c r="AC86" i="5"/>
  <c r="Z86" i="5"/>
  <c r="W86" i="5"/>
  <c r="T86" i="5"/>
  <c r="Q86" i="5"/>
  <c r="N86" i="5"/>
  <c r="K86" i="5"/>
  <c r="H86" i="5"/>
  <c r="D86" i="5"/>
  <c r="AC85" i="5"/>
  <c r="Z85" i="5"/>
  <c r="W85" i="5"/>
  <c r="T85" i="5"/>
  <c r="Q85" i="5"/>
  <c r="N85" i="5"/>
  <c r="K85" i="5"/>
  <c r="H85" i="5"/>
  <c r="D85" i="5"/>
  <c r="AC84" i="5"/>
  <c r="Z84" i="5"/>
  <c r="W84" i="5"/>
  <c r="T84" i="5"/>
  <c r="Q84" i="5"/>
  <c r="N84" i="5"/>
  <c r="K84" i="5"/>
  <c r="H84" i="5"/>
  <c r="D84" i="5"/>
  <c r="AC83" i="5"/>
  <c r="Z83" i="5"/>
  <c r="W83" i="5"/>
  <c r="T83" i="5"/>
  <c r="Q83" i="5"/>
  <c r="N83" i="5"/>
  <c r="K83" i="5"/>
  <c r="H83" i="5"/>
  <c r="D83" i="5"/>
  <c r="AC80" i="5"/>
  <c r="Z80" i="5"/>
  <c r="W80" i="5"/>
  <c r="T80" i="5"/>
  <c r="Q80" i="5"/>
  <c r="N80" i="5"/>
  <c r="K80" i="5"/>
  <c r="H80" i="5"/>
  <c r="D80" i="5"/>
  <c r="AC79" i="5"/>
  <c r="Z79" i="5"/>
  <c r="W79" i="5"/>
  <c r="T79" i="5"/>
  <c r="Q79" i="5"/>
  <c r="N79" i="5"/>
  <c r="K79" i="5"/>
  <c r="H79" i="5"/>
  <c r="D79" i="5"/>
  <c r="AC78" i="5"/>
  <c r="Z78" i="5"/>
  <c r="W78" i="5"/>
  <c r="T78" i="5"/>
  <c r="Q78" i="5"/>
  <c r="N78" i="5"/>
  <c r="K78" i="5"/>
  <c r="H78" i="5"/>
  <c r="D78" i="5"/>
  <c r="AC77" i="5"/>
  <c r="Z77" i="5"/>
  <c r="W77" i="5"/>
  <c r="T77" i="5"/>
  <c r="Q77" i="5"/>
  <c r="N77" i="5"/>
  <c r="K77" i="5"/>
  <c r="H77" i="5"/>
  <c r="D77" i="5"/>
  <c r="AC76" i="5"/>
  <c r="Z76" i="5"/>
  <c r="W76" i="5"/>
  <c r="T76" i="5"/>
  <c r="Q76" i="5"/>
  <c r="N76" i="5"/>
  <c r="K76" i="5"/>
  <c r="H76" i="5"/>
  <c r="D76" i="5"/>
  <c r="AC75" i="5"/>
  <c r="Z75" i="5"/>
  <c r="W75" i="5"/>
  <c r="T75" i="5"/>
  <c r="Q75" i="5"/>
  <c r="N75" i="5"/>
  <c r="K75" i="5"/>
  <c r="H75" i="5"/>
  <c r="D75" i="5"/>
  <c r="AC74" i="5"/>
  <c r="Z74" i="5"/>
  <c r="W74" i="5"/>
  <c r="T74" i="5"/>
  <c r="Q74" i="5"/>
  <c r="N74" i="5"/>
  <c r="K74" i="5"/>
  <c r="H74" i="5"/>
  <c r="D74" i="5"/>
  <c r="AC73" i="5"/>
  <c r="Z73" i="5"/>
  <c r="W73" i="5"/>
  <c r="T73" i="5"/>
  <c r="Q73" i="5"/>
  <c r="N73" i="5"/>
  <c r="K73" i="5"/>
  <c r="H73" i="5"/>
  <c r="D73" i="5"/>
  <c r="AC72" i="5"/>
  <c r="Z72" i="5"/>
  <c r="W72" i="5"/>
  <c r="T72" i="5"/>
  <c r="Q72" i="5"/>
  <c r="N72" i="5"/>
  <c r="K72" i="5"/>
  <c r="H72" i="5"/>
  <c r="D72" i="5"/>
  <c r="AC71" i="5"/>
  <c r="Z71" i="5"/>
  <c r="W71" i="5"/>
  <c r="T71" i="5"/>
  <c r="Q71" i="5"/>
  <c r="N71" i="5"/>
  <c r="K71" i="5"/>
  <c r="H71" i="5"/>
  <c r="D71" i="5"/>
  <c r="AC70" i="5"/>
  <c r="Z70" i="5"/>
  <c r="W70" i="5"/>
  <c r="T70" i="5"/>
  <c r="Q70" i="5"/>
  <c r="N70" i="5"/>
  <c r="K70" i="5"/>
  <c r="H70" i="5"/>
  <c r="D70" i="5"/>
  <c r="AC69" i="5"/>
  <c r="Z69" i="5"/>
  <c r="W69" i="5"/>
  <c r="T69" i="5"/>
  <c r="Q69" i="5"/>
  <c r="N69" i="5"/>
  <c r="K69" i="5"/>
  <c r="H69" i="5"/>
  <c r="D69" i="5"/>
  <c r="AC68" i="5"/>
  <c r="Z68" i="5"/>
  <c r="W68" i="5"/>
  <c r="T68" i="5"/>
  <c r="Q68" i="5"/>
  <c r="N68" i="5"/>
  <c r="K68" i="5"/>
  <c r="H68" i="5"/>
  <c r="D68" i="5"/>
  <c r="AC67" i="5"/>
  <c r="Z67" i="5"/>
  <c r="W67" i="5"/>
  <c r="T67" i="5"/>
  <c r="Q67" i="5"/>
  <c r="N67" i="5"/>
  <c r="K67" i="5"/>
  <c r="H67" i="5"/>
  <c r="D67" i="5"/>
  <c r="AC66" i="5"/>
  <c r="Z66" i="5"/>
  <c r="W66" i="5"/>
  <c r="T66" i="5"/>
  <c r="Q66" i="5"/>
  <c r="N66" i="5"/>
  <c r="K66" i="5"/>
  <c r="H66" i="5"/>
  <c r="D66" i="5"/>
  <c r="AC65" i="5"/>
  <c r="Z65" i="5"/>
  <c r="W65" i="5"/>
  <c r="T65" i="5"/>
  <c r="Q65" i="5"/>
  <c r="N65" i="5"/>
  <c r="K65" i="5"/>
  <c r="H65" i="5"/>
  <c r="D65" i="5"/>
  <c r="AC64" i="5"/>
  <c r="Z64" i="5"/>
  <c r="W64" i="5"/>
  <c r="T64" i="5"/>
  <c r="Q64" i="5"/>
  <c r="N64" i="5"/>
  <c r="K64" i="5"/>
  <c r="H64" i="5"/>
  <c r="D64" i="5"/>
  <c r="AC63" i="5"/>
  <c r="Z63" i="5"/>
  <c r="W63" i="5"/>
  <c r="T63" i="5"/>
  <c r="Q63" i="5"/>
  <c r="N63" i="5"/>
  <c r="K63" i="5"/>
  <c r="H63" i="5"/>
  <c r="D63" i="5"/>
  <c r="AC62" i="5"/>
  <c r="Z62" i="5"/>
  <c r="W62" i="5"/>
  <c r="T62" i="5"/>
  <c r="Q62" i="5"/>
  <c r="N62" i="5"/>
  <c r="K62" i="5"/>
  <c r="H62" i="5"/>
  <c r="D62" i="5"/>
  <c r="AC61" i="5"/>
  <c r="Z61" i="5"/>
  <c r="W61" i="5"/>
  <c r="T61" i="5"/>
  <c r="Q61" i="5"/>
  <c r="N61" i="5"/>
  <c r="K61" i="5"/>
  <c r="H61" i="5"/>
  <c r="D61" i="5"/>
  <c r="AC60" i="5"/>
  <c r="Z60" i="5"/>
  <c r="W60" i="5"/>
  <c r="T60" i="5"/>
  <c r="Q60" i="5"/>
  <c r="N60" i="5"/>
  <c r="K60" i="5"/>
  <c r="H60" i="5"/>
  <c r="D60" i="5"/>
  <c r="AC59" i="5"/>
  <c r="Z59" i="5"/>
  <c r="W59" i="5"/>
  <c r="T59" i="5"/>
  <c r="Q59" i="5"/>
  <c r="N59" i="5"/>
  <c r="K59" i="5"/>
  <c r="H59" i="5"/>
  <c r="D59" i="5"/>
  <c r="AC58" i="5"/>
  <c r="Z58" i="5"/>
  <c r="W58" i="5"/>
  <c r="T58" i="5"/>
  <c r="Q58" i="5"/>
  <c r="N58" i="5"/>
  <c r="K58" i="5"/>
  <c r="H58" i="5"/>
  <c r="D58" i="5"/>
  <c r="AC55" i="5"/>
  <c r="Z55" i="5"/>
  <c r="W55" i="5"/>
  <c r="T55" i="5"/>
  <c r="Q55" i="5"/>
  <c r="N55" i="5"/>
  <c r="K55" i="5"/>
  <c r="H55" i="5"/>
  <c r="D55" i="5"/>
  <c r="AC54" i="5"/>
  <c r="Z54" i="5"/>
  <c r="W54" i="5"/>
  <c r="T54" i="5"/>
  <c r="Q54" i="5"/>
  <c r="N54" i="5"/>
  <c r="K54" i="5"/>
  <c r="H54" i="5"/>
  <c r="D54" i="5"/>
  <c r="AC53" i="5"/>
  <c r="Z53" i="5"/>
  <c r="W53" i="5"/>
  <c r="T53" i="5"/>
  <c r="Q53" i="5"/>
  <c r="N53" i="5"/>
  <c r="K53" i="5"/>
  <c r="H53" i="5"/>
  <c r="D53" i="5"/>
  <c r="AC52" i="5"/>
  <c r="Z52" i="5"/>
  <c r="W52" i="5"/>
  <c r="T52" i="5"/>
  <c r="Q52" i="5"/>
  <c r="N52" i="5"/>
  <c r="K52" i="5"/>
  <c r="H52" i="5"/>
  <c r="D52" i="5"/>
  <c r="AC51" i="5"/>
  <c r="Z51" i="5"/>
  <c r="W51" i="5"/>
  <c r="T51" i="5"/>
  <c r="Q51" i="5"/>
  <c r="N51" i="5"/>
  <c r="K51" i="5"/>
  <c r="H51" i="5"/>
  <c r="D51" i="5"/>
  <c r="AC50" i="5"/>
  <c r="Z50" i="5"/>
  <c r="W50" i="5"/>
  <c r="T50" i="5"/>
  <c r="Q50" i="5"/>
  <c r="N50" i="5"/>
  <c r="K50" i="5"/>
  <c r="H50" i="5"/>
  <c r="D50" i="5"/>
  <c r="AC49" i="5"/>
  <c r="Z49" i="5"/>
  <c r="W49" i="5"/>
  <c r="T49" i="5"/>
  <c r="Q49" i="5"/>
  <c r="N49" i="5"/>
  <c r="K49" i="5"/>
  <c r="H49" i="5"/>
  <c r="D49" i="5"/>
  <c r="AC48" i="5"/>
  <c r="Z48" i="5"/>
  <c r="W48" i="5"/>
  <c r="T48" i="5"/>
  <c r="Q48" i="5"/>
  <c r="N48" i="5"/>
  <c r="K48" i="5"/>
  <c r="H48" i="5"/>
  <c r="D48" i="5"/>
  <c r="AC47" i="5"/>
  <c r="Z47" i="5"/>
  <c r="W47" i="5"/>
  <c r="T47" i="5"/>
  <c r="Q47" i="5"/>
  <c r="N47" i="5"/>
  <c r="K47" i="5"/>
  <c r="H47" i="5"/>
  <c r="D47" i="5"/>
  <c r="AC46" i="5"/>
  <c r="Z46" i="5"/>
  <c r="W46" i="5"/>
  <c r="T46" i="5"/>
  <c r="Q46" i="5"/>
  <c r="N46" i="5"/>
  <c r="K46" i="5"/>
  <c r="H46" i="5"/>
  <c r="D46" i="5"/>
  <c r="AC45" i="5"/>
  <c r="Z45" i="5"/>
  <c r="W45" i="5"/>
  <c r="T45" i="5"/>
  <c r="Q45" i="5"/>
  <c r="N45" i="5"/>
  <c r="K45" i="5"/>
  <c r="H45" i="5"/>
  <c r="D45" i="5"/>
  <c r="AC44" i="5"/>
  <c r="Z44" i="5"/>
  <c r="W44" i="5"/>
  <c r="T44" i="5"/>
  <c r="Q44" i="5"/>
  <c r="N44" i="5"/>
  <c r="K44" i="5"/>
  <c r="H44" i="5"/>
  <c r="D44" i="5"/>
  <c r="AC43" i="5"/>
  <c r="Z43" i="5"/>
  <c r="W43" i="5"/>
  <c r="T43" i="5"/>
  <c r="Q43" i="5"/>
  <c r="N43" i="5"/>
  <c r="K43" i="5"/>
  <c r="H43" i="5"/>
  <c r="D43" i="5"/>
  <c r="AC42" i="5"/>
  <c r="Z42" i="5"/>
  <c r="W42" i="5"/>
  <c r="T42" i="5"/>
  <c r="Q42" i="5"/>
  <c r="N42" i="5"/>
  <c r="K42" i="5"/>
  <c r="H42" i="5"/>
  <c r="D42" i="5"/>
  <c r="AC41" i="5"/>
  <c r="Z41" i="5"/>
  <c r="W41" i="5"/>
  <c r="T41" i="5"/>
  <c r="Q41" i="5"/>
  <c r="N41" i="5"/>
  <c r="K41" i="5"/>
  <c r="H41" i="5"/>
  <c r="D41" i="5"/>
  <c r="AC40" i="5"/>
  <c r="Z40" i="5"/>
  <c r="W40" i="5"/>
  <c r="T40" i="5"/>
  <c r="Q40" i="5"/>
  <c r="N40" i="5"/>
  <c r="K40" i="5"/>
  <c r="H40" i="5"/>
  <c r="D40" i="5"/>
  <c r="AC39" i="5"/>
  <c r="Z39" i="5"/>
  <c r="W39" i="5"/>
  <c r="T39" i="5"/>
  <c r="Q39" i="5"/>
  <c r="N39" i="5"/>
  <c r="K39" i="5"/>
  <c r="H39" i="5"/>
  <c r="D39" i="5"/>
  <c r="AC38" i="5"/>
  <c r="Z38" i="5"/>
  <c r="W38" i="5"/>
  <c r="T38" i="5"/>
  <c r="Q38" i="5"/>
  <c r="N38" i="5"/>
  <c r="K38" i="5"/>
  <c r="H38" i="5"/>
  <c r="D38" i="5"/>
  <c r="AC37" i="5"/>
  <c r="Z37" i="5"/>
  <c r="W37" i="5"/>
  <c r="T37" i="5"/>
  <c r="Q37" i="5"/>
  <c r="N37" i="5"/>
  <c r="K37" i="5"/>
  <c r="H37" i="5"/>
  <c r="D37" i="5"/>
  <c r="AC36" i="5"/>
  <c r="Z36" i="5"/>
  <c r="W36" i="5"/>
  <c r="T36" i="5"/>
  <c r="Q36" i="5"/>
  <c r="N36" i="5"/>
  <c r="K36" i="5"/>
  <c r="H36" i="5"/>
  <c r="D36" i="5"/>
  <c r="AC35" i="5"/>
  <c r="Z35" i="5"/>
  <c r="W35" i="5"/>
  <c r="T35" i="5"/>
  <c r="Q35" i="5"/>
  <c r="N35" i="5"/>
  <c r="K35" i="5"/>
  <c r="H35" i="5"/>
  <c r="D35" i="5"/>
  <c r="AC34" i="5"/>
  <c r="Z34" i="5"/>
  <c r="W34" i="5"/>
  <c r="T34" i="5"/>
  <c r="Q34" i="5"/>
  <c r="N34" i="5"/>
  <c r="K34" i="5"/>
  <c r="H34" i="5"/>
  <c r="D34" i="5"/>
  <c r="AC33" i="5"/>
  <c r="Z33" i="5"/>
  <c r="W33" i="5"/>
  <c r="T33" i="5"/>
  <c r="Q33" i="5"/>
  <c r="N33" i="5"/>
  <c r="K33" i="5"/>
  <c r="H33" i="5"/>
  <c r="D33" i="5"/>
  <c r="AC32" i="5"/>
  <c r="Z32" i="5"/>
  <c r="W32" i="5"/>
  <c r="T32" i="5"/>
  <c r="Q32" i="5"/>
  <c r="N32" i="5"/>
  <c r="K32" i="5"/>
  <c r="H32" i="5"/>
  <c r="D32" i="5"/>
  <c r="AC31" i="5"/>
  <c r="Z31" i="5"/>
  <c r="W31" i="5"/>
  <c r="T31" i="5"/>
  <c r="Q31" i="5"/>
  <c r="N31" i="5"/>
  <c r="K31" i="5"/>
  <c r="H31" i="5"/>
  <c r="D31" i="5"/>
  <c r="AC30" i="5"/>
  <c r="Z30" i="5"/>
  <c r="W30" i="5"/>
  <c r="T30" i="5"/>
  <c r="Q30" i="5"/>
  <c r="N30" i="5"/>
  <c r="K30" i="5"/>
  <c r="H30" i="5"/>
  <c r="D30" i="5"/>
  <c r="AC29" i="5"/>
  <c r="Z29" i="5"/>
  <c r="W29" i="5"/>
  <c r="T29" i="5"/>
  <c r="Q29" i="5"/>
  <c r="N29" i="5"/>
  <c r="K29" i="5"/>
  <c r="H29" i="5"/>
  <c r="D29" i="5"/>
  <c r="AC28" i="5"/>
  <c r="Z28" i="5"/>
  <c r="W28" i="5"/>
  <c r="T28" i="5"/>
  <c r="Q28" i="5"/>
  <c r="N28" i="5"/>
  <c r="K28" i="5"/>
  <c r="H28" i="5"/>
  <c r="D28" i="5"/>
  <c r="AC27" i="5"/>
  <c r="Z27" i="5"/>
  <c r="W27" i="5"/>
  <c r="T27" i="5"/>
  <c r="Q27" i="5"/>
  <c r="N27" i="5"/>
  <c r="K27" i="5"/>
  <c r="H27" i="5"/>
  <c r="D27" i="5"/>
  <c r="AC26" i="5"/>
  <c r="Z26" i="5"/>
  <c r="W26" i="5"/>
  <c r="T26" i="5"/>
  <c r="Q26" i="5"/>
  <c r="N26" i="5"/>
  <c r="K26" i="5"/>
  <c r="H26" i="5"/>
  <c r="D26" i="5"/>
  <c r="AC25" i="5"/>
  <c r="Z25" i="5"/>
  <c r="W25" i="5"/>
  <c r="T25" i="5"/>
  <c r="Q25" i="5"/>
  <c r="N25" i="5"/>
  <c r="K25" i="5"/>
  <c r="H25" i="5"/>
  <c r="D25" i="5"/>
  <c r="AC24" i="5"/>
  <c r="Z24" i="5"/>
  <c r="W24" i="5"/>
  <c r="T24" i="5"/>
  <c r="Q24" i="5"/>
  <c r="N24" i="5"/>
  <c r="K24" i="5"/>
  <c r="H24" i="5"/>
  <c r="D24" i="5"/>
  <c r="AC23" i="5"/>
  <c r="Z23" i="5"/>
  <c r="W23" i="5"/>
  <c r="T23" i="5"/>
  <c r="Q23" i="5"/>
  <c r="N23" i="5"/>
  <c r="K23" i="5"/>
  <c r="H23" i="5"/>
  <c r="D23" i="5"/>
  <c r="AC22" i="5"/>
  <c r="Z22" i="5"/>
  <c r="W22" i="5"/>
  <c r="T22" i="5"/>
  <c r="Q22" i="5"/>
  <c r="N22" i="5"/>
  <c r="K22" i="5"/>
  <c r="H22" i="5"/>
  <c r="D22" i="5"/>
  <c r="AC21" i="5"/>
  <c r="Z21" i="5"/>
  <c r="W21" i="5"/>
  <c r="T21" i="5"/>
  <c r="Q21" i="5"/>
  <c r="N21" i="5"/>
  <c r="K21" i="5"/>
  <c r="H21" i="5"/>
  <c r="D21" i="5"/>
  <c r="AC20" i="5"/>
  <c r="Z20" i="5"/>
  <c r="W20" i="5"/>
  <c r="T20" i="5"/>
  <c r="Q20" i="5"/>
  <c r="N20" i="5"/>
  <c r="K20" i="5"/>
  <c r="H20" i="5"/>
  <c r="D20" i="5"/>
  <c r="AC17" i="5"/>
  <c r="Z17" i="5"/>
  <c r="W17" i="5"/>
  <c r="T17" i="5"/>
  <c r="Q17" i="5"/>
  <c r="N17" i="5"/>
  <c r="K17" i="5"/>
  <c r="H17" i="5"/>
  <c r="D17" i="5"/>
  <c r="AC16" i="5"/>
  <c r="Z16" i="5"/>
  <c r="W16" i="5"/>
  <c r="T16" i="5"/>
  <c r="Q16" i="5"/>
  <c r="N16" i="5"/>
  <c r="K16" i="5"/>
  <c r="H16" i="5"/>
  <c r="D16" i="5"/>
  <c r="AC15" i="5"/>
  <c r="Z15" i="5"/>
  <c r="W15" i="5"/>
  <c r="T15" i="5"/>
  <c r="Q15" i="5"/>
  <c r="N15" i="5"/>
  <c r="K15" i="5"/>
  <c r="H15" i="5"/>
  <c r="D15" i="5"/>
  <c r="AC14" i="5"/>
  <c r="Z14" i="5"/>
  <c r="W14" i="5"/>
  <c r="T14" i="5"/>
  <c r="Q14" i="5"/>
  <c r="N14" i="5"/>
  <c r="K14" i="5"/>
  <c r="H14" i="5"/>
  <c r="D14" i="5"/>
  <c r="AC13" i="5"/>
  <c r="Z13" i="5"/>
  <c r="W13" i="5"/>
  <c r="T13" i="5"/>
  <c r="Q13" i="5"/>
  <c r="N13" i="5"/>
  <c r="K13" i="5"/>
  <c r="H13" i="5"/>
  <c r="D13" i="5"/>
  <c r="AC12" i="5"/>
  <c r="Z12" i="5"/>
  <c r="W12" i="5"/>
  <c r="T12" i="5"/>
  <c r="Q12" i="5"/>
  <c r="N12" i="5"/>
  <c r="K12" i="5"/>
  <c r="H12" i="5"/>
  <c r="D12" i="5"/>
  <c r="AC11" i="5"/>
  <c r="Z11" i="5"/>
  <c r="W11" i="5"/>
  <c r="T11" i="5"/>
  <c r="Q11" i="5"/>
  <c r="N11" i="5"/>
  <c r="K11" i="5"/>
  <c r="H11" i="5"/>
  <c r="D11" i="5"/>
  <c r="AC10" i="5"/>
  <c r="Z10" i="5"/>
  <c r="W10" i="5"/>
  <c r="T10" i="5"/>
  <c r="Q10" i="5"/>
  <c r="N10" i="5"/>
  <c r="K10" i="5"/>
  <c r="H10" i="5"/>
  <c r="D10" i="5"/>
  <c r="AC9" i="5"/>
  <c r="Z9" i="5"/>
  <c r="W9" i="5"/>
  <c r="T9" i="5"/>
  <c r="Q9" i="5"/>
  <c r="N9" i="5"/>
  <c r="K9" i="5"/>
  <c r="H9" i="5"/>
  <c r="D9" i="5"/>
  <c r="AC8" i="5"/>
  <c r="Z8" i="5"/>
  <c r="W8" i="5"/>
  <c r="T8" i="5"/>
  <c r="Q8" i="5"/>
  <c r="N8" i="5"/>
  <c r="K8" i="5"/>
  <c r="H8" i="5"/>
  <c r="D8" i="5"/>
  <c r="AC7" i="5"/>
  <c r="Z7" i="5"/>
  <c r="W7" i="5"/>
  <c r="T7" i="5"/>
  <c r="Q7" i="5"/>
  <c r="N7" i="5"/>
  <c r="K7" i="5"/>
  <c r="H7" i="5"/>
  <c r="H338" i="5" s="1"/>
  <c r="D7" i="5"/>
  <c r="AC6" i="5"/>
  <c r="Z6" i="5"/>
  <c r="W6" i="5"/>
  <c r="T6" i="5"/>
  <c r="Q6" i="5"/>
  <c r="N6" i="5"/>
  <c r="K6" i="5"/>
  <c r="H6" i="5"/>
  <c r="D6" i="5"/>
  <c r="D338" i="5" s="1"/>
  <c r="AC5" i="5"/>
  <c r="Z5" i="5"/>
  <c r="W5" i="5"/>
  <c r="T5" i="5"/>
  <c r="Q5" i="5"/>
  <c r="N5" i="5"/>
  <c r="K5" i="5"/>
  <c r="H5" i="5"/>
  <c r="D5" i="5"/>
  <c r="AC4" i="5"/>
  <c r="Z4" i="5"/>
  <c r="W4" i="5"/>
  <c r="T4" i="5"/>
  <c r="Q4" i="5"/>
  <c r="N4" i="5"/>
  <c r="K4" i="5"/>
  <c r="H4" i="5"/>
  <c r="D4" i="5"/>
  <c r="L338" i="4"/>
  <c r="K338" i="4"/>
  <c r="J338" i="4"/>
  <c r="I338" i="4"/>
  <c r="H338" i="4"/>
  <c r="F338" i="4"/>
  <c r="E338" i="4"/>
  <c r="C338" i="4"/>
  <c r="B338" i="4"/>
  <c r="M336" i="4"/>
  <c r="J336" i="4"/>
  <c r="G336" i="4"/>
  <c r="D336" i="4"/>
  <c r="M335" i="4"/>
  <c r="J335" i="4"/>
  <c r="G335" i="4"/>
  <c r="D335" i="4"/>
  <c r="M332" i="4"/>
  <c r="J332" i="4"/>
  <c r="G332" i="4"/>
  <c r="D332" i="4"/>
  <c r="M329" i="4"/>
  <c r="J329" i="4"/>
  <c r="G329" i="4"/>
  <c r="D329" i="4"/>
  <c r="M328" i="4"/>
  <c r="J328" i="4"/>
  <c r="G328" i="4"/>
  <c r="D328" i="4"/>
  <c r="M327" i="4"/>
  <c r="J327" i="4"/>
  <c r="G327" i="4"/>
  <c r="D327" i="4"/>
  <c r="M326" i="4"/>
  <c r="J326" i="4"/>
  <c r="G326" i="4"/>
  <c r="D326" i="4"/>
  <c r="M325" i="4"/>
  <c r="J325" i="4"/>
  <c r="G325" i="4"/>
  <c r="D325" i="4"/>
  <c r="M324" i="4"/>
  <c r="J324" i="4"/>
  <c r="G324" i="4"/>
  <c r="D324" i="4"/>
  <c r="M323" i="4"/>
  <c r="J323" i="4"/>
  <c r="G323" i="4"/>
  <c r="D323" i="4"/>
  <c r="M322" i="4"/>
  <c r="J322" i="4"/>
  <c r="G322" i="4"/>
  <c r="D322" i="4"/>
  <c r="M321" i="4"/>
  <c r="J321" i="4"/>
  <c r="G321" i="4"/>
  <c r="D321" i="4"/>
  <c r="M320" i="4"/>
  <c r="J320" i="4"/>
  <c r="G320" i="4"/>
  <c r="D320" i="4"/>
  <c r="M319" i="4"/>
  <c r="J319" i="4"/>
  <c r="G319" i="4"/>
  <c r="D319" i="4"/>
  <c r="M318" i="4"/>
  <c r="J318" i="4"/>
  <c r="G318" i="4"/>
  <c r="D318" i="4"/>
  <c r="M317" i="4"/>
  <c r="J317" i="4"/>
  <c r="G317" i="4"/>
  <c r="D317" i="4"/>
  <c r="M316" i="4"/>
  <c r="J316" i="4"/>
  <c r="G316" i="4"/>
  <c r="D316" i="4"/>
  <c r="M315" i="4"/>
  <c r="J315" i="4"/>
  <c r="G315" i="4"/>
  <c r="D315" i="4"/>
  <c r="M314" i="4"/>
  <c r="J314" i="4"/>
  <c r="G314" i="4"/>
  <c r="D314" i="4"/>
  <c r="M313" i="4"/>
  <c r="J313" i="4"/>
  <c r="G313" i="4"/>
  <c r="D313" i="4"/>
  <c r="M312" i="4"/>
  <c r="J312" i="4"/>
  <c r="G312" i="4"/>
  <c r="D312" i="4"/>
  <c r="M311" i="4"/>
  <c r="J311" i="4"/>
  <c r="G311" i="4"/>
  <c r="D311" i="4"/>
  <c r="M310" i="4"/>
  <c r="J310" i="4"/>
  <c r="G310" i="4"/>
  <c r="D310" i="4"/>
  <c r="M309" i="4"/>
  <c r="J309" i="4"/>
  <c r="G309" i="4"/>
  <c r="D309" i="4"/>
  <c r="M308" i="4"/>
  <c r="J308" i="4"/>
  <c r="G308" i="4"/>
  <c r="D308" i="4"/>
  <c r="M307" i="4"/>
  <c r="J307" i="4"/>
  <c r="G307" i="4"/>
  <c r="D307" i="4"/>
  <c r="M306" i="4"/>
  <c r="J306" i="4"/>
  <c r="G306" i="4"/>
  <c r="D306" i="4"/>
  <c r="M305" i="4"/>
  <c r="J305" i="4"/>
  <c r="G305" i="4"/>
  <c r="D305" i="4"/>
  <c r="M302" i="4"/>
  <c r="J302" i="4"/>
  <c r="G302" i="4"/>
  <c r="D302" i="4"/>
  <c r="M301" i="4"/>
  <c r="J301" i="4"/>
  <c r="G301" i="4"/>
  <c r="D301" i="4"/>
  <c r="M300" i="4"/>
  <c r="J300" i="4"/>
  <c r="G300" i="4"/>
  <c r="D300" i="4"/>
  <c r="M299" i="4"/>
  <c r="J299" i="4"/>
  <c r="G299" i="4"/>
  <c r="D299" i="4"/>
  <c r="M298" i="4"/>
  <c r="J298" i="4"/>
  <c r="G298" i="4"/>
  <c r="D298" i="4"/>
  <c r="M297" i="4"/>
  <c r="J297" i="4"/>
  <c r="G297" i="4"/>
  <c r="D297" i="4"/>
  <c r="M296" i="4"/>
  <c r="J296" i="4"/>
  <c r="G296" i="4"/>
  <c r="D296" i="4"/>
  <c r="M295" i="4"/>
  <c r="J295" i="4"/>
  <c r="G295" i="4"/>
  <c r="D295" i="4"/>
  <c r="M294" i="4"/>
  <c r="J294" i="4"/>
  <c r="G294" i="4"/>
  <c r="D294" i="4"/>
  <c r="M293" i="4"/>
  <c r="J293" i="4"/>
  <c r="G293" i="4"/>
  <c r="D293" i="4"/>
  <c r="M292" i="4"/>
  <c r="J292" i="4"/>
  <c r="G292" i="4"/>
  <c r="D292" i="4"/>
  <c r="M291" i="4"/>
  <c r="J291" i="4"/>
  <c r="G291" i="4"/>
  <c r="D291" i="4"/>
  <c r="M290" i="4"/>
  <c r="J290" i="4"/>
  <c r="G290" i="4"/>
  <c r="D290" i="4"/>
  <c r="M287" i="4"/>
  <c r="J287" i="4"/>
  <c r="G287" i="4"/>
  <c r="D287" i="4"/>
  <c r="M286" i="4"/>
  <c r="J286" i="4"/>
  <c r="G286" i="4"/>
  <c r="D286" i="4"/>
  <c r="M285" i="4"/>
  <c r="J285" i="4"/>
  <c r="G285" i="4"/>
  <c r="D285" i="4"/>
  <c r="M284" i="4"/>
  <c r="J284" i="4"/>
  <c r="G284" i="4"/>
  <c r="D284" i="4"/>
  <c r="M283" i="4"/>
  <c r="J283" i="4"/>
  <c r="G283" i="4"/>
  <c r="D283" i="4"/>
  <c r="M282" i="4"/>
  <c r="J282" i="4"/>
  <c r="G282" i="4"/>
  <c r="D282" i="4"/>
  <c r="M281" i="4"/>
  <c r="J281" i="4"/>
  <c r="G281" i="4"/>
  <c r="D281" i="4"/>
  <c r="M280" i="4"/>
  <c r="J280" i="4"/>
  <c r="G280" i="4"/>
  <c r="D280" i="4"/>
  <c r="M279" i="4"/>
  <c r="J279" i="4"/>
  <c r="G279" i="4"/>
  <c r="D279" i="4"/>
  <c r="M278" i="4"/>
  <c r="J278" i="4"/>
  <c r="G278" i="4"/>
  <c r="D278" i="4"/>
  <c r="M277" i="4"/>
  <c r="J277" i="4"/>
  <c r="G277" i="4"/>
  <c r="D277" i="4"/>
  <c r="M276" i="4"/>
  <c r="J276" i="4"/>
  <c r="G276" i="4"/>
  <c r="D276" i="4"/>
  <c r="M275" i="4"/>
  <c r="J275" i="4"/>
  <c r="G275" i="4"/>
  <c r="D275" i="4"/>
  <c r="M274" i="4"/>
  <c r="J274" i="4"/>
  <c r="G274" i="4"/>
  <c r="D274" i="4"/>
  <c r="M273" i="4"/>
  <c r="J273" i="4"/>
  <c r="G273" i="4"/>
  <c r="D273" i="4"/>
  <c r="M272" i="4"/>
  <c r="J272" i="4"/>
  <c r="G272" i="4"/>
  <c r="D272" i="4"/>
  <c r="M271" i="4"/>
  <c r="J271" i="4"/>
  <c r="G271" i="4"/>
  <c r="D271" i="4"/>
  <c r="M270" i="4"/>
  <c r="J270" i="4"/>
  <c r="G270" i="4"/>
  <c r="D270" i="4"/>
  <c r="M269" i="4"/>
  <c r="J269" i="4"/>
  <c r="G269" i="4"/>
  <c r="D269" i="4"/>
  <c r="M268" i="4"/>
  <c r="J268" i="4"/>
  <c r="G268" i="4"/>
  <c r="D268" i="4"/>
  <c r="M267" i="4"/>
  <c r="J267" i="4"/>
  <c r="G267" i="4"/>
  <c r="D267" i="4"/>
  <c r="M266" i="4"/>
  <c r="J266" i="4"/>
  <c r="G266" i="4"/>
  <c r="D266" i="4"/>
  <c r="M265" i="4"/>
  <c r="J265" i="4"/>
  <c r="G265" i="4"/>
  <c r="D265" i="4"/>
  <c r="M264" i="4"/>
  <c r="J264" i="4"/>
  <c r="G264" i="4"/>
  <c r="D264" i="4"/>
  <c r="M261" i="4"/>
  <c r="J261" i="4"/>
  <c r="G261" i="4"/>
  <c r="D261" i="4"/>
  <c r="M260" i="4"/>
  <c r="J260" i="4"/>
  <c r="G260" i="4"/>
  <c r="D260" i="4"/>
  <c r="M259" i="4"/>
  <c r="J259" i="4"/>
  <c r="G259" i="4"/>
  <c r="D259" i="4"/>
  <c r="M258" i="4"/>
  <c r="J258" i="4"/>
  <c r="G258" i="4"/>
  <c r="D258" i="4"/>
  <c r="M257" i="4"/>
  <c r="J257" i="4"/>
  <c r="G257" i="4"/>
  <c r="D257" i="4"/>
  <c r="M256" i="4"/>
  <c r="J256" i="4"/>
  <c r="G256" i="4"/>
  <c r="D256" i="4"/>
  <c r="M255" i="4"/>
  <c r="J255" i="4"/>
  <c r="G255" i="4"/>
  <c r="D255" i="4"/>
  <c r="M254" i="4"/>
  <c r="J254" i="4"/>
  <c r="G254" i="4"/>
  <c r="D254" i="4"/>
  <c r="M253" i="4"/>
  <c r="J253" i="4"/>
  <c r="G253" i="4"/>
  <c r="D253" i="4"/>
  <c r="M252" i="4"/>
  <c r="J252" i="4"/>
  <c r="G252" i="4"/>
  <c r="D252" i="4"/>
  <c r="M251" i="4"/>
  <c r="J251" i="4"/>
  <c r="G251" i="4"/>
  <c r="D251" i="4"/>
  <c r="M250" i="4"/>
  <c r="J250" i="4"/>
  <c r="G250" i="4"/>
  <c r="D250" i="4"/>
  <c r="M249" i="4"/>
  <c r="J249" i="4"/>
  <c r="G249" i="4"/>
  <c r="D249" i="4"/>
  <c r="M248" i="4"/>
  <c r="J248" i="4"/>
  <c r="G248" i="4"/>
  <c r="D248" i="4"/>
  <c r="M247" i="4"/>
  <c r="J247" i="4"/>
  <c r="G247" i="4"/>
  <c r="D247" i="4"/>
  <c r="M246" i="4"/>
  <c r="J246" i="4"/>
  <c r="G246" i="4"/>
  <c r="D246" i="4"/>
  <c r="M245" i="4"/>
  <c r="J245" i="4"/>
  <c r="G245" i="4"/>
  <c r="D245" i="4"/>
  <c r="M244" i="4"/>
  <c r="J244" i="4"/>
  <c r="G244" i="4"/>
  <c r="D244" i="4"/>
  <c r="M243" i="4"/>
  <c r="J243" i="4"/>
  <c r="G243" i="4"/>
  <c r="D243" i="4"/>
  <c r="M242" i="4"/>
  <c r="J242" i="4"/>
  <c r="G242" i="4"/>
  <c r="D242" i="4"/>
  <c r="M239" i="4"/>
  <c r="J239" i="4"/>
  <c r="G239" i="4"/>
  <c r="D239" i="4"/>
  <c r="M238" i="4"/>
  <c r="J238" i="4"/>
  <c r="G238" i="4"/>
  <c r="D238" i="4"/>
  <c r="M237" i="4"/>
  <c r="J237" i="4"/>
  <c r="G237" i="4"/>
  <c r="D237" i="4"/>
  <c r="M236" i="4"/>
  <c r="J236" i="4"/>
  <c r="G236" i="4"/>
  <c r="D236" i="4"/>
  <c r="M235" i="4"/>
  <c r="J235" i="4"/>
  <c r="G235" i="4"/>
  <c r="D235" i="4"/>
  <c r="M234" i="4"/>
  <c r="J234" i="4"/>
  <c r="G234" i="4"/>
  <c r="D234" i="4"/>
  <c r="M233" i="4"/>
  <c r="J233" i="4"/>
  <c r="G233" i="4"/>
  <c r="D233" i="4"/>
  <c r="M232" i="4"/>
  <c r="J232" i="4"/>
  <c r="G232" i="4"/>
  <c r="D232" i="4"/>
  <c r="M231" i="4"/>
  <c r="J231" i="4"/>
  <c r="G231" i="4"/>
  <c r="D231" i="4"/>
  <c r="M230" i="4"/>
  <c r="J230" i="4"/>
  <c r="G230" i="4"/>
  <c r="D230" i="4"/>
  <c r="M229" i="4"/>
  <c r="J229" i="4"/>
  <c r="G229" i="4"/>
  <c r="D229" i="4"/>
  <c r="M228" i="4"/>
  <c r="J228" i="4"/>
  <c r="G228" i="4"/>
  <c r="D228" i="4"/>
  <c r="M227" i="4"/>
  <c r="J227" i="4"/>
  <c r="G227" i="4"/>
  <c r="D227" i="4"/>
  <c r="M224" i="4"/>
  <c r="J224" i="4"/>
  <c r="G224" i="4"/>
  <c r="D224" i="4"/>
  <c r="M223" i="4"/>
  <c r="J223" i="4"/>
  <c r="G223" i="4"/>
  <c r="D223" i="4"/>
  <c r="M222" i="4"/>
  <c r="J222" i="4"/>
  <c r="G222" i="4"/>
  <c r="D222" i="4"/>
  <c r="M221" i="4"/>
  <c r="J221" i="4"/>
  <c r="G221" i="4"/>
  <c r="D221" i="4"/>
  <c r="M220" i="4"/>
  <c r="J220" i="4"/>
  <c r="G220" i="4"/>
  <c r="D220" i="4"/>
  <c r="M219" i="4"/>
  <c r="J219" i="4"/>
  <c r="G219" i="4"/>
  <c r="D219" i="4"/>
  <c r="M218" i="4"/>
  <c r="J218" i="4"/>
  <c r="G218" i="4"/>
  <c r="D218" i="4"/>
  <c r="M217" i="4"/>
  <c r="J217" i="4"/>
  <c r="G217" i="4"/>
  <c r="D217" i="4"/>
  <c r="M214" i="4"/>
  <c r="J214" i="4"/>
  <c r="G214" i="4"/>
  <c r="D214" i="4"/>
  <c r="M213" i="4"/>
  <c r="J213" i="4"/>
  <c r="G213" i="4"/>
  <c r="D213" i="4"/>
  <c r="M212" i="4"/>
  <c r="J212" i="4"/>
  <c r="G212" i="4"/>
  <c r="D212" i="4"/>
  <c r="M211" i="4"/>
  <c r="J211" i="4"/>
  <c r="G211" i="4"/>
  <c r="D211" i="4"/>
  <c r="M210" i="4"/>
  <c r="J210" i="4"/>
  <c r="G210" i="4"/>
  <c r="D210" i="4"/>
  <c r="M209" i="4"/>
  <c r="J209" i="4"/>
  <c r="G209" i="4"/>
  <c r="D209" i="4"/>
  <c r="M208" i="4"/>
  <c r="J208" i="4"/>
  <c r="G208" i="4"/>
  <c r="D208" i="4"/>
  <c r="M207" i="4"/>
  <c r="J207" i="4"/>
  <c r="G207" i="4"/>
  <c r="D207" i="4"/>
  <c r="M206" i="4"/>
  <c r="J206" i="4"/>
  <c r="G206" i="4"/>
  <c r="D206" i="4"/>
  <c r="M205" i="4"/>
  <c r="J205" i="4"/>
  <c r="G205" i="4"/>
  <c r="D205" i="4"/>
  <c r="M204" i="4"/>
  <c r="J204" i="4"/>
  <c r="G204" i="4"/>
  <c r="D204" i="4"/>
  <c r="M203" i="4"/>
  <c r="J203" i="4"/>
  <c r="G203" i="4"/>
  <c r="D203" i="4"/>
  <c r="M202" i="4"/>
  <c r="J202" i="4"/>
  <c r="G202" i="4"/>
  <c r="D202" i="4"/>
  <c r="M201" i="4"/>
  <c r="J201" i="4"/>
  <c r="G201" i="4"/>
  <c r="D201" i="4"/>
  <c r="M200" i="4"/>
  <c r="J200" i="4"/>
  <c r="G200" i="4"/>
  <c r="D200" i="4"/>
  <c r="M199" i="4"/>
  <c r="J199" i="4"/>
  <c r="G199" i="4"/>
  <c r="D199" i="4"/>
  <c r="M198" i="4"/>
  <c r="J198" i="4"/>
  <c r="G198" i="4"/>
  <c r="D198" i="4"/>
  <c r="M197" i="4"/>
  <c r="J197" i="4"/>
  <c r="G197" i="4"/>
  <c r="D197" i="4"/>
  <c r="M196" i="4"/>
  <c r="J196" i="4"/>
  <c r="G196" i="4"/>
  <c r="D196" i="4"/>
  <c r="M195" i="4"/>
  <c r="J195" i="4"/>
  <c r="G195" i="4"/>
  <c r="D195" i="4"/>
  <c r="M194" i="4"/>
  <c r="J194" i="4"/>
  <c r="G194" i="4"/>
  <c r="D194" i="4"/>
  <c r="M193" i="4"/>
  <c r="J193" i="4"/>
  <c r="G193" i="4"/>
  <c r="D193" i="4"/>
  <c r="M192" i="4"/>
  <c r="J192" i="4"/>
  <c r="G192" i="4"/>
  <c r="D192" i="4"/>
  <c r="M191" i="4"/>
  <c r="J191" i="4"/>
  <c r="G191" i="4"/>
  <c r="D191" i="4"/>
  <c r="M190" i="4"/>
  <c r="J190" i="4"/>
  <c r="G190" i="4"/>
  <c r="D190" i="4"/>
  <c r="M189" i="4"/>
  <c r="J189" i="4"/>
  <c r="G189" i="4"/>
  <c r="D189" i="4"/>
  <c r="M188" i="4"/>
  <c r="J188" i="4"/>
  <c r="G188" i="4"/>
  <c r="D188" i="4"/>
  <c r="M187" i="4"/>
  <c r="J187" i="4"/>
  <c r="G187" i="4"/>
  <c r="D187" i="4"/>
  <c r="M186" i="4"/>
  <c r="J186" i="4"/>
  <c r="G186" i="4"/>
  <c r="D186" i="4"/>
  <c r="M185" i="4"/>
  <c r="J185" i="4"/>
  <c r="G185" i="4"/>
  <c r="D185" i="4"/>
  <c r="M184" i="4"/>
  <c r="J184" i="4"/>
  <c r="G184" i="4"/>
  <c r="D184" i="4"/>
  <c r="M183" i="4"/>
  <c r="J183" i="4"/>
  <c r="G183" i="4"/>
  <c r="D183" i="4"/>
  <c r="M182" i="4"/>
  <c r="J182" i="4"/>
  <c r="G182" i="4"/>
  <c r="D182" i="4"/>
  <c r="M181" i="4"/>
  <c r="J181" i="4"/>
  <c r="G181" i="4"/>
  <c r="D181" i="4"/>
  <c r="M180" i="4"/>
  <c r="J180" i="4"/>
  <c r="G180" i="4"/>
  <c r="D180" i="4"/>
  <c r="M179" i="4"/>
  <c r="J179" i="4"/>
  <c r="G179" i="4"/>
  <c r="D179" i="4"/>
  <c r="M178" i="4"/>
  <c r="J178" i="4"/>
  <c r="G178" i="4"/>
  <c r="D178" i="4"/>
  <c r="M177" i="4"/>
  <c r="J177" i="4"/>
  <c r="G177" i="4"/>
  <c r="D177" i="4"/>
  <c r="M176" i="4"/>
  <c r="J176" i="4"/>
  <c r="G176" i="4"/>
  <c r="D176" i="4"/>
  <c r="M175" i="4"/>
  <c r="J175" i="4"/>
  <c r="G175" i="4"/>
  <c r="D175" i="4"/>
  <c r="M174" i="4"/>
  <c r="J174" i="4"/>
  <c r="G174" i="4"/>
  <c r="D174" i="4"/>
  <c r="M173" i="4"/>
  <c r="J173" i="4"/>
  <c r="G173" i="4"/>
  <c r="D173" i="4"/>
  <c r="M172" i="4"/>
  <c r="J172" i="4"/>
  <c r="G172" i="4"/>
  <c r="D172" i="4"/>
  <c r="M171" i="4"/>
  <c r="J171" i="4"/>
  <c r="G171" i="4"/>
  <c r="D171" i="4"/>
  <c r="M170" i="4"/>
  <c r="J170" i="4"/>
  <c r="G170" i="4"/>
  <c r="D170" i="4"/>
  <c r="M169" i="4"/>
  <c r="J169" i="4"/>
  <c r="G169" i="4"/>
  <c r="D169" i="4"/>
  <c r="M168" i="4"/>
  <c r="J168" i="4"/>
  <c r="G168" i="4"/>
  <c r="D168" i="4"/>
  <c r="M165" i="4"/>
  <c r="J165" i="4"/>
  <c r="G165" i="4"/>
  <c r="D165" i="4"/>
  <c r="M164" i="4"/>
  <c r="J164" i="4"/>
  <c r="G164" i="4"/>
  <c r="D164" i="4"/>
  <c r="M163" i="4"/>
  <c r="J163" i="4"/>
  <c r="G163" i="4"/>
  <c r="D163" i="4"/>
  <c r="M162" i="4"/>
  <c r="J162" i="4"/>
  <c r="G162" i="4"/>
  <c r="D162" i="4"/>
  <c r="M161" i="4"/>
  <c r="J161" i="4"/>
  <c r="G161" i="4"/>
  <c r="D161" i="4"/>
  <c r="M160" i="4"/>
  <c r="J160" i="4"/>
  <c r="G160" i="4"/>
  <c r="D160" i="4"/>
  <c r="M159" i="4"/>
  <c r="J159" i="4"/>
  <c r="G159" i="4"/>
  <c r="D159" i="4"/>
  <c r="M158" i="4"/>
  <c r="J158" i="4"/>
  <c r="G158" i="4"/>
  <c r="D158" i="4"/>
  <c r="M157" i="4"/>
  <c r="J157" i="4"/>
  <c r="G157" i="4"/>
  <c r="D157" i="4"/>
  <c r="M156" i="4"/>
  <c r="J156" i="4"/>
  <c r="G156" i="4"/>
  <c r="D156" i="4"/>
  <c r="M153" i="4"/>
  <c r="J153" i="4"/>
  <c r="G153" i="4"/>
  <c r="D153" i="4"/>
  <c r="M152" i="4"/>
  <c r="J152" i="4"/>
  <c r="G152" i="4"/>
  <c r="D152" i="4"/>
  <c r="M151" i="4"/>
  <c r="J151" i="4"/>
  <c r="G151" i="4"/>
  <c r="D151" i="4"/>
  <c r="M150" i="4"/>
  <c r="J150" i="4"/>
  <c r="G150" i="4"/>
  <c r="D150" i="4"/>
  <c r="M149" i="4"/>
  <c r="J149" i="4"/>
  <c r="G149" i="4"/>
  <c r="D149" i="4"/>
  <c r="M148" i="4"/>
  <c r="J148" i="4"/>
  <c r="G148" i="4"/>
  <c r="D148" i="4"/>
  <c r="M147" i="4"/>
  <c r="J147" i="4"/>
  <c r="G147" i="4"/>
  <c r="D147" i="4"/>
  <c r="M146" i="4"/>
  <c r="J146" i="4"/>
  <c r="G146" i="4"/>
  <c r="D146" i="4"/>
  <c r="M145" i="4"/>
  <c r="J145" i="4"/>
  <c r="G145" i="4"/>
  <c r="D145" i="4"/>
  <c r="M144" i="4"/>
  <c r="J144" i="4"/>
  <c r="G144" i="4"/>
  <c r="D144" i="4"/>
  <c r="M143" i="4"/>
  <c r="J143" i="4"/>
  <c r="G143" i="4"/>
  <c r="D143" i="4"/>
  <c r="M140" i="4"/>
  <c r="J140" i="4"/>
  <c r="G140" i="4"/>
  <c r="D140" i="4"/>
  <c r="M139" i="4"/>
  <c r="J139" i="4"/>
  <c r="G139" i="4"/>
  <c r="D139" i="4"/>
  <c r="M138" i="4"/>
  <c r="J138" i="4"/>
  <c r="G138" i="4"/>
  <c r="D138" i="4"/>
  <c r="M137" i="4"/>
  <c r="J137" i="4"/>
  <c r="G137" i="4"/>
  <c r="D137" i="4"/>
  <c r="M136" i="4"/>
  <c r="J136" i="4"/>
  <c r="G136" i="4"/>
  <c r="D136" i="4"/>
  <c r="M135" i="4"/>
  <c r="J135" i="4"/>
  <c r="G135" i="4"/>
  <c r="D135" i="4"/>
  <c r="M134" i="4"/>
  <c r="J134" i="4"/>
  <c r="G134" i="4"/>
  <c r="D134" i="4"/>
  <c r="M133" i="4"/>
  <c r="J133" i="4"/>
  <c r="G133" i="4"/>
  <c r="D133" i="4"/>
  <c r="M132" i="4"/>
  <c r="J132" i="4"/>
  <c r="G132" i="4"/>
  <c r="D132" i="4"/>
  <c r="M131" i="4"/>
  <c r="J131" i="4"/>
  <c r="G131" i="4"/>
  <c r="D131" i="4"/>
  <c r="M130" i="4"/>
  <c r="J130" i="4"/>
  <c r="G130" i="4"/>
  <c r="D130" i="4"/>
  <c r="M129" i="4"/>
  <c r="J129" i="4"/>
  <c r="G129" i="4"/>
  <c r="D129" i="4"/>
  <c r="M128" i="4"/>
  <c r="J128" i="4"/>
  <c r="G128" i="4"/>
  <c r="D128" i="4"/>
  <c r="M127" i="4"/>
  <c r="J127" i="4"/>
  <c r="G127" i="4"/>
  <c r="D127" i="4"/>
  <c r="M124" i="4"/>
  <c r="J124" i="4"/>
  <c r="G124" i="4"/>
  <c r="D124" i="4"/>
  <c r="M123" i="4"/>
  <c r="J123" i="4"/>
  <c r="G123" i="4"/>
  <c r="D123" i="4"/>
  <c r="M122" i="4"/>
  <c r="J122" i="4"/>
  <c r="G122" i="4"/>
  <c r="D122" i="4"/>
  <c r="M121" i="4"/>
  <c r="J121" i="4"/>
  <c r="G121" i="4"/>
  <c r="D121" i="4"/>
  <c r="M120" i="4"/>
  <c r="J120" i="4"/>
  <c r="G120" i="4"/>
  <c r="D120" i="4"/>
  <c r="M119" i="4"/>
  <c r="J119" i="4"/>
  <c r="G119" i="4"/>
  <c r="D119" i="4"/>
  <c r="M116" i="4"/>
  <c r="J116" i="4"/>
  <c r="G116" i="4"/>
  <c r="D116" i="4"/>
  <c r="M115" i="4"/>
  <c r="J115" i="4"/>
  <c r="G115" i="4"/>
  <c r="D115" i="4"/>
  <c r="M114" i="4"/>
  <c r="J114" i="4"/>
  <c r="G114" i="4"/>
  <c r="D114" i="4"/>
  <c r="M113" i="4"/>
  <c r="J113" i="4"/>
  <c r="G113" i="4"/>
  <c r="D113" i="4"/>
  <c r="M112" i="4"/>
  <c r="J112" i="4"/>
  <c r="G112" i="4"/>
  <c r="D112" i="4"/>
  <c r="M111" i="4"/>
  <c r="J111" i="4"/>
  <c r="G111" i="4"/>
  <c r="D111" i="4"/>
  <c r="M110" i="4"/>
  <c r="J110" i="4"/>
  <c r="G110" i="4"/>
  <c r="D110" i="4"/>
  <c r="M109" i="4"/>
  <c r="J109" i="4"/>
  <c r="G109" i="4"/>
  <c r="D109" i="4"/>
  <c r="M108" i="4"/>
  <c r="J108" i="4"/>
  <c r="G108" i="4"/>
  <c r="D108" i="4"/>
  <c r="M105" i="4"/>
  <c r="J105" i="4"/>
  <c r="G105" i="4"/>
  <c r="D105" i="4"/>
  <c r="M104" i="4"/>
  <c r="J104" i="4"/>
  <c r="G104" i="4"/>
  <c r="D104" i="4"/>
  <c r="M103" i="4"/>
  <c r="J103" i="4"/>
  <c r="G103" i="4"/>
  <c r="D103" i="4"/>
  <c r="M102" i="4"/>
  <c r="J102" i="4"/>
  <c r="G102" i="4"/>
  <c r="D102" i="4"/>
  <c r="M101" i="4"/>
  <c r="J101" i="4"/>
  <c r="G101" i="4"/>
  <c r="D101" i="4"/>
  <c r="M100" i="4"/>
  <c r="J100" i="4"/>
  <c r="G100" i="4"/>
  <c r="D100" i="4"/>
  <c r="M99" i="4"/>
  <c r="J99" i="4"/>
  <c r="G99" i="4"/>
  <c r="D99" i="4"/>
  <c r="M98" i="4"/>
  <c r="J98" i="4"/>
  <c r="G98" i="4"/>
  <c r="D98" i="4"/>
  <c r="M97" i="4"/>
  <c r="J97" i="4"/>
  <c r="G97" i="4"/>
  <c r="D97" i="4"/>
  <c r="M96" i="4"/>
  <c r="J96" i="4"/>
  <c r="G96" i="4"/>
  <c r="D96" i="4"/>
  <c r="M95" i="4"/>
  <c r="J95" i="4"/>
  <c r="G95" i="4"/>
  <c r="D95" i="4"/>
  <c r="M94" i="4"/>
  <c r="J94" i="4"/>
  <c r="G94" i="4"/>
  <c r="D94" i="4"/>
  <c r="M93" i="4"/>
  <c r="J93" i="4"/>
  <c r="G93" i="4"/>
  <c r="D93" i="4"/>
  <c r="M92" i="4"/>
  <c r="J92" i="4"/>
  <c r="G92" i="4"/>
  <c r="D92" i="4"/>
  <c r="M91" i="4"/>
  <c r="J91" i="4"/>
  <c r="G91" i="4"/>
  <c r="D91" i="4"/>
  <c r="M90" i="4"/>
  <c r="J90" i="4"/>
  <c r="G90" i="4"/>
  <c r="D90" i="4"/>
  <c r="M89" i="4"/>
  <c r="J89" i="4"/>
  <c r="G89" i="4"/>
  <c r="D89" i="4"/>
  <c r="M88" i="4"/>
  <c r="J88" i="4"/>
  <c r="G88" i="4"/>
  <c r="D88" i="4"/>
  <c r="M87" i="4"/>
  <c r="J87" i="4"/>
  <c r="G87" i="4"/>
  <c r="D87" i="4"/>
  <c r="M86" i="4"/>
  <c r="J86" i="4"/>
  <c r="G86" i="4"/>
  <c r="D86" i="4"/>
  <c r="M85" i="4"/>
  <c r="J85" i="4"/>
  <c r="G85" i="4"/>
  <c r="D85" i="4"/>
  <c r="M84" i="4"/>
  <c r="J84" i="4"/>
  <c r="G84" i="4"/>
  <c r="D84" i="4"/>
  <c r="M83" i="4"/>
  <c r="J83" i="4"/>
  <c r="G83" i="4"/>
  <c r="D83" i="4"/>
  <c r="M80" i="4"/>
  <c r="J80" i="4"/>
  <c r="G80" i="4"/>
  <c r="D80" i="4"/>
  <c r="M79" i="4"/>
  <c r="J79" i="4"/>
  <c r="G79" i="4"/>
  <c r="D79" i="4"/>
  <c r="M78" i="4"/>
  <c r="J78" i="4"/>
  <c r="G78" i="4"/>
  <c r="D78" i="4"/>
  <c r="M77" i="4"/>
  <c r="J77" i="4"/>
  <c r="G77" i="4"/>
  <c r="D77" i="4"/>
  <c r="M76" i="4"/>
  <c r="J76" i="4"/>
  <c r="G76" i="4"/>
  <c r="D76" i="4"/>
  <c r="M75" i="4"/>
  <c r="J75" i="4"/>
  <c r="G75" i="4"/>
  <c r="D75" i="4"/>
  <c r="M74" i="4"/>
  <c r="J74" i="4"/>
  <c r="G74" i="4"/>
  <c r="D74" i="4"/>
  <c r="M73" i="4"/>
  <c r="J73" i="4"/>
  <c r="G73" i="4"/>
  <c r="D73" i="4"/>
  <c r="M72" i="4"/>
  <c r="J72" i="4"/>
  <c r="G72" i="4"/>
  <c r="D72" i="4"/>
  <c r="M71" i="4"/>
  <c r="J71" i="4"/>
  <c r="G71" i="4"/>
  <c r="D71" i="4"/>
  <c r="M70" i="4"/>
  <c r="J70" i="4"/>
  <c r="G70" i="4"/>
  <c r="D70" i="4"/>
  <c r="M69" i="4"/>
  <c r="J69" i="4"/>
  <c r="G69" i="4"/>
  <c r="D69" i="4"/>
  <c r="M68" i="4"/>
  <c r="J68" i="4"/>
  <c r="G68" i="4"/>
  <c r="D68" i="4"/>
  <c r="M67" i="4"/>
  <c r="J67" i="4"/>
  <c r="G67" i="4"/>
  <c r="D67" i="4"/>
  <c r="M66" i="4"/>
  <c r="J66" i="4"/>
  <c r="G66" i="4"/>
  <c r="D66" i="4"/>
  <c r="M65" i="4"/>
  <c r="J65" i="4"/>
  <c r="G65" i="4"/>
  <c r="D65" i="4"/>
  <c r="M64" i="4"/>
  <c r="J64" i="4"/>
  <c r="G64" i="4"/>
  <c r="D64" i="4"/>
  <c r="M63" i="4"/>
  <c r="J63" i="4"/>
  <c r="G63" i="4"/>
  <c r="D63" i="4"/>
  <c r="M62" i="4"/>
  <c r="J62" i="4"/>
  <c r="G62" i="4"/>
  <c r="D62" i="4"/>
  <c r="M61" i="4"/>
  <c r="J61" i="4"/>
  <c r="G61" i="4"/>
  <c r="D61" i="4"/>
  <c r="M60" i="4"/>
  <c r="J60" i="4"/>
  <c r="G60" i="4"/>
  <c r="D60" i="4"/>
  <c r="M59" i="4"/>
  <c r="J59" i="4"/>
  <c r="G59" i="4"/>
  <c r="D59" i="4"/>
  <c r="M58" i="4"/>
  <c r="J58" i="4"/>
  <c r="G58" i="4"/>
  <c r="D58" i="4"/>
  <c r="M55" i="4"/>
  <c r="J55" i="4"/>
  <c r="G55" i="4"/>
  <c r="D55" i="4"/>
  <c r="M54" i="4"/>
  <c r="J54" i="4"/>
  <c r="G54" i="4"/>
  <c r="D54" i="4"/>
  <c r="M53" i="4"/>
  <c r="J53" i="4"/>
  <c r="G53" i="4"/>
  <c r="D53" i="4"/>
  <c r="M52" i="4"/>
  <c r="J52" i="4"/>
  <c r="G52" i="4"/>
  <c r="D52" i="4"/>
  <c r="M51" i="4"/>
  <c r="J51" i="4"/>
  <c r="G51" i="4"/>
  <c r="D51" i="4"/>
  <c r="M50" i="4"/>
  <c r="J50" i="4"/>
  <c r="G50" i="4"/>
  <c r="D50" i="4"/>
  <c r="M49" i="4"/>
  <c r="J49" i="4"/>
  <c r="G49" i="4"/>
  <c r="D49" i="4"/>
  <c r="M48" i="4"/>
  <c r="J48" i="4"/>
  <c r="G48" i="4"/>
  <c r="D48" i="4"/>
  <c r="M47" i="4"/>
  <c r="J47" i="4"/>
  <c r="G47" i="4"/>
  <c r="D47" i="4"/>
  <c r="M46" i="4"/>
  <c r="J46" i="4"/>
  <c r="G46" i="4"/>
  <c r="D46" i="4"/>
  <c r="M45" i="4"/>
  <c r="J45" i="4"/>
  <c r="G45" i="4"/>
  <c r="D45" i="4"/>
  <c r="M44" i="4"/>
  <c r="J44" i="4"/>
  <c r="G44" i="4"/>
  <c r="D44" i="4"/>
  <c r="M43" i="4"/>
  <c r="J43" i="4"/>
  <c r="G43" i="4"/>
  <c r="D43" i="4"/>
  <c r="M42" i="4"/>
  <c r="J42" i="4"/>
  <c r="G42" i="4"/>
  <c r="D42" i="4"/>
  <c r="M41" i="4"/>
  <c r="J41" i="4"/>
  <c r="G41" i="4"/>
  <c r="D41" i="4"/>
  <c r="M40" i="4"/>
  <c r="J40" i="4"/>
  <c r="G40" i="4"/>
  <c r="D40" i="4"/>
  <c r="M39" i="4"/>
  <c r="J39" i="4"/>
  <c r="G39" i="4"/>
  <c r="D39" i="4"/>
  <c r="M38" i="4"/>
  <c r="J38" i="4"/>
  <c r="G38" i="4"/>
  <c r="D38" i="4"/>
  <c r="M37" i="4"/>
  <c r="J37" i="4"/>
  <c r="G37" i="4"/>
  <c r="D37" i="4"/>
  <c r="M36" i="4"/>
  <c r="J36" i="4"/>
  <c r="G36" i="4"/>
  <c r="D36" i="4"/>
  <c r="M35" i="4"/>
  <c r="J35" i="4"/>
  <c r="G35" i="4"/>
  <c r="D35" i="4"/>
  <c r="M34" i="4"/>
  <c r="J34" i="4"/>
  <c r="G34" i="4"/>
  <c r="D34" i="4"/>
  <c r="M33" i="4"/>
  <c r="J33" i="4"/>
  <c r="G33" i="4"/>
  <c r="D33" i="4"/>
  <c r="M32" i="4"/>
  <c r="J32" i="4"/>
  <c r="G32" i="4"/>
  <c r="D32" i="4"/>
  <c r="M31" i="4"/>
  <c r="J31" i="4"/>
  <c r="G31" i="4"/>
  <c r="D31" i="4"/>
  <c r="M30" i="4"/>
  <c r="J30" i="4"/>
  <c r="G30" i="4"/>
  <c r="D30" i="4"/>
  <c r="M29" i="4"/>
  <c r="J29" i="4"/>
  <c r="G29" i="4"/>
  <c r="D29" i="4"/>
  <c r="M28" i="4"/>
  <c r="J28" i="4"/>
  <c r="G28" i="4"/>
  <c r="D28" i="4"/>
  <c r="M27" i="4"/>
  <c r="J27" i="4"/>
  <c r="G27" i="4"/>
  <c r="D27" i="4"/>
  <c r="M26" i="4"/>
  <c r="J26" i="4"/>
  <c r="G26" i="4"/>
  <c r="D26" i="4"/>
  <c r="M25" i="4"/>
  <c r="J25" i="4"/>
  <c r="G25" i="4"/>
  <c r="D25" i="4"/>
  <c r="M24" i="4"/>
  <c r="J24" i="4"/>
  <c r="G24" i="4"/>
  <c r="D24" i="4"/>
  <c r="M23" i="4"/>
  <c r="J23" i="4"/>
  <c r="G23" i="4"/>
  <c r="D23" i="4"/>
  <c r="M22" i="4"/>
  <c r="J22" i="4"/>
  <c r="G22" i="4"/>
  <c r="D22" i="4"/>
  <c r="M21" i="4"/>
  <c r="J21" i="4"/>
  <c r="G21" i="4"/>
  <c r="D21" i="4"/>
  <c r="M20" i="4"/>
  <c r="J20" i="4"/>
  <c r="G20" i="4"/>
  <c r="D20" i="4"/>
  <c r="M17" i="4"/>
  <c r="J17" i="4"/>
  <c r="G17" i="4"/>
  <c r="D17" i="4"/>
  <c r="M16" i="4"/>
  <c r="J16" i="4"/>
  <c r="G16" i="4"/>
  <c r="D16" i="4"/>
  <c r="M15" i="4"/>
  <c r="J15" i="4"/>
  <c r="G15" i="4"/>
  <c r="D15" i="4"/>
  <c r="M14" i="4"/>
  <c r="J14" i="4"/>
  <c r="G14" i="4"/>
  <c r="D14" i="4"/>
  <c r="M13" i="4"/>
  <c r="J13" i="4"/>
  <c r="G13" i="4"/>
  <c r="D13" i="4"/>
  <c r="M12" i="4"/>
  <c r="J12" i="4"/>
  <c r="G12" i="4"/>
  <c r="D12" i="4"/>
  <c r="M11" i="4"/>
  <c r="J11" i="4"/>
  <c r="G11" i="4"/>
  <c r="D11" i="4"/>
  <c r="M10" i="4"/>
  <c r="J10" i="4"/>
  <c r="G10" i="4"/>
  <c r="D10" i="4"/>
  <c r="M9" i="4"/>
  <c r="J9" i="4"/>
  <c r="G9" i="4"/>
  <c r="D9" i="4"/>
  <c r="M8" i="4"/>
  <c r="J8" i="4"/>
  <c r="G8" i="4"/>
  <c r="D8" i="4"/>
  <c r="M7" i="4"/>
  <c r="J7" i="4"/>
  <c r="G7" i="4"/>
  <c r="D7" i="4"/>
  <c r="M6" i="4"/>
  <c r="J6" i="4"/>
  <c r="G6" i="4"/>
  <c r="D6" i="4"/>
  <c r="M5" i="4"/>
  <c r="J5" i="4"/>
  <c r="G5" i="4"/>
  <c r="D5" i="4"/>
  <c r="M4" i="4"/>
  <c r="M338" i="4" s="1"/>
  <c r="J4" i="4"/>
  <c r="G4" i="4"/>
  <c r="D4" i="4"/>
  <c r="D338" i="4" s="1"/>
  <c r="R338" i="3"/>
  <c r="Q338" i="3"/>
  <c r="O338" i="3"/>
  <c r="N338" i="3"/>
  <c r="L338" i="3"/>
  <c r="K338" i="3"/>
  <c r="I338" i="3"/>
  <c r="H338" i="3"/>
  <c r="F338" i="3"/>
  <c r="E338" i="3"/>
  <c r="C338" i="3"/>
  <c r="B338" i="3"/>
  <c r="S336" i="3"/>
  <c r="P336" i="3"/>
  <c r="M336" i="3"/>
  <c r="J336" i="3"/>
  <c r="G336" i="3"/>
  <c r="D336" i="3"/>
  <c r="S335" i="3"/>
  <c r="P335" i="3"/>
  <c r="M335" i="3"/>
  <c r="J335" i="3"/>
  <c r="G335" i="3"/>
  <c r="D335" i="3"/>
  <c r="S332" i="3"/>
  <c r="P332" i="3"/>
  <c r="M332" i="3"/>
  <c r="J332" i="3"/>
  <c r="G332" i="3"/>
  <c r="D332" i="3"/>
  <c r="S329" i="3"/>
  <c r="P329" i="3"/>
  <c r="M329" i="3"/>
  <c r="J329" i="3"/>
  <c r="G329" i="3"/>
  <c r="D329" i="3"/>
  <c r="S328" i="3"/>
  <c r="P328" i="3"/>
  <c r="M328" i="3"/>
  <c r="J328" i="3"/>
  <c r="G328" i="3"/>
  <c r="D328" i="3"/>
  <c r="S327" i="3"/>
  <c r="P327" i="3"/>
  <c r="M327" i="3"/>
  <c r="J327" i="3"/>
  <c r="G327" i="3"/>
  <c r="D327" i="3"/>
  <c r="S326" i="3"/>
  <c r="P326" i="3"/>
  <c r="M326" i="3"/>
  <c r="J326" i="3"/>
  <c r="G326" i="3"/>
  <c r="D326" i="3"/>
  <c r="S325" i="3"/>
  <c r="P325" i="3"/>
  <c r="M325" i="3"/>
  <c r="J325" i="3"/>
  <c r="G325" i="3"/>
  <c r="D325" i="3"/>
  <c r="S324" i="3"/>
  <c r="P324" i="3"/>
  <c r="M324" i="3"/>
  <c r="J324" i="3"/>
  <c r="G324" i="3"/>
  <c r="D324" i="3"/>
  <c r="S323" i="3"/>
  <c r="P323" i="3"/>
  <c r="M323" i="3"/>
  <c r="J323" i="3"/>
  <c r="G323" i="3"/>
  <c r="D323" i="3"/>
  <c r="S322" i="3"/>
  <c r="P322" i="3"/>
  <c r="M322" i="3"/>
  <c r="J322" i="3"/>
  <c r="G322" i="3"/>
  <c r="D322" i="3"/>
  <c r="S321" i="3"/>
  <c r="P321" i="3"/>
  <c r="M321" i="3"/>
  <c r="J321" i="3"/>
  <c r="G321" i="3"/>
  <c r="D321" i="3"/>
  <c r="S320" i="3"/>
  <c r="P320" i="3"/>
  <c r="M320" i="3"/>
  <c r="J320" i="3"/>
  <c r="G320" i="3"/>
  <c r="D320" i="3"/>
  <c r="S319" i="3"/>
  <c r="P319" i="3"/>
  <c r="M319" i="3"/>
  <c r="J319" i="3"/>
  <c r="G319" i="3"/>
  <c r="D319" i="3"/>
  <c r="S318" i="3"/>
  <c r="P318" i="3"/>
  <c r="M318" i="3"/>
  <c r="J318" i="3"/>
  <c r="G318" i="3"/>
  <c r="D318" i="3"/>
  <c r="S317" i="3"/>
  <c r="P317" i="3"/>
  <c r="M317" i="3"/>
  <c r="J317" i="3"/>
  <c r="G317" i="3"/>
  <c r="D317" i="3"/>
  <c r="S316" i="3"/>
  <c r="P316" i="3"/>
  <c r="M316" i="3"/>
  <c r="J316" i="3"/>
  <c r="G316" i="3"/>
  <c r="D316" i="3"/>
  <c r="S315" i="3"/>
  <c r="P315" i="3"/>
  <c r="M315" i="3"/>
  <c r="J315" i="3"/>
  <c r="G315" i="3"/>
  <c r="D315" i="3"/>
  <c r="S314" i="3"/>
  <c r="P314" i="3"/>
  <c r="M314" i="3"/>
  <c r="J314" i="3"/>
  <c r="G314" i="3"/>
  <c r="D314" i="3"/>
  <c r="S313" i="3"/>
  <c r="P313" i="3"/>
  <c r="M313" i="3"/>
  <c r="J313" i="3"/>
  <c r="G313" i="3"/>
  <c r="D313" i="3"/>
  <c r="S312" i="3"/>
  <c r="P312" i="3"/>
  <c r="M312" i="3"/>
  <c r="J312" i="3"/>
  <c r="G312" i="3"/>
  <c r="D312" i="3"/>
  <c r="S311" i="3"/>
  <c r="P311" i="3"/>
  <c r="M311" i="3"/>
  <c r="J311" i="3"/>
  <c r="G311" i="3"/>
  <c r="D311" i="3"/>
  <c r="S310" i="3"/>
  <c r="P310" i="3"/>
  <c r="M310" i="3"/>
  <c r="J310" i="3"/>
  <c r="G310" i="3"/>
  <c r="D310" i="3"/>
  <c r="S309" i="3"/>
  <c r="P309" i="3"/>
  <c r="M309" i="3"/>
  <c r="J309" i="3"/>
  <c r="G309" i="3"/>
  <c r="D309" i="3"/>
  <c r="S308" i="3"/>
  <c r="P308" i="3"/>
  <c r="M308" i="3"/>
  <c r="J308" i="3"/>
  <c r="G308" i="3"/>
  <c r="D308" i="3"/>
  <c r="S307" i="3"/>
  <c r="P307" i="3"/>
  <c r="M307" i="3"/>
  <c r="J307" i="3"/>
  <c r="G307" i="3"/>
  <c r="D307" i="3"/>
  <c r="S306" i="3"/>
  <c r="P306" i="3"/>
  <c r="M306" i="3"/>
  <c r="J306" i="3"/>
  <c r="G306" i="3"/>
  <c r="D306" i="3"/>
  <c r="S305" i="3"/>
  <c r="P305" i="3"/>
  <c r="M305" i="3"/>
  <c r="J305" i="3"/>
  <c r="G305" i="3"/>
  <c r="D305" i="3"/>
  <c r="S302" i="3"/>
  <c r="P302" i="3"/>
  <c r="M302" i="3"/>
  <c r="J302" i="3"/>
  <c r="G302" i="3"/>
  <c r="D302" i="3"/>
  <c r="S301" i="3"/>
  <c r="P301" i="3"/>
  <c r="M301" i="3"/>
  <c r="J301" i="3"/>
  <c r="G301" i="3"/>
  <c r="D301" i="3"/>
  <c r="S300" i="3"/>
  <c r="P300" i="3"/>
  <c r="M300" i="3"/>
  <c r="J300" i="3"/>
  <c r="G300" i="3"/>
  <c r="D300" i="3"/>
  <c r="S299" i="3"/>
  <c r="P299" i="3"/>
  <c r="M299" i="3"/>
  <c r="J299" i="3"/>
  <c r="G299" i="3"/>
  <c r="D299" i="3"/>
  <c r="S298" i="3"/>
  <c r="P298" i="3"/>
  <c r="M298" i="3"/>
  <c r="J298" i="3"/>
  <c r="G298" i="3"/>
  <c r="D298" i="3"/>
  <c r="S297" i="3"/>
  <c r="P297" i="3"/>
  <c r="M297" i="3"/>
  <c r="J297" i="3"/>
  <c r="G297" i="3"/>
  <c r="D297" i="3"/>
  <c r="S296" i="3"/>
  <c r="P296" i="3"/>
  <c r="M296" i="3"/>
  <c r="J296" i="3"/>
  <c r="G296" i="3"/>
  <c r="D296" i="3"/>
  <c r="S295" i="3"/>
  <c r="P295" i="3"/>
  <c r="M295" i="3"/>
  <c r="J295" i="3"/>
  <c r="G295" i="3"/>
  <c r="D295" i="3"/>
  <c r="S294" i="3"/>
  <c r="P294" i="3"/>
  <c r="M294" i="3"/>
  <c r="J294" i="3"/>
  <c r="G294" i="3"/>
  <c r="D294" i="3"/>
  <c r="S293" i="3"/>
  <c r="P293" i="3"/>
  <c r="M293" i="3"/>
  <c r="J293" i="3"/>
  <c r="G293" i="3"/>
  <c r="D293" i="3"/>
  <c r="S292" i="3"/>
  <c r="P292" i="3"/>
  <c r="M292" i="3"/>
  <c r="J292" i="3"/>
  <c r="G292" i="3"/>
  <c r="D292" i="3"/>
  <c r="S291" i="3"/>
  <c r="P291" i="3"/>
  <c r="M291" i="3"/>
  <c r="J291" i="3"/>
  <c r="G291" i="3"/>
  <c r="D291" i="3"/>
  <c r="S290" i="3"/>
  <c r="P290" i="3"/>
  <c r="M290" i="3"/>
  <c r="J290" i="3"/>
  <c r="G290" i="3"/>
  <c r="D290" i="3"/>
  <c r="S287" i="3"/>
  <c r="P287" i="3"/>
  <c r="M287" i="3"/>
  <c r="J287" i="3"/>
  <c r="G287" i="3"/>
  <c r="D287" i="3"/>
  <c r="S286" i="3"/>
  <c r="P286" i="3"/>
  <c r="M286" i="3"/>
  <c r="J286" i="3"/>
  <c r="G286" i="3"/>
  <c r="D286" i="3"/>
  <c r="S285" i="3"/>
  <c r="P285" i="3"/>
  <c r="M285" i="3"/>
  <c r="J285" i="3"/>
  <c r="G285" i="3"/>
  <c r="D285" i="3"/>
  <c r="S284" i="3"/>
  <c r="P284" i="3"/>
  <c r="M284" i="3"/>
  <c r="J284" i="3"/>
  <c r="G284" i="3"/>
  <c r="D284" i="3"/>
  <c r="S283" i="3"/>
  <c r="P283" i="3"/>
  <c r="M283" i="3"/>
  <c r="J283" i="3"/>
  <c r="G283" i="3"/>
  <c r="D283" i="3"/>
  <c r="S282" i="3"/>
  <c r="P282" i="3"/>
  <c r="M282" i="3"/>
  <c r="J282" i="3"/>
  <c r="G282" i="3"/>
  <c r="D282" i="3"/>
  <c r="S281" i="3"/>
  <c r="P281" i="3"/>
  <c r="M281" i="3"/>
  <c r="J281" i="3"/>
  <c r="G281" i="3"/>
  <c r="D281" i="3"/>
  <c r="S280" i="3"/>
  <c r="P280" i="3"/>
  <c r="M280" i="3"/>
  <c r="J280" i="3"/>
  <c r="G280" i="3"/>
  <c r="D280" i="3"/>
  <c r="S279" i="3"/>
  <c r="P279" i="3"/>
  <c r="M279" i="3"/>
  <c r="J279" i="3"/>
  <c r="G279" i="3"/>
  <c r="D279" i="3"/>
  <c r="S278" i="3"/>
  <c r="P278" i="3"/>
  <c r="M278" i="3"/>
  <c r="J278" i="3"/>
  <c r="G278" i="3"/>
  <c r="D278" i="3"/>
  <c r="S277" i="3"/>
  <c r="P277" i="3"/>
  <c r="M277" i="3"/>
  <c r="J277" i="3"/>
  <c r="G277" i="3"/>
  <c r="D277" i="3"/>
  <c r="S276" i="3"/>
  <c r="P276" i="3"/>
  <c r="M276" i="3"/>
  <c r="J276" i="3"/>
  <c r="G276" i="3"/>
  <c r="D276" i="3"/>
  <c r="S275" i="3"/>
  <c r="P275" i="3"/>
  <c r="M275" i="3"/>
  <c r="J275" i="3"/>
  <c r="G275" i="3"/>
  <c r="D275" i="3"/>
  <c r="S274" i="3"/>
  <c r="P274" i="3"/>
  <c r="M274" i="3"/>
  <c r="J274" i="3"/>
  <c r="G274" i="3"/>
  <c r="D274" i="3"/>
  <c r="S273" i="3"/>
  <c r="P273" i="3"/>
  <c r="M273" i="3"/>
  <c r="J273" i="3"/>
  <c r="G273" i="3"/>
  <c r="D273" i="3"/>
  <c r="S272" i="3"/>
  <c r="P272" i="3"/>
  <c r="M272" i="3"/>
  <c r="J272" i="3"/>
  <c r="G272" i="3"/>
  <c r="D272" i="3"/>
  <c r="S271" i="3"/>
  <c r="P271" i="3"/>
  <c r="M271" i="3"/>
  <c r="J271" i="3"/>
  <c r="G271" i="3"/>
  <c r="D271" i="3"/>
  <c r="S270" i="3"/>
  <c r="P270" i="3"/>
  <c r="M270" i="3"/>
  <c r="J270" i="3"/>
  <c r="G270" i="3"/>
  <c r="D270" i="3"/>
  <c r="S269" i="3"/>
  <c r="P269" i="3"/>
  <c r="M269" i="3"/>
  <c r="J269" i="3"/>
  <c r="G269" i="3"/>
  <c r="D269" i="3"/>
  <c r="S268" i="3"/>
  <c r="P268" i="3"/>
  <c r="M268" i="3"/>
  <c r="J268" i="3"/>
  <c r="G268" i="3"/>
  <c r="D268" i="3"/>
  <c r="S267" i="3"/>
  <c r="P267" i="3"/>
  <c r="M267" i="3"/>
  <c r="J267" i="3"/>
  <c r="G267" i="3"/>
  <c r="D267" i="3"/>
  <c r="S266" i="3"/>
  <c r="P266" i="3"/>
  <c r="M266" i="3"/>
  <c r="J266" i="3"/>
  <c r="G266" i="3"/>
  <c r="D266" i="3"/>
  <c r="S265" i="3"/>
  <c r="P265" i="3"/>
  <c r="M265" i="3"/>
  <c r="J265" i="3"/>
  <c r="G265" i="3"/>
  <c r="D265" i="3"/>
  <c r="S264" i="3"/>
  <c r="P264" i="3"/>
  <c r="M264" i="3"/>
  <c r="J264" i="3"/>
  <c r="G264" i="3"/>
  <c r="D264" i="3"/>
  <c r="S261" i="3"/>
  <c r="P261" i="3"/>
  <c r="M261" i="3"/>
  <c r="J261" i="3"/>
  <c r="G261" i="3"/>
  <c r="D261" i="3"/>
  <c r="S260" i="3"/>
  <c r="P260" i="3"/>
  <c r="M260" i="3"/>
  <c r="J260" i="3"/>
  <c r="G260" i="3"/>
  <c r="D260" i="3"/>
  <c r="S259" i="3"/>
  <c r="P259" i="3"/>
  <c r="M259" i="3"/>
  <c r="J259" i="3"/>
  <c r="G259" i="3"/>
  <c r="D259" i="3"/>
  <c r="S258" i="3"/>
  <c r="P258" i="3"/>
  <c r="M258" i="3"/>
  <c r="J258" i="3"/>
  <c r="G258" i="3"/>
  <c r="D258" i="3"/>
  <c r="S257" i="3"/>
  <c r="P257" i="3"/>
  <c r="M257" i="3"/>
  <c r="J257" i="3"/>
  <c r="G257" i="3"/>
  <c r="D257" i="3"/>
  <c r="S256" i="3"/>
  <c r="P256" i="3"/>
  <c r="M256" i="3"/>
  <c r="J256" i="3"/>
  <c r="G256" i="3"/>
  <c r="D256" i="3"/>
  <c r="S255" i="3"/>
  <c r="P255" i="3"/>
  <c r="M255" i="3"/>
  <c r="J255" i="3"/>
  <c r="G255" i="3"/>
  <c r="D255" i="3"/>
  <c r="S254" i="3"/>
  <c r="P254" i="3"/>
  <c r="M254" i="3"/>
  <c r="J254" i="3"/>
  <c r="G254" i="3"/>
  <c r="D254" i="3"/>
  <c r="S253" i="3"/>
  <c r="P253" i="3"/>
  <c r="M253" i="3"/>
  <c r="J253" i="3"/>
  <c r="G253" i="3"/>
  <c r="D253" i="3"/>
  <c r="S252" i="3"/>
  <c r="P252" i="3"/>
  <c r="M252" i="3"/>
  <c r="J252" i="3"/>
  <c r="G252" i="3"/>
  <c r="D252" i="3"/>
  <c r="S251" i="3"/>
  <c r="P251" i="3"/>
  <c r="M251" i="3"/>
  <c r="J251" i="3"/>
  <c r="G251" i="3"/>
  <c r="D251" i="3"/>
  <c r="S250" i="3"/>
  <c r="P250" i="3"/>
  <c r="M250" i="3"/>
  <c r="J250" i="3"/>
  <c r="G250" i="3"/>
  <c r="D250" i="3"/>
  <c r="S249" i="3"/>
  <c r="P249" i="3"/>
  <c r="M249" i="3"/>
  <c r="J249" i="3"/>
  <c r="G249" i="3"/>
  <c r="D249" i="3"/>
  <c r="S248" i="3"/>
  <c r="P248" i="3"/>
  <c r="M248" i="3"/>
  <c r="J248" i="3"/>
  <c r="G248" i="3"/>
  <c r="D248" i="3"/>
  <c r="S247" i="3"/>
  <c r="P247" i="3"/>
  <c r="M247" i="3"/>
  <c r="J247" i="3"/>
  <c r="G247" i="3"/>
  <c r="D247" i="3"/>
  <c r="S246" i="3"/>
  <c r="P246" i="3"/>
  <c r="M246" i="3"/>
  <c r="J246" i="3"/>
  <c r="G246" i="3"/>
  <c r="D246" i="3"/>
  <c r="S245" i="3"/>
  <c r="P245" i="3"/>
  <c r="M245" i="3"/>
  <c r="J245" i="3"/>
  <c r="G245" i="3"/>
  <c r="D245" i="3"/>
  <c r="S244" i="3"/>
  <c r="P244" i="3"/>
  <c r="M244" i="3"/>
  <c r="J244" i="3"/>
  <c r="G244" i="3"/>
  <c r="D244" i="3"/>
  <c r="S243" i="3"/>
  <c r="P243" i="3"/>
  <c r="M243" i="3"/>
  <c r="J243" i="3"/>
  <c r="G243" i="3"/>
  <c r="D243" i="3"/>
  <c r="S242" i="3"/>
  <c r="P242" i="3"/>
  <c r="M242" i="3"/>
  <c r="J242" i="3"/>
  <c r="G242" i="3"/>
  <c r="D242" i="3"/>
  <c r="S239" i="3"/>
  <c r="P239" i="3"/>
  <c r="M239" i="3"/>
  <c r="J239" i="3"/>
  <c r="G239" i="3"/>
  <c r="D239" i="3"/>
  <c r="S238" i="3"/>
  <c r="P238" i="3"/>
  <c r="M238" i="3"/>
  <c r="J238" i="3"/>
  <c r="G238" i="3"/>
  <c r="D238" i="3"/>
  <c r="S237" i="3"/>
  <c r="P237" i="3"/>
  <c r="M237" i="3"/>
  <c r="J237" i="3"/>
  <c r="G237" i="3"/>
  <c r="D237" i="3"/>
  <c r="S236" i="3"/>
  <c r="P236" i="3"/>
  <c r="M236" i="3"/>
  <c r="J236" i="3"/>
  <c r="G236" i="3"/>
  <c r="D236" i="3"/>
  <c r="S235" i="3"/>
  <c r="P235" i="3"/>
  <c r="M235" i="3"/>
  <c r="J235" i="3"/>
  <c r="G235" i="3"/>
  <c r="D235" i="3"/>
  <c r="S234" i="3"/>
  <c r="P234" i="3"/>
  <c r="M234" i="3"/>
  <c r="J234" i="3"/>
  <c r="G234" i="3"/>
  <c r="D234" i="3"/>
  <c r="S233" i="3"/>
  <c r="P233" i="3"/>
  <c r="M233" i="3"/>
  <c r="J233" i="3"/>
  <c r="G233" i="3"/>
  <c r="D233" i="3"/>
  <c r="S232" i="3"/>
  <c r="P232" i="3"/>
  <c r="M232" i="3"/>
  <c r="J232" i="3"/>
  <c r="G232" i="3"/>
  <c r="D232" i="3"/>
  <c r="S231" i="3"/>
  <c r="P231" i="3"/>
  <c r="M231" i="3"/>
  <c r="J231" i="3"/>
  <c r="G231" i="3"/>
  <c r="D231" i="3"/>
  <c r="S230" i="3"/>
  <c r="P230" i="3"/>
  <c r="M230" i="3"/>
  <c r="J230" i="3"/>
  <c r="G230" i="3"/>
  <c r="D230" i="3"/>
  <c r="S229" i="3"/>
  <c r="P229" i="3"/>
  <c r="M229" i="3"/>
  <c r="J229" i="3"/>
  <c r="G229" i="3"/>
  <c r="D229" i="3"/>
  <c r="S228" i="3"/>
  <c r="P228" i="3"/>
  <c r="M228" i="3"/>
  <c r="J228" i="3"/>
  <c r="G228" i="3"/>
  <c r="D228" i="3"/>
  <c r="S227" i="3"/>
  <c r="P227" i="3"/>
  <c r="M227" i="3"/>
  <c r="J227" i="3"/>
  <c r="G227" i="3"/>
  <c r="D227" i="3"/>
  <c r="S224" i="3"/>
  <c r="P224" i="3"/>
  <c r="M224" i="3"/>
  <c r="J224" i="3"/>
  <c r="G224" i="3"/>
  <c r="D224" i="3"/>
  <c r="S223" i="3"/>
  <c r="P223" i="3"/>
  <c r="M223" i="3"/>
  <c r="J223" i="3"/>
  <c r="G223" i="3"/>
  <c r="D223" i="3"/>
  <c r="S222" i="3"/>
  <c r="P222" i="3"/>
  <c r="M222" i="3"/>
  <c r="J222" i="3"/>
  <c r="G222" i="3"/>
  <c r="D222" i="3"/>
  <c r="S221" i="3"/>
  <c r="P221" i="3"/>
  <c r="M221" i="3"/>
  <c r="J221" i="3"/>
  <c r="G221" i="3"/>
  <c r="D221" i="3"/>
  <c r="S220" i="3"/>
  <c r="P220" i="3"/>
  <c r="M220" i="3"/>
  <c r="J220" i="3"/>
  <c r="G220" i="3"/>
  <c r="D220" i="3"/>
  <c r="S219" i="3"/>
  <c r="P219" i="3"/>
  <c r="M219" i="3"/>
  <c r="J219" i="3"/>
  <c r="G219" i="3"/>
  <c r="D219" i="3"/>
  <c r="S218" i="3"/>
  <c r="P218" i="3"/>
  <c r="M218" i="3"/>
  <c r="J218" i="3"/>
  <c r="G218" i="3"/>
  <c r="D218" i="3"/>
  <c r="S217" i="3"/>
  <c r="P217" i="3"/>
  <c r="M217" i="3"/>
  <c r="J217" i="3"/>
  <c r="G217" i="3"/>
  <c r="D217" i="3"/>
  <c r="S214" i="3"/>
  <c r="P214" i="3"/>
  <c r="M214" i="3"/>
  <c r="J214" i="3"/>
  <c r="G214" i="3"/>
  <c r="D214" i="3"/>
  <c r="S213" i="3"/>
  <c r="P213" i="3"/>
  <c r="M213" i="3"/>
  <c r="J213" i="3"/>
  <c r="G213" i="3"/>
  <c r="D213" i="3"/>
  <c r="S212" i="3"/>
  <c r="P212" i="3"/>
  <c r="M212" i="3"/>
  <c r="J212" i="3"/>
  <c r="G212" i="3"/>
  <c r="D212" i="3"/>
  <c r="S211" i="3"/>
  <c r="P211" i="3"/>
  <c r="M211" i="3"/>
  <c r="J211" i="3"/>
  <c r="G211" i="3"/>
  <c r="D211" i="3"/>
  <c r="S210" i="3"/>
  <c r="P210" i="3"/>
  <c r="M210" i="3"/>
  <c r="J210" i="3"/>
  <c r="G210" i="3"/>
  <c r="D210" i="3"/>
  <c r="S209" i="3"/>
  <c r="P209" i="3"/>
  <c r="M209" i="3"/>
  <c r="J209" i="3"/>
  <c r="G209" i="3"/>
  <c r="D209" i="3"/>
  <c r="S208" i="3"/>
  <c r="P208" i="3"/>
  <c r="M208" i="3"/>
  <c r="J208" i="3"/>
  <c r="G208" i="3"/>
  <c r="D208" i="3"/>
  <c r="S207" i="3"/>
  <c r="P207" i="3"/>
  <c r="M207" i="3"/>
  <c r="J207" i="3"/>
  <c r="G207" i="3"/>
  <c r="D207" i="3"/>
  <c r="S206" i="3"/>
  <c r="P206" i="3"/>
  <c r="M206" i="3"/>
  <c r="J206" i="3"/>
  <c r="G206" i="3"/>
  <c r="D206" i="3"/>
  <c r="S205" i="3"/>
  <c r="P205" i="3"/>
  <c r="M205" i="3"/>
  <c r="J205" i="3"/>
  <c r="G205" i="3"/>
  <c r="D205" i="3"/>
  <c r="S204" i="3"/>
  <c r="P204" i="3"/>
  <c r="M204" i="3"/>
  <c r="J204" i="3"/>
  <c r="G204" i="3"/>
  <c r="D204" i="3"/>
  <c r="S203" i="3"/>
  <c r="P203" i="3"/>
  <c r="M203" i="3"/>
  <c r="J203" i="3"/>
  <c r="G203" i="3"/>
  <c r="D203" i="3"/>
  <c r="S202" i="3"/>
  <c r="P202" i="3"/>
  <c r="M202" i="3"/>
  <c r="J202" i="3"/>
  <c r="G202" i="3"/>
  <c r="D202" i="3"/>
  <c r="S201" i="3"/>
  <c r="P201" i="3"/>
  <c r="M201" i="3"/>
  <c r="J201" i="3"/>
  <c r="G201" i="3"/>
  <c r="D201" i="3"/>
  <c r="S200" i="3"/>
  <c r="P200" i="3"/>
  <c r="M200" i="3"/>
  <c r="J200" i="3"/>
  <c r="G200" i="3"/>
  <c r="D200" i="3"/>
  <c r="S199" i="3"/>
  <c r="P199" i="3"/>
  <c r="M199" i="3"/>
  <c r="J199" i="3"/>
  <c r="G199" i="3"/>
  <c r="D199" i="3"/>
  <c r="S198" i="3"/>
  <c r="P198" i="3"/>
  <c r="M198" i="3"/>
  <c r="J198" i="3"/>
  <c r="G198" i="3"/>
  <c r="D198" i="3"/>
  <c r="S197" i="3"/>
  <c r="P197" i="3"/>
  <c r="M197" i="3"/>
  <c r="J197" i="3"/>
  <c r="G197" i="3"/>
  <c r="D197" i="3"/>
  <c r="S196" i="3"/>
  <c r="P196" i="3"/>
  <c r="M196" i="3"/>
  <c r="J196" i="3"/>
  <c r="G196" i="3"/>
  <c r="D196" i="3"/>
  <c r="S195" i="3"/>
  <c r="P195" i="3"/>
  <c r="M195" i="3"/>
  <c r="J195" i="3"/>
  <c r="G195" i="3"/>
  <c r="D195" i="3"/>
  <c r="S194" i="3"/>
  <c r="P194" i="3"/>
  <c r="M194" i="3"/>
  <c r="J194" i="3"/>
  <c r="G194" i="3"/>
  <c r="D194" i="3"/>
  <c r="S193" i="3"/>
  <c r="P193" i="3"/>
  <c r="M193" i="3"/>
  <c r="J193" i="3"/>
  <c r="G193" i="3"/>
  <c r="D193" i="3"/>
  <c r="S192" i="3"/>
  <c r="P192" i="3"/>
  <c r="M192" i="3"/>
  <c r="J192" i="3"/>
  <c r="G192" i="3"/>
  <c r="D192" i="3"/>
  <c r="S191" i="3"/>
  <c r="P191" i="3"/>
  <c r="M191" i="3"/>
  <c r="J191" i="3"/>
  <c r="G191" i="3"/>
  <c r="D191" i="3"/>
  <c r="S190" i="3"/>
  <c r="P190" i="3"/>
  <c r="M190" i="3"/>
  <c r="J190" i="3"/>
  <c r="G190" i="3"/>
  <c r="D190" i="3"/>
  <c r="S189" i="3"/>
  <c r="P189" i="3"/>
  <c r="M189" i="3"/>
  <c r="J189" i="3"/>
  <c r="G189" i="3"/>
  <c r="D189" i="3"/>
  <c r="S188" i="3"/>
  <c r="P188" i="3"/>
  <c r="M188" i="3"/>
  <c r="J188" i="3"/>
  <c r="G188" i="3"/>
  <c r="D188" i="3"/>
  <c r="S187" i="3"/>
  <c r="P187" i="3"/>
  <c r="M187" i="3"/>
  <c r="J187" i="3"/>
  <c r="G187" i="3"/>
  <c r="D187" i="3"/>
  <c r="S186" i="3"/>
  <c r="P186" i="3"/>
  <c r="M186" i="3"/>
  <c r="J186" i="3"/>
  <c r="G186" i="3"/>
  <c r="D186" i="3"/>
  <c r="S185" i="3"/>
  <c r="P185" i="3"/>
  <c r="M185" i="3"/>
  <c r="J185" i="3"/>
  <c r="G185" i="3"/>
  <c r="D185" i="3"/>
  <c r="S184" i="3"/>
  <c r="P184" i="3"/>
  <c r="M184" i="3"/>
  <c r="J184" i="3"/>
  <c r="G184" i="3"/>
  <c r="D184" i="3"/>
  <c r="S183" i="3"/>
  <c r="P183" i="3"/>
  <c r="M183" i="3"/>
  <c r="J183" i="3"/>
  <c r="G183" i="3"/>
  <c r="D183" i="3"/>
  <c r="S182" i="3"/>
  <c r="P182" i="3"/>
  <c r="M182" i="3"/>
  <c r="J182" i="3"/>
  <c r="G182" i="3"/>
  <c r="D182" i="3"/>
  <c r="S181" i="3"/>
  <c r="P181" i="3"/>
  <c r="M181" i="3"/>
  <c r="J181" i="3"/>
  <c r="G181" i="3"/>
  <c r="D181" i="3"/>
  <c r="S180" i="3"/>
  <c r="P180" i="3"/>
  <c r="M180" i="3"/>
  <c r="J180" i="3"/>
  <c r="G180" i="3"/>
  <c r="D180" i="3"/>
  <c r="S179" i="3"/>
  <c r="P179" i="3"/>
  <c r="M179" i="3"/>
  <c r="J179" i="3"/>
  <c r="G179" i="3"/>
  <c r="D179" i="3"/>
  <c r="S178" i="3"/>
  <c r="P178" i="3"/>
  <c r="M178" i="3"/>
  <c r="J178" i="3"/>
  <c r="G178" i="3"/>
  <c r="D178" i="3"/>
  <c r="S177" i="3"/>
  <c r="P177" i="3"/>
  <c r="M177" i="3"/>
  <c r="J177" i="3"/>
  <c r="G177" i="3"/>
  <c r="D177" i="3"/>
  <c r="S176" i="3"/>
  <c r="P176" i="3"/>
  <c r="M176" i="3"/>
  <c r="J176" i="3"/>
  <c r="G176" i="3"/>
  <c r="D176" i="3"/>
  <c r="S175" i="3"/>
  <c r="P175" i="3"/>
  <c r="M175" i="3"/>
  <c r="J175" i="3"/>
  <c r="G175" i="3"/>
  <c r="D175" i="3"/>
  <c r="S174" i="3"/>
  <c r="P174" i="3"/>
  <c r="M174" i="3"/>
  <c r="J174" i="3"/>
  <c r="G174" i="3"/>
  <c r="D174" i="3"/>
  <c r="S173" i="3"/>
  <c r="P173" i="3"/>
  <c r="M173" i="3"/>
  <c r="J173" i="3"/>
  <c r="G173" i="3"/>
  <c r="D173" i="3"/>
  <c r="S172" i="3"/>
  <c r="P172" i="3"/>
  <c r="M172" i="3"/>
  <c r="J172" i="3"/>
  <c r="G172" i="3"/>
  <c r="D172" i="3"/>
  <c r="S171" i="3"/>
  <c r="P171" i="3"/>
  <c r="M171" i="3"/>
  <c r="J171" i="3"/>
  <c r="G171" i="3"/>
  <c r="D171" i="3"/>
  <c r="S170" i="3"/>
  <c r="P170" i="3"/>
  <c r="M170" i="3"/>
  <c r="J170" i="3"/>
  <c r="G170" i="3"/>
  <c r="D170" i="3"/>
  <c r="S169" i="3"/>
  <c r="P169" i="3"/>
  <c r="M169" i="3"/>
  <c r="J169" i="3"/>
  <c r="G169" i="3"/>
  <c r="D169" i="3"/>
  <c r="S168" i="3"/>
  <c r="P168" i="3"/>
  <c r="M168" i="3"/>
  <c r="J168" i="3"/>
  <c r="G168" i="3"/>
  <c r="D168" i="3"/>
  <c r="S165" i="3"/>
  <c r="P165" i="3"/>
  <c r="M165" i="3"/>
  <c r="J165" i="3"/>
  <c r="G165" i="3"/>
  <c r="D165" i="3"/>
  <c r="S164" i="3"/>
  <c r="P164" i="3"/>
  <c r="M164" i="3"/>
  <c r="J164" i="3"/>
  <c r="G164" i="3"/>
  <c r="D164" i="3"/>
  <c r="S163" i="3"/>
  <c r="P163" i="3"/>
  <c r="M163" i="3"/>
  <c r="J163" i="3"/>
  <c r="G163" i="3"/>
  <c r="D163" i="3"/>
  <c r="S162" i="3"/>
  <c r="P162" i="3"/>
  <c r="M162" i="3"/>
  <c r="J162" i="3"/>
  <c r="G162" i="3"/>
  <c r="D162" i="3"/>
  <c r="S161" i="3"/>
  <c r="P161" i="3"/>
  <c r="M161" i="3"/>
  <c r="J161" i="3"/>
  <c r="G161" i="3"/>
  <c r="D161" i="3"/>
  <c r="S160" i="3"/>
  <c r="P160" i="3"/>
  <c r="M160" i="3"/>
  <c r="J160" i="3"/>
  <c r="G160" i="3"/>
  <c r="D160" i="3"/>
  <c r="S159" i="3"/>
  <c r="P159" i="3"/>
  <c r="M159" i="3"/>
  <c r="J159" i="3"/>
  <c r="G159" i="3"/>
  <c r="D159" i="3"/>
  <c r="S158" i="3"/>
  <c r="P158" i="3"/>
  <c r="M158" i="3"/>
  <c r="J158" i="3"/>
  <c r="G158" i="3"/>
  <c r="D158" i="3"/>
  <c r="S157" i="3"/>
  <c r="P157" i="3"/>
  <c r="M157" i="3"/>
  <c r="J157" i="3"/>
  <c r="G157" i="3"/>
  <c r="D157" i="3"/>
  <c r="S156" i="3"/>
  <c r="P156" i="3"/>
  <c r="M156" i="3"/>
  <c r="J156" i="3"/>
  <c r="G156" i="3"/>
  <c r="D156" i="3"/>
  <c r="S153" i="3"/>
  <c r="P153" i="3"/>
  <c r="M153" i="3"/>
  <c r="J153" i="3"/>
  <c r="G153" i="3"/>
  <c r="D153" i="3"/>
  <c r="S152" i="3"/>
  <c r="P152" i="3"/>
  <c r="M152" i="3"/>
  <c r="J152" i="3"/>
  <c r="G152" i="3"/>
  <c r="D152" i="3"/>
  <c r="S151" i="3"/>
  <c r="P151" i="3"/>
  <c r="M151" i="3"/>
  <c r="J151" i="3"/>
  <c r="G151" i="3"/>
  <c r="D151" i="3"/>
  <c r="S150" i="3"/>
  <c r="P150" i="3"/>
  <c r="M150" i="3"/>
  <c r="J150" i="3"/>
  <c r="G150" i="3"/>
  <c r="D150" i="3"/>
  <c r="S149" i="3"/>
  <c r="P149" i="3"/>
  <c r="M149" i="3"/>
  <c r="J149" i="3"/>
  <c r="G149" i="3"/>
  <c r="D149" i="3"/>
  <c r="S148" i="3"/>
  <c r="P148" i="3"/>
  <c r="M148" i="3"/>
  <c r="J148" i="3"/>
  <c r="G148" i="3"/>
  <c r="D148" i="3"/>
  <c r="S147" i="3"/>
  <c r="P147" i="3"/>
  <c r="M147" i="3"/>
  <c r="J147" i="3"/>
  <c r="G147" i="3"/>
  <c r="D147" i="3"/>
  <c r="S146" i="3"/>
  <c r="P146" i="3"/>
  <c r="M146" i="3"/>
  <c r="J146" i="3"/>
  <c r="G146" i="3"/>
  <c r="D146" i="3"/>
  <c r="S145" i="3"/>
  <c r="P145" i="3"/>
  <c r="M145" i="3"/>
  <c r="J145" i="3"/>
  <c r="G145" i="3"/>
  <c r="D145" i="3"/>
  <c r="S144" i="3"/>
  <c r="P144" i="3"/>
  <c r="M144" i="3"/>
  <c r="J144" i="3"/>
  <c r="G144" i="3"/>
  <c r="D144" i="3"/>
  <c r="S143" i="3"/>
  <c r="P143" i="3"/>
  <c r="M143" i="3"/>
  <c r="J143" i="3"/>
  <c r="G143" i="3"/>
  <c r="D143" i="3"/>
  <c r="S140" i="3"/>
  <c r="P140" i="3"/>
  <c r="M140" i="3"/>
  <c r="J140" i="3"/>
  <c r="G140" i="3"/>
  <c r="D140" i="3"/>
  <c r="S139" i="3"/>
  <c r="P139" i="3"/>
  <c r="M139" i="3"/>
  <c r="J139" i="3"/>
  <c r="G139" i="3"/>
  <c r="D139" i="3"/>
  <c r="S138" i="3"/>
  <c r="P138" i="3"/>
  <c r="M138" i="3"/>
  <c r="J138" i="3"/>
  <c r="G138" i="3"/>
  <c r="D138" i="3"/>
  <c r="S137" i="3"/>
  <c r="P137" i="3"/>
  <c r="M137" i="3"/>
  <c r="J137" i="3"/>
  <c r="G137" i="3"/>
  <c r="D137" i="3"/>
  <c r="S136" i="3"/>
  <c r="P136" i="3"/>
  <c r="M136" i="3"/>
  <c r="J136" i="3"/>
  <c r="G136" i="3"/>
  <c r="D136" i="3"/>
  <c r="S135" i="3"/>
  <c r="P135" i="3"/>
  <c r="M135" i="3"/>
  <c r="J135" i="3"/>
  <c r="G135" i="3"/>
  <c r="D135" i="3"/>
  <c r="S134" i="3"/>
  <c r="P134" i="3"/>
  <c r="M134" i="3"/>
  <c r="J134" i="3"/>
  <c r="G134" i="3"/>
  <c r="D134" i="3"/>
  <c r="S133" i="3"/>
  <c r="P133" i="3"/>
  <c r="M133" i="3"/>
  <c r="J133" i="3"/>
  <c r="G133" i="3"/>
  <c r="D133" i="3"/>
  <c r="S132" i="3"/>
  <c r="P132" i="3"/>
  <c r="M132" i="3"/>
  <c r="J132" i="3"/>
  <c r="G132" i="3"/>
  <c r="D132" i="3"/>
  <c r="S131" i="3"/>
  <c r="P131" i="3"/>
  <c r="M131" i="3"/>
  <c r="J131" i="3"/>
  <c r="G131" i="3"/>
  <c r="D131" i="3"/>
  <c r="S130" i="3"/>
  <c r="P130" i="3"/>
  <c r="M130" i="3"/>
  <c r="J130" i="3"/>
  <c r="G130" i="3"/>
  <c r="D130" i="3"/>
  <c r="S129" i="3"/>
  <c r="P129" i="3"/>
  <c r="M129" i="3"/>
  <c r="J129" i="3"/>
  <c r="G129" i="3"/>
  <c r="D129" i="3"/>
  <c r="S128" i="3"/>
  <c r="P128" i="3"/>
  <c r="M128" i="3"/>
  <c r="J128" i="3"/>
  <c r="G128" i="3"/>
  <c r="D128" i="3"/>
  <c r="S127" i="3"/>
  <c r="P127" i="3"/>
  <c r="M127" i="3"/>
  <c r="J127" i="3"/>
  <c r="G127" i="3"/>
  <c r="D127" i="3"/>
  <c r="S124" i="3"/>
  <c r="P124" i="3"/>
  <c r="M124" i="3"/>
  <c r="J124" i="3"/>
  <c r="G124" i="3"/>
  <c r="D124" i="3"/>
  <c r="S123" i="3"/>
  <c r="P123" i="3"/>
  <c r="M123" i="3"/>
  <c r="J123" i="3"/>
  <c r="G123" i="3"/>
  <c r="D123" i="3"/>
  <c r="S122" i="3"/>
  <c r="P122" i="3"/>
  <c r="M122" i="3"/>
  <c r="J122" i="3"/>
  <c r="G122" i="3"/>
  <c r="D122" i="3"/>
  <c r="S121" i="3"/>
  <c r="P121" i="3"/>
  <c r="M121" i="3"/>
  <c r="J121" i="3"/>
  <c r="G121" i="3"/>
  <c r="D121" i="3"/>
  <c r="S120" i="3"/>
  <c r="P120" i="3"/>
  <c r="M120" i="3"/>
  <c r="J120" i="3"/>
  <c r="G120" i="3"/>
  <c r="D120" i="3"/>
  <c r="S119" i="3"/>
  <c r="P119" i="3"/>
  <c r="M119" i="3"/>
  <c r="J119" i="3"/>
  <c r="G119" i="3"/>
  <c r="D119" i="3"/>
  <c r="S116" i="3"/>
  <c r="P116" i="3"/>
  <c r="M116" i="3"/>
  <c r="J116" i="3"/>
  <c r="G116" i="3"/>
  <c r="D116" i="3"/>
  <c r="S115" i="3"/>
  <c r="P115" i="3"/>
  <c r="M115" i="3"/>
  <c r="J115" i="3"/>
  <c r="G115" i="3"/>
  <c r="D115" i="3"/>
  <c r="S114" i="3"/>
  <c r="P114" i="3"/>
  <c r="M114" i="3"/>
  <c r="J114" i="3"/>
  <c r="G114" i="3"/>
  <c r="D114" i="3"/>
  <c r="S113" i="3"/>
  <c r="P113" i="3"/>
  <c r="M113" i="3"/>
  <c r="J113" i="3"/>
  <c r="G113" i="3"/>
  <c r="D113" i="3"/>
  <c r="S112" i="3"/>
  <c r="P112" i="3"/>
  <c r="M112" i="3"/>
  <c r="J112" i="3"/>
  <c r="G112" i="3"/>
  <c r="D112" i="3"/>
  <c r="S111" i="3"/>
  <c r="P111" i="3"/>
  <c r="M111" i="3"/>
  <c r="J111" i="3"/>
  <c r="G111" i="3"/>
  <c r="D111" i="3"/>
  <c r="S110" i="3"/>
  <c r="P110" i="3"/>
  <c r="M110" i="3"/>
  <c r="J110" i="3"/>
  <c r="G110" i="3"/>
  <c r="D110" i="3"/>
  <c r="S109" i="3"/>
  <c r="P109" i="3"/>
  <c r="M109" i="3"/>
  <c r="J109" i="3"/>
  <c r="G109" i="3"/>
  <c r="D109" i="3"/>
  <c r="S108" i="3"/>
  <c r="P108" i="3"/>
  <c r="M108" i="3"/>
  <c r="J108" i="3"/>
  <c r="G108" i="3"/>
  <c r="D108" i="3"/>
  <c r="S105" i="3"/>
  <c r="P105" i="3"/>
  <c r="M105" i="3"/>
  <c r="J105" i="3"/>
  <c r="G105" i="3"/>
  <c r="D105" i="3"/>
  <c r="S104" i="3"/>
  <c r="P104" i="3"/>
  <c r="M104" i="3"/>
  <c r="J104" i="3"/>
  <c r="G104" i="3"/>
  <c r="D104" i="3"/>
  <c r="S103" i="3"/>
  <c r="P103" i="3"/>
  <c r="M103" i="3"/>
  <c r="J103" i="3"/>
  <c r="G103" i="3"/>
  <c r="D103" i="3"/>
  <c r="S102" i="3"/>
  <c r="P102" i="3"/>
  <c r="M102" i="3"/>
  <c r="J102" i="3"/>
  <c r="G102" i="3"/>
  <c r="D102" i="3"/>
  <c r="S101" i="3"/>
  <c r="P101" i="3"/>
  <c r="M101" i="3"/>
  <c r="J101" i="3"/>
  <c r="G101" i="3"/>
  <c r="D101" i="3"/>
  <c r="S100" i="3"/>
  <c r="P100" i="3"/>
  <c r="M100" i="3"/>
  <c r="J100" i="3"/>
  <c r="G100" i="3"/>
  <c r="D100" i="3"/>
  <c r="S99" i="3"/>
  <c r="P99" i="3"/>
  <c r="M99" i="3"/>
  <c r="J99" i="3"/>
  <c r="G99" i="3"/>
  <c r="D99" i="3"/>
  <c r="S98" i="3"/>
  <c r="P98" i="3"/>
  <c r="M98" i="3"/>
  <c r="J98" i="3"/>
  <c r="G98" i="3"/>
  <c r="D98" i="3"/>
  <c r="S97" i="3"/>
  <c r="P97" i="3"/>
  <c r="M97" i="3"/>
  <c r="J97" i="3"/>
  <c r="G97" i="3"/>
  <c r="D97" i="3"/>
  <c r="S96" i="3"/>
  <c r="P96" i="3"/>
  <c r="M96" i="3"/>
  <c r="J96" i="3"/>
  <c r="G96" i="3"/>
  <c r="D96" i="3"/>
  <c r="S95" i="3"/>
  <c r="P95" i="3"/>
  <c r="M95" i="3"/>
  <c r="J95" i="3"/>
  <c r="G95" i="3"/>
  <c r="D95" i="3"/>
  <c r="S94" i="3"/>
  <c r="P94" i="3"/>
  <c r="M94" i="3"/>
  <c r="J94" i="3"/>
  <c r="G94" i="3"/>
  <c r="D94" i="3"/>
  <c r="S93" i="3"/>
  <c r="P93" i="3"/>
  <c r="M93" i="3"/>
  <c r="J93" i="3"/>
  <c r="G93" i="3"/>
  <c r="D93" i="3"/>
  <c r="S92" i="3"/>
  <c r="P92" i="3"/>
  <c r="M92" i="3"/>
  <c r="J92" i="3"/>
  <c r="G92" i="3"/>
  <c r="D92" i="3"/>
  <c r="S91" i="3"/>
  <c r="P91" i="3"/>
  <c r="M91" i="3"/>
  <c r="J91" i="3"/>
  <c r="G91" i="3"/>
  <c r="D91" i="3"/>
  <c r="S90" i="3"/>
  <c r="P90" i="3"/>
  <c r="M90" i="3"/>
  <c r="J90" i="3"/>
  <c r="G90" i="3"/>
  <c r="D90" i="3"/>
  <c r="S89" i="3"/>
  <c r="P89" i="3"/>
  <c r="M89" i="3"/>
  <c r="J89" i="3"/>
  <c r="G89" i="3"/>
  <c r="D89" i="3"/>
  <c r="S88" i="3"/>
  <c r="P88" i="3"/>
  <c r="M88" i="3"/>
  <c r="J88" i="3"/>
  <c r="G88" i="3"/>
  <c r="D88" i="3"/>
  <c r="S87" i="3"/>
  <c r="P87" i="3"/>
  <c r="M87" i="3"/>
  <c r="J87" i="3"/>
  <c r="G87" i="3"/>
  <c r="D87" i="3"/>
  <c r="S86" i="3"/>
  <c r="P86" i="3"/>
  <c r="M86" i="3"/>
  <c r="J86" i="3"/>
  <c r="G86" i="3"/>
  <c r="D86" i="3"/>
  <c r="S85" i="3"/>
  <c r="P85" i="3"/>
  <c r="M85" i="3"/>
  <c r="J85" i="3"/>
  <c r="G85" i="3"/>
  <c r="D85" i="3"/>
  <c r="S84" i="3"/>
  <c r="P84" i="3"/>
  <c r="M84" i="3"/>
  <c r="J84" i="3"/>
  <c r="G84" i="3"/>
  <c r="D84" i="3"/>
  <c r="S83" i="3"/>
  <c r="P83" i="3"/>
  <c r="M83" i="3"/>
  <c r="J83" i="3"/>
  <c r="G83" i="3"/>
  <c r="D83" i="3"/>
  <c r="S80" i="3"/>
  <c r="P80" i="3"/>
  <c r="M80" i="3"/>
  <c r="J80" i="3"/>
  <c r="G80" i="3"/>
  <c r="D80" i="3"/>
  <c r="S79" i="3"/>
  <c r="P79" i="3"/>
  <c r="M79" i="3"/>
  <c r="J79" i="3"/>
  <c r="G79" i="3"/>
  <c r="D79" i="3"/>
  <c r="S78" i="3"/>
  <c r="P78" i="3"/>
  <c r="M78" i="3"/>
  <c r="J78" i="3"/>
  <c r="G78" i="3"/>
  <c r="D78" i="3"/>
  <c r="S77" i="3"/>
  <c r="P77" i="3"/>
  <c r="M77" i="3"/>
  <c r="J77" i="3"/>
  <c r="G77" i="3"/>
  <c r="D77" i="3"/>
  <c r="S76" i="3"/>
  <c r="P76" i="3"/>
  <c r="M76" i="3"/>
  <c r="J76" i="3"/>
  <c r="G76" i="3"/>
  <c r="D76" i="3"/>
  <c r="S75" i="3"/>
  <c r="P75" i="3"/>
  <c r="M75" i="3"/>
  <c r="J75" i="3"/>
  <c r="G75" i="3"/>
  <c r="D75" i="3"/>
  <c r="S74" i="3"/>
  <c r="P74" i="3"/>
  <c r="M74" i="3"/>
  <c r="J74" i="3"/>
  <c r="G74" i="3"/>
  <c r="D74" i="3"/>
  <c r="S73" i="3"/>
  <c r="P73" i="3"/>
  <c r="M73" i="3"/>
  <c r="J73" i="3"/>
  <c r="G73" i="3"/>
  <c r="D73" i="3"/>
  <c r="S72" i="3"/>
  <c r="P72" i="3"/>
  <c r="M72" i="3"/>
  <c r="J72" i="3"/>
  <c r="G72" i="3"/>
  <c r="D72" i="3"/>
  <c r="S71" i="3"/>
  <c r="P71" i="3"/>
  <c r="M71" i="3"/>
  <c r="J71" i="3"/>
  <c r="G71" i="3"/>
  <c r="D71" i="3"/>
  <c r="S70" i="3"/>
  <c r="P70" i="3"/>
  <c r="M70" i="3"/>
  <c r="J70" i="3"/>
  <c r="G70" i="3"/>
  <c r="D70" i="3"/>
  <c r="S69" i="3"/>
  <c r="P69" i="3"/>
  <c r="M69" i="3"/>
  <c r="J69" i="3"/>
  <c r="G69" i="3"/>
  <c r="D69" i="3"/>
  <c r="S68" i="3"/>
  <c r="P68" i="3"/>
  <c r="M68" i="3"/>
  <c r="J68" i="3"/>
  <c r="G68" i="3"/>
  <c r="D68" i="3"/>
  <c r="S67" i="3"/>
  <c r="P67" i="3"/>
  <c r="M67" i="3"/>
  <c r="J67" i="3"/>
  <c r="G67" i="3"/>
  <c r="D67" i="3"/>
  <c r="S66" i="3"/>
  <c r="P66" i="3"/>
  <c r="M66" i="3"/>
  <c r="J66" i="3"/>
  <c r="G66" i="3"/>
  <c r="D66" i="3"/>
  <c r="S65" i="3"/>
  <c r="P65" i="3"/>
  <c r="M65" i="3"/>
  <c r="J65" i="3"/>
  <c r="G65" i="3"/>
  <c r="D65" i="3"/>
  <c r="S64" i="3"/>
  <c r="P64" i="3"/>
  <c r="M64" i="3"/>
  <c r="J64" i="3"/>
  <c r="G64" i="3"/>
  <c r="D64" i="3"/>
  <c r="S63" i="3"/>
  <c r="P63" i="3"/>
  <c r="M63" i="3"/>
  <c r="J63" i="3"/>
  <c r="G63" i="3"/>
  <c r="D63" i="3"/>
  <c r="S62" i="3"/>
  <c r="P62" i="3"/>
  <c r="M62" i="3"/>
  <c r="J62" i="3"/>
  <c r="G62" i="3"/>
  <c r="D62" i="3"/>
  <c r="S61" i="3"/>
  <c r="P61" i="3"/>
  <c r="M61" i="3"/>
  <c r="J61" i="3"/>
  <c r="G61" i="3"/>
  <c r="D61" i="3"/>
  <c r="S60" i="3"/>
  <c r="P60" i="3"/>
  <c r="M60" i="3"/>
  <c r="J60" i="3"/>
  <c r="G60" i="3"/>
  <c r="D60" i="3"/>
  <c r="S59" i="3"/>
  <c r="P59" i="3"/>
  <c r="M59" i="3"/>
  <c r="J59" i="3"/>
  <c r="G59" i="3"/>
  <c r="D59" i="3"/>
  <c r="S58" i="3"/>
  <c r="P58" i="3"/>
  <c r="M58" i="3"/>
  <c r="J58" i="3"/>
  <c r="G58" i="3"/>
  <c r="D58" i="3"/>
  <c r="S55" i="3"/>
  <c r="P55" i="3"/>
  <c r="M55" i="3"/>
  <c r="J55" i="3"/>
  <c r="G55" i="3"/>
  <c r="D55" i="3"/>
  <c r="S54" i="3"/>
  <c r="P54" i="3"/>
  <c r="M54" i="3"/>
  <c r="J54" i="3"/>
  <c r="G54" i="3"/>
  <c r="D54" i="3"/>
  <c r="S53" i="3"/>
  <c r="P53" i="3"/>
  <c r="M53" i="3"/>
  <c r="J53" i="3"/>
  <c r="G53" i="3"/>
  <c r="D53" i="3"/>
  <c r="S52" i="3"/>
  <c r="P52" i="3"/>
  <c r="M52" i="3"/>
  <c r="J52" i="3"/>
  <c r="G52" i="3"/>
  <c r="D52" i="3"/>
  <c r="S51" i="3"/>
  <c r="P51" i="3"/>
  <c r="M51" i="3"/>
  <c r="J51" i="3"/>
  <c r="G51" i="3"/>
  <c r="D51" i="3"/>
  <c r="S50" i="3"/>
  <c r="P50" i="3"/>
  <c r="M50" i="3"/>
  <c r="J50" i="3"/>
  <c r="G50" i="3"/>
  <c r="D50" i="3"/>
  <c r="S49" i="3"/>
  <c r="P49" i="3"/>
  <c r="M49" i="3"/>
  <c r="J49" i="3"/>
  <c r="G49" i="3"/>
  <c r="D49" i="3"/>
  <c r="S48" i="3"/>
  <c r="P48" i="3"/>
  <c r="M48" i="3"/>
  <c r="J48" i="3"/>
  <c r="G48" i="3"/>
  <c r="D48" i="3"/>
  <c r="S47" i="3"/>
  <c r="P47" i="3"/>
  <c r="M47" i="3"/>
  <c r="J47" i="3"/>
  <c r="G47" i="3"/>
  <c r="D47" i="3"/>
  <c r="S46" i="3"/>
  <c r="P46" i="3"/>
  <c r="M46" i="3"/>
  <c r="J46" i="3"/>
  <c r="G46" i="3"/>
  <c r="D46" i="3"/>
  <c r="S45" i="3"/>
  <c r="P45" i="3"/>
  <c r="M45" i="3"/>
  <c r="J45" i="3"/>
  <c r="G45" i="3"/>
  <c r="D45" i="3"/>
  <c r="S44" i="3"/>
  <c r="P44" i="3"/>
  <c r="M44" i="3"/>
  <c r="J44" i="3"/>
  <c r="G44" i="3"/>
  <c r="D44" i="3"/>
  <c r="S43" i="3"/>
  <c r="P43" i="3"/>
  <c r="M43" i="3"/>
  <c r="J43" i="3"/>
  <c r="G43" i="3"/>
  <c r="D43" i="3"/>
  <c r="S42" i="3"/>
  <c r="P42" i="3"/>
  <c r="M42" i="3"/>
  <c r="J42" i="3"/>
  <c r="G42" i="3"/>
  <c r="D42" i="3"/>
  <c r="S41" i="3"/>
  <c r="P41" i="3"/>
  <c r="M41" i="3"/>
  <c r="J41" i="3"/>
  <c r="G41" i="3"/>
  <c r="D41" i="3"/>
  <c r="S40" i="3"/>
  <c r="P40" i="3"/>
  <c r="M40" i="3"/>
  <c r="J40" i="3"/>
  <c r="G40" i="3"/>
  <c r="D40" i="3"/>
  <c r="S39" i="3"/>
  <c r="P39" i="3"/>
  <c r="M39" i="3"/>
  <c r="J39" i="3"/>
  <c r="G39" i="3"/>
  <c r="D39" i="3"/>
  <c r="S38" i="3"/>
  <c r="P38" i="3"/>
  <c r="M38" i="3"/>
  <c r="J38" i="3"/>
  <c r="G38" i="3"/>
  <c r="D38" i="3"/>
  <c r="S37" i="3"/>
  <c r="P37" i="3"/>
  <c r="M37" i="3"/>
  <c r="J37" i="3"/>
  <c r="G37" i="3"/>
  <c r="D37" i="3"/>
  <c r="S36" i="3"/>
  <c r="P36" i="3"/>
  <c r="M36" i="3"/>
  <c r="J36" i="3"/>
  <c r="G36" i="3"/>
  <c r="D36" i="3"/>
  <c r="S35" i="3"/>
  <c r="P35" i="3"/>
  <c r="M35" i="3"/>
  <c r="J35" i="3"/>
  <c r="G35" i="3"/>
  <c r="D35" i="3"/>
  <c r="S34" i="3"/>
  <c r="P34" i="3"/>
  <c r="M34" i="3"/>
  <c r="J34" i="3"/>
  <c r="G34" i="3"/>
  <c r="D34" i="3"/>
  <c r="S33" i="3"/>
  <c r="P33" i="3"/>
  <c r="M33" i="3"/>
  <c r="J33" i="3"/>
  <c r="G33" i="3"/>
  <c r="D33" i="3"/>
  <c r="S32" i="3"/>
  <c r="P32" i="3"/>
  <c r="M32" i="3"/>
  <c r="J32" i="3"/>
  <c r="G32" i="3"/>
  <c r="D32" i="3"/>
  <c r="S31" i="3"/>
  <c r="P31" i="3"/>
  <c r="M31" i="3"/>
  <c r="J31" i="3"/>
  <c r="G31" i="3"/>
  <c r="D31" i="3"/>
  <c r="S30" i="3"/>
  <c r="P30" i="3"/>
  <c r="M30" i="3"/>
  <c r="J30" i="3"/>
  <c r="G30" i="3"/>
  <c r="D30" i="3"/>
  <c r="S29" i="3"/>
  <c r="P29" i="3"/>
  <c r="M29" i="3"/>
  <c r="J29" i="3"/>
  <c r="G29" i="3"/>
  <c r="D29" i="3"/>
  <c r="S28" i="3"/>
  <c r="P28" i="3"/>
  <c r="M28" i="3"/>
  <c r="J28" i="3"/>
  <c r="G28" i="3"/>
  <c r="D28" i="3"/>
  <c r="S27" i="3"/>
  <c r="P27" i="3"/>
  <c r="M27" i="3"/>
  <c r="J27" i="3"/>
  <c r="G27" i="3"/>
  <c r="D27" i="3"/>
  <c r="S26" i="3"/>
  <c r="P26" i="3"/>
  <c r="M26" i="3"/>
  <c r="J26" i="3"/>
  <c r="G26" i="3"/>
  <c r="D26" i="3"/>
  <c r="S25" i="3"/>
  <c r="P25" i="3"/>
  <c r="M25" i="3"/>
  <c r="J25" i="3"/>
  <c r="G25" i="3"/>
  <c r="D25" i="3"/>
  <c r="S24" i="3"/>
  <c r="P24" i="3"/>
  <c r="M24" i="3"/>
  <c r="J24" i="3"/>
  <c r="G24" i="3"/>
  <c r="D24" i="3"/>
  <c r="S23" i="3"/>
  <c r="P23" i="3"/>
  <c r="M23" i="3"/>
  <c r="J23" i="3"/>
  <c r="G23" i="3"/>
  <c r="D23" i="3"/>
  <c r="S22" i="3"/>
  <c r="P22" i="3"/>
  <c r="M22" i="3"/>
  <c r="J22" i="3"/>
  <c r="G22" i="3"/>
  <c r="D22" i="3"/>
  <c r="S21" i="3"/>
  <c r="P21" i="3"/>
  <c r="M21" i="3"/>
  <c r="J21" i="3"/>
  <c r="G21" i="3"/>
  <c r="D21" i="3"/>
  <c r="S20" i="3"/>
  <c r="P20" i="3"/>
  <c r="M20" i="3"/>
  <c r="J20" i="3"/>
  <c r="G20" i="3"/>
  <c r="D20" i="3"/>
  <c r="S17" i="3"/>
  <c r="P17" i="3"/>
  <c r="M17" i="3"/>
  <c r="J17" i="3"/>
  <c r="G17" i="3"/>
  <c r="D17" i="3"/>
  <c r="S16" i="3"/>
  <c r="P16" i="3"/>
  <c r="M16" i="3"/>
  <c r="J16" i="3"/>
  <c r="G16" i="3"/>
  <c r="D16" i="3"/>
  <c r="S15" i="3"/>
  <c r="P15" i="3"/>
  <c r="M15" i="3"/>
  <c r="J15" i="3"/>
  <c r="G15" i="3"/>
  <c r="D15" i="3"/>
  <c r="S14" i="3"/>
  <c r="P14" i="3"/>
  <c r="M14" i="3"/>
  <c r="J14" i="3"/>
  <c r="G14" i="3"/>
  <c r="D14" i="3"/>
  <c r="S13" i="3"/>
  <c r="P13" i="3"/>
  <c r="M13" i="3"/>
  <c r="J13" i="3"/>
  <c r="G13" i="3"/>
  <c r="D13" i="3"/>
  <c r="S12" i="3"/>
  <c r="P12" i="3"/>
  <c r="M12" i="3"/>
  <c r="J12" i="3"/>
  <c r="G12" i="3"/>
  <c r="D12" i="3"/>
  <c r="S11" i="3"/>
  <c r="P11" i="3"/>
  <c r="M11" i="3"/>
  <c r="J11" i="3"/>
  <c r="G11" i="3"/>
  <c r="D11" i="3"/>
  <c r="S10" i="3"/>
  <c r="P10" i="3"/>
  <c r="M10" i="3"/>
  <c r="J10" i="3"/>
  <c r="G10" i="3"/>
  <c r="D10" i="3"/>
  <c r="S9" i="3"/>
  <c r="P9" i="3"/>
  <c r="M9" i="3"/>
  <c r="J9" i="3"/>
  <c r="G9" i="3"/>
  <c r="D9" i="3"/>
  <c r="S8" i="3"/>
  <c r="P8" i="3"/>
  <c r="M8" i="3"/>
  <c r="J8" i="3"/>
  <c r="G8" i="3"/>
  <c r="D8" i="3"/>
  <c r="S7" i="3"/>
  <c r="P7" i="3"/>
  <c r="M7" i="3"/>
  <c r="J7" i="3"/>
  <c r="G7" i="3"/>
  <c r="D7" i="3"/>
  <c r="S6" i="3"/>
  <c r="P6" i="3"/>
  <c r="M6" i="3"/>
  <c r="J6" i="3"/>
  <c r="G6" i="3"/>
  <c r="D6" i="3"/>
  <c r="S5" i="3"/>
  <c r="P5" i="3"/>
  <c r="M5" i="3"/>
  <c r="J5" i="3"/>
  <c r="G5" i="3"/>
  <c r="D5" i="3"/>
  <c r="S4" i="3"/>
  <c r="S338" i="3" s="1"/>
  <c r="P4" i="3"/>
  <c r="P338" i="3" s="1"/>
  <c r="M4" i="3"/>
  <c r="J4" i="3"/>
  <c r="J338" i="3" s="1"/>
  <c r="G4" i="3"/>
  <c r="G338" i="3" s="1"/>
  <c r="D4" i="3"/>
  <c r="D338" i="3" s="1"/>
  <c r="R338" i="2"/>
  <c r="Q338" i="2"/>
  <c r="O338" i="2"/>
  <c r="N338" i="2"/>
  <c r="K338" i="2"/>
  <c r="J338" i="2"/>
  <c r="G338" i="2"/>
  <c r="F338" i="2"/>
  <c r="C338" i="2"/>
  <c r="B338" i="2"/>
  <c r="U336" i="2"/>
  <c r="T336" i="2"/>
  <c r="V336" i="2" s="1"/>
  <c r="S336" i="2"/>
  <c r="P336" i="2"/>
  <c r="M336" i="2"/>
  <c r="L336" i="2"/>
  <c r="H336" i="2"/>
  <c r="D336" i="2"/>
  <c r="V335" i="2"/>
  <c r="U335" i="2"/>
  <c r="T335" i="2"/>
  <c r="S335" i="2"/>
  <c r="P335" i="2"/>
  <c r="L335" i="2"/>
  <c r="H335" i="2"/>
  <c r="E335" i="2"/>
  <c r="D335" i="2"/>
  <c r="U332" i="2"/>
  <c r="T332" i="2"/>
  <c r="V332" i="2" s="1"/>
  <c r="S332" i="2"/>
  <c r="P332" i="2"/>
  <c r="L332" i="2"/>
  <c r="H332" i="2"/>
  <c r="D332" i="2"/>
  <c r="V329" i="2"/>
  <c r="M329" i="2" s="1"/>
  <c r="U329" i="2"/>
  <c r="T329" i="2"/>
  <c r="S329" i="2"/>
  <c r="P329" i="2"/>
  <c r="L329" i="2"/>
  <c r="H329" i="2"/>
  <c r="D329" i="2"/>
  <c r="V328" i="2"/>
  <c r="M328" i="2" s="1"/>
  <c r="U328" i="2"/>
  <c r="T328" i="2"/>
  <c r="S328" i="2"/>
  <c r="P328" i="2"/>
  <c r="L328" i="2"/>
  <c r="H328" i="2"/>
  <c r="E328" i="2"/>
  <c r="D328" i="2"/>
  <c r="U327" i="2"/>
  <c r="T327" i="2"/>
  <c r="V327" i="2" s="1"/>
  <c r="S327" i="2"/>
  <c r="P327" i="2"/>
  <c r="L327" i="2"/>
  <c r="H327" i="2"/>
  <c r="D327" i="2"/>
  <c r="U326" i="2"/>
  <c r="T326" i="2"/>
  <c r="V326" i="2" s="1"/>
  <c r="M326" i="2" s="1"/>
  <c r="S326" i="2"/>
  <c r="P326" i="2"/>
  <c r="L326" i="2"/>
  <c r="H326" i="2"/>
  <c r="D326" i="2"/>
  <c r="V325" i="2"/>
  <c r="M325" i="2" s="1"/>
  <c r="U325" i="2"/>
  <c r="T325" i="2"/>
  <c r="S325" i="2"/>
  <c r="P325" i="2"/>
  <c r="L325" i="2"/>
  <c r="I325" i="2"/>
  <c r="H325" i="2"/>
  <c r="E325" i="2"/>
  <c r="D325" i="2"/>
  <c r="U324" i="2"/>
  <c r="V324" i="2" s="1"/>
  <c r="T324" i="2"/>
  <c r="S324" i="2"/>
  <c r="P324" i="2"/>
  <c r="L324" i="2"/>
  <c r="H324" i="2"/>
  <c r="D324" i="2"/>
  <c r="V323" i="2"/>
  <c r="E323" i="2" s="1"/>
  <c r="U323" i="2"/>
  <c r="T323" i="2"/>
  <c r="S323" i="2"/>
  <c r="P323" i="2"/>
  <c r="L323" i="2"/>
  <c r="H323" i="2"/>
  <c r="D323" i="2"/>
  <c r="V322" i="2"/>
  <c r="U322" i="2"/>
  <c r="T322" i="2"/>
  <c r="S322" i="2"/>
  <c r="P322" i="2"/>
  <c r="L322" i="2"/>
  <c r="H322" i="2"/>
  <c r="D322" i="2"/>
  <c r="U321" i="2"/>
  <c r="T321" i="2"/>
  <c r="V321" i="2" s="1"/>
  <c r="M321" i="2" s="1"/>
  <c r="S321" i="2"/>
  <c r="P321" i="2"/>
  <c r="L321" i="2"/>
  <c r="H321" i="2"/>
  <c r="D321" i="2"/>
  <c r="U320" i="2"/>
  <c r="T320" i="2"/>
  <c r="V320" i="2" s="1"/>
  <c r="M320" i="2" s="1"/>
  <c r="S320" i="2"/>
  <c r="P320" i="2"/>
  <c r="L320" i="2"/>
  <c r="H320" i="2"/>
  <c r="D320" i="2"/>
  <c r="V319" i="2"/>
  <c r="U319" i="2"/>
  <c r="T319" i="2"/>
  <c r="S319" i="2"/>
  <c r="P319" i="2"/>
  <c r="L319" i="2"/>
  <c r="H319" i="2"/>
  <c r="E319" i="2"/>
  <c r="D319" i="2"/>
  <c r="U318" i="2"/>
  <c r="T318" i="2"/>
  <c r="V318" i="2" s="1"/>
  <c r="S318" i="2"/>
  <c r="P318" i="2"/>
  <c r="L318" i="2"/>
  <c r="H318" i="2"/>
  <c r="D318" i="2"/>
  <c r="V317" i="2"/>
  <c r="U317" i="2"/>
  <c r="T317" i="2"/>
  <c r="S317" i="2"/>
  <c r="P317" i="2"/>
  <c r="L317" i="2"/>
  <c r="H317" i="2"/>
  <c r="D317" i="2"/>
  <c r="U316" i="2"/>
  <c r="T316" i="2"/>
  <c r="V316" i="2" s="1"/>
  <c r="I316" i="2" s="1"/>
  <c r="S316" i="2"/>
  <c r="P316" i="2"/>
  <c r="L316" i="2"/>
  <c r="H316" i="2"/>
  <c r="D316" i="2"/>
  <c r="U315" i="2"/>
  <c r="T315" i="2"/>
  <c r="V315" i="2" s="1"/>
  <c r="I315" i="2" s="1"/>
  <c r="S315" i="2"/>
  <c r="P315" i="2"/>
  <c r="L315" i="2"/>
  <c r="H315" i="2"/>
  <c r="D315" i="2"/>
  <c r="U314" i="2"/>
  <c r="T314" i="2"/>
  <c r="V314" i="2" s="1"/>
  <c r="S314" i="2"/>
  <c r="P314" i="2"/>
  <c r="L314" i="2"/>
  <c r="H314" i="2"/>
  <c r="E314" i="2"/>
  <c r="D314" i="2"/>
  <c r="V313" i="2"/>
  <c r="I313" i="2" s="1"/>
  <c r="U313" i="2"/>
  <c r="T313" i="2"/>
  <c r="S313" i="2"/>
  <c r="P313" i="2"/>
  <c r="M313" i="2"/>
  <c r="L313" i="2"/>
  <c r="H313" i="2"/>
  <c r="E313" i="2"/>
  <c r="D313" i="2"/>
  <c r="V312" i="2"/>
  <c r="E312" i="2" s="1"/>
  <c r="U312" i="2"/>
  <c r="T312" i="2"/>
  <c r="S312" i="2"/>
  <c r="P312" i="2"/>
  <c r="L312" i="2"/>
  <c r="I312" i="2"/>
  <c r="H312" i="2"/>
  <c r="D312" i="2"/>
  <c r="V311" i="2"/>
  <c r="U311" i="2"/>
  <c r="T311" i="2"/>
  <c r="S311" i="2"/>
  <c r="P311" i="2"/>
  <c r="L311" i="2"/>
  <c r="H311" i="2"/>
  <c r="E311" i="2"/>
  <c r="D311" i="2"/>
  <c r="U310" i="2"/>
  <c r="T310" i="2"/>
  <c r="V310" i="2" s="1"/>
  <c r="S310" i="2"/>
  <c r="P310" i="2"/>
  <c r="L310" i="2"/>
  <c r="H310" i="2"/>
  <c r="D310" i="2"/>
  <c r="U309" i="2"/>
  <c r="T309" i="2"/>
  <c r="S309" i="2"/>
  <c r="P309" i="2"/>
  <c r="L309" i="2"/>
  <c r="H309" i="2"/>
  <c r="D309" i="2"/>
  <c r="U308" i="2"/>
  <c r="T308" i="2"/>
  <c r="V308" i="2" s="1"/>
  <c r="S308" i="2"/>
  <c r="P308" i="2"/>
  <c r="L308" i="2"/>
  <c r="H308" i="2"/>
  <c r="D308" i="2"/>
  <c r="V307" i="2"/>
  <c r="I307" i="2" s="1"/>
  <c r="U307" i="2"/>
  <c r="T307" i="2"/>
  <c r="S307" i="2"/>
  <c r="P307" i="2"/>
  <c r="M307" i="2"/>
  <c r="L307" i="2"/>
  <c r="H307" i="2"/>
  <c r="E307" i="2"/>
  <c r="D307" i="2"/>
  <c r="U306" i="2"/>
  <c r="T306" i="2"/>
  <c r="V306" i="2" s="1"/>
  <c r="S306" i="2"/>
  <c r="P306" i="2"/>
  <c r="L306" i="2"/>
  <c r="I306" i="2"/>
  <c r="H306" i="2"/>
  <c r="D306" i="2"/>
  <c r="V305" i="2"/>
  <c r="U305" i="2"/>
  <c r="T305" i="2"/>
  <c r="S305" i="2"/>
  <c r="P305" i="2"/>
  <c r="L305" i="2"/>
  <c r="H305" i="2"/>
  <c r="D305" i="2"/>
  <c r="U302" i="2"/>
  <c r="T302" i="2"/>
  <c r="V302" i="2" s="1"/>
  <c r="I302" i="2" s="1"/>
  <c r="S302" i="2"/>
  <c r="P302" i="2"/>
  <c r="L302" i="2"/>
  <c r="H302" i="2"/>
  <c r="D302" i="2"/>
  <c r="U301" i="2"/>
  <c r="T301" i="2"/>
  <c r="V301" i="2" s="1"/>
  <c r="I301" i="2" s="1"/>
  <c r="S301" i="2"/>
  <c r="P301" i="2"/>
  <c r="M301" i="2"/>
  <c r="L301" i="2"/>
  <c r="H301" i="2"/>
  <c r="E301" i="2"/>
  <c r="D301" i="2"/>
  <c r="U300" i="2"/>
  <c r="T300" i="2"/>
  <c r="V300" i="2" s="1"/>
  <c r="S300" i="2"/>
  <c r="P300" i="2"/>
  <c r="L300" i="2"/>
  <c r="H300" i="2"/>
  <c r="E300" i="2"/>
  <c r="D300" i="2"/>
  <c r="V299" i="2"/>
  <c r="I299" i="2" s="1"/>
  <c r="U299" i="2"/>
  <c r="T299" i="2"/>
  <c r="S299" i="2"/>
  <c r="P299" i="2"/>
  <c r="L299" i="2"/>
  <c r="M299" i="2" s="1"/>
  <c r="H299" i="2"/>
  <c r="E299" i="2"/>
  <c r="D299" i="2"/>
  <c r="V298" i="2"/>
  <c r="E298" i="2" s="1"/>
  <c r="U298" i="2"/>
  <c r="T298" i="2"/>
  <c r="S298" i="2"/>
  <c r="P298" i="2"/>
  <c r="L298" i="2"/>
  <c r="I298" i="2"/>
  <c r="H298" i="2"/>
  <c r="D298" i="2"/>
  <c r="V297" i="2"/>
  <c r="E297" i="2" s="1"/>
  <c r="U297" i="2"/>
  <c r="T297" i="2"/>
  <c r="S297" i="2"/>
  <c r="P297" i="2"/>
  <c r="L297" i="2"/>
  <c r="H297" i="2"/>
  <c r="D297" i="2"/>
  <c r="U296" i="2"/>
  <c r="T296" i="2"/>
  <c r="S296" i="2"/>
  <c r="P296" i="2"/>
  <c r="L296" i="2"/>
  <c r="H296" i="2"/>
  <c r="D296" i="2"/>
  <c r="U295" i="2"/>
  <c r="T295" i="2"/>
  <c r="S295" i="2"/>
  <c r="P295" i="2"/>
  <c r="L295" i="2"/>
  <c r="H295" i="2"/>
  <c r="D295" i="2"/>
  <c r="U294" i="2"/>
  <c r="T294" i="2"/>
  <c r="V294" i="2" s="1"/>
  <c r="S294" i="2"/>
  <c r="P294" i="2"/>
  <c r="L294" i="2"/>
  <c r="H294" i="2"/>
  <c r="D294" i="2"/>
  <c r="V293" i="2"/>
  <c r="I293" i="2" s="1"/>
  <c r="U293" i="2"/>
  <c r="T293" i="2"/>
  <c r="S293" i="2"/>
  <c r="P293" i="2"/>
  <c r="M293" i="2"/>
  <c r="L293" i="2"/>
  <c r="H293" i="2"/>
  <c r="D293" i="2"/>
  <c r="E293" i="2" s="1"/>
  <c r="U292" i="2"/>
  <c r="T292" i="2"/>
  <c r="V292" i="2" s="1"/>
  <c r="I292" i="2" s="1"/>
  <c r="S292" i="2"/>
  <c r="P292" i="2"/>
  <c r="L292" i="2"/>
  <c r="H292" i="2"/>
  <c r="D292" i="2"/>
  <c r="V291" i="2"/>
  <c r="U291" i="2"/>
  <c r="T291" i="2"/>
  <c r="S291" i="2"/>
  <c r="P291" i="2"/>
  <c r="L291" i="2"/>
  <c r="H291" i="2"/>
  <c r="D291" i="2"/>
  <c r="U290" i="2"/>
  <c r="T290" i="2"/>
  <c r="V290" i="2" s="1"/>
  <c r="S290" i="2"/>
  <c r="P290" i="2"/>
  <c r="L290" i="2"/>
  <c r="I290" i="2"/>
  <c r="H290" i="2"/>
  <c r="D290" i="2"/>
  <c r="U287" i="2"/>
  <c r="T287" i="2"/>
  <c r="V287" i="2" s="1"/>
  <c r="I287" i="2" s="1"/>
  <c r="S287" i="2"/>
  <c r="P287" i="2"/>
  <c r="M287" i="2"/>
  <c r="L287" i="2"/>
  <c r="H287" i="2"/>
  <c r="D287" i="2"/>
  <c r="U286" i="2"/>
  <c r="T286" i="2"/>
  <c r="V286" i="2" s="1"/>
  <c r="S286" i="2"/>
  <c r="P286" i="2"/>
  <c r="L286" i="2"/>
  <c r="H286" i="2"/>
  <c r="E286" i="2"/>
  <c r="D286" i="2"/>
  <c r="V285" i="2"/>
  <c r="I285" i="2" s="1"/>
  <c r="U285" i="2"/>
  <c r="T285" i="2"/>
  <c r="S285" i="2"/>
  <c r="P285" i="2"/>
  <c r="L285" i="2"/>
  <c r="M285" i="2" s="1"/>
  <c r="H285" i="2"/>
  <c r="D285" i="2"/>
  <c r="E285" i="2" s="1"/>
  <c r="V284" i="2"/>
  <c r="E284" i="2" s="1"/>
  <c r="U284" i="2"/>
  <c r="T284" i="2"/>
  <c r="S284" i="2"/>
  <c r="P284" i="2"/>
  <c r="L284" i="2"/>
  <c r="I284" i="2"/>
  <c r="H284" i="2"/>
  <c r="D284" i="2"/>
  <c r="V283" i="2"/>
  <c r="U283" i="2"/>
  <c r="T283" i="2"/>
  <c r="S283" i="2"/>
  <c r="P283" i="2"/>
  <c r="L283" i="2"/>
  <c r="H283" i="2"/>
  <c r="E283" i="2"/>
  <c r="D283" i="2"/>
  <c r="U282" i="2"/>
  <c r="T282" i="2"/>
  <c r="S282" i="2"/>
  <c r="P282" i="2"/>
  <c r="L282" i="2"/>
  <c r="H282" i="2"/>
  <c r="D282" i="2"/>
  <c r="U281" i="2"/>
  <c r="T281" i="2"/>
  <c r="S281" i="2"/>
  <c r="P281" i="2"/>
  <c r="L281" i="2"/>
  <c r="H281" i="2"/>
  <c r="D281" i="2"/>
  <c r="U280" i="2"/>
  <c r="T280" i="2"/>
  <c r="V280" i="2" s="1"/>
  <c r="S280" i="2"/>
  <c r="P280" i="2"/>
  <c r="L280" i="2"/>
  <c r="H280" i="2"/>
  <c r="D280" i="2"/>
  <c r="V279" i="2"/>
  <c r="U279" i="2"/>
  <c r="T279" i="2"/>
  <c r="S279" i="2"/>
  <c r="P279" i="2"/>
  <c r="L279" i="2"/>
  <c r="H279" i="2"/>
  <c r="D279" i="2"/>
  <c r="U278" i="2"/>
  <c r="T278" i="2"/>
  <c r="V278" i="2" s="1"/>
  <c r="S278" i="2"/>
  <c r="P278" i="2"/>
  <c r="L278" i="2"/>
  <c r="I278" i="2"/>
  <c r="H278" i="2"/>
  <c r="D278" i="2"/>
  <c r="U277" i="2"/>
  <c r="V277" i="2" s="1"/>
  <c r="T277" i="2"/>
  <c r="S277" i="2"/>
  <c r="P277" i="2"/>
  <c r="L277" i="2"/>
  <c r="H277" i="2"/>
  <c r="D277" i="2"/>
  <c r="U276" i="2"/>
  <c r="T276" i="2"/>
  <c r="V276" i="2" s="1"/>
  <c r="S276" i="2"/>
  <c r="P276" i="2"/>
  <c r="L276" i="2"/>
  <c r="I276" i="2"/>
  <c r="H276" i="2"/>
  <c r="D276" i="2"/>
  <c r="U275" i="2"/>
  <c r="T275" i="2"/>
  <c r="V275" i="2" s="1"/>
  <c r="I275" i="2" s="1"/>
  <c r="S275" i="2"/>
  <c r="P275" i="2"/>
  <c r="M275" i="2"/>
  <c r="L275" i="2"/>
  <c r="H275" i="2"/>
  <c r="E275" i="2"/>
  <c r="D275" i="2"/>
  <c r="U274" i="2"/>
  <c r="T274" i="2"/>
  <c r="V274" i="2" s="1"/>
  <c r="S274" i="2"/>
  <c r="P274" i="2"/>
  <c r="L274" i="2"/>
  <c r="H274" i="2"/>
  <c r="E274" i="2"/>
  <c r="D274" i="2"/>
  <c r="V273" i="2"/>
  <c r="I273" i="2" s="1"/>
  <c r="U273" i="2"/>
  <c r="T273" i="2"/>
  <c r="S273" i="2"/>
  <c r="P273" i="2"/>
  <c r="L273" i="2"/>
  <c r="M273" i="2" s="1"/>
  <c r="H273" i="2"/>
  <c r="E273" i="2"/>
  <c r="D273" i="2"/>
  <c r="U272" i="2"/>
  <c r="T272" i="2"/>
  <c r="V272" i="2" s="1"/>
  <c r="I272" i="2" s="1"/>
  <c r="S272" i="2"/>
  <c r="P272" i="2"/>
  <c r="L272" i="2"/>
  <c r="H272" i="2"/>
  <c r="D272" i="2"/>
  <c r="U271" i="2"/>
  <c r="V271" i="2" s="1"/>
  <c r="T271" i="2"/>
  <c r="S271" i="2"/>
  <c r="P271" i="2"/>
  <c r="L271" i="2"/>
  <c r="H271" i="2"/>
  <c r="D271" i="2"/>
  <c r="U270" i="2"/>
  <c r="T270" i="2"/>
  <c r="S270" i="2"/>
  <c r="P270" i="2"/>
  <c r="L270" i="2"/>
  <c r="H270" i="2"/>
  <c r="D270" i="2"/>
  <c r="U269" i="2"/>
  <c r="T269" i="2"/>
  <c r="S269" i="2"/>
  <c r="P269" i="2"/>
  <c r="L269" i="2"/>
  <c r="H269" i="2"/>
  <c r="D269" i="2"/>
  <c r="U268" i="2"/>
  <c r="T268" i="2"/>
  <c r="V268" i="2" s="1"/>
  <c r="S268" i="2"/>
  <c r="P268" i="2"/>
  <c r="M268" i="2"/>
  <c r="L268" i="2"/>
  <c r="H268" i="2"/>
  <c r="D268" i="2"/>
  <c r="V267" i="2"/>
  <c r="M267" i="2" s="1"/>
  <c r="U267" i="2"/>
  <c r="T267" i="2"/>
  <c r="S267" i="2"/>
  <c r="P267" i="2"/>
  <c r="L267" i="2"/>
  <c r="I267" i="2"/>
  <c r="H267" i="2"/>
  <c r="E267" i="2"/>
  <c r="D267" i="2"/>
  <c r="V266" i="2"/>
  <c r="M266" i="2" s="1"/>
  <c r="U266" i="2"/>
  <c r="T266" i="2"/>
  <c r="S266" i="2"/>
  <c r="P266" i="2"/>
  <c r="L266" i="2"/>
  <c r="H266" i="2"/>
  <c r="D266" i="2"/>
  <c r="U265" i="2"/>
  <c r="T265" i="2"/>
  <c r="V265" i="2" s="1"/>
  <c r="S265" i="2"/>
  <c r="P265" i="2"/>
  <c r="L265" i="2"/>
  <c r="H265" i="2"/>
  <c r="D265" i="2"/>
  <c r="V264" i="2"/>
  <c r="U264" i="2"/>
  <c r="T264" i="2"/>
  <c r="S264" i="2"/>
  <c r="P264" i="2"/>
  <c r="L264" i="2"/>
  <c r="H264" i="2"/>
  <c r="E264" i="2"/>
  <c r="D264" i="2"/>
  <c r="U261" i="2"/>
  <c r="T261" i="2"/>
  <c r="V261" i="2" s="1"/>
  <c r="S261" i="2"/>
  <c r="P261" i="2"/>
  <c r="L261" i="2"/>
  <c r="H261" i="2"/>
  <c r="D261" i="2"/>
  <c r="V260" i="2"/>
  <c r="U260" i="2"/>
  <c r="T260" i="2"/>
  <c r="S260" i="2"/>
  <c r="P260" i="2"/>
  <c r="M260" i="2"/>
  <c r="L260" i="2"/>
  <c r="H260" i="2"/>
  <c r="D260" i="2"/>
  <c r="U259" i="2"/>
  <c r="V259" i="2" s="1"/>
  <c r="T259" i="2"/>
  <c r="S259" i="2"/>
  <c r="P259" i="2"/>
  <c r="M259" i="2"/>
  <c r="L259" i="2"/>
  <c r="I259" i="2"/>
  <c r="H259" i="2"/>
  <c r="E259" i="2"/>
  <c r="D259" i="2"/>
  <c r="U258" i="2"/>
  <c r="T258" i="2"/>
  <c r="V258" i="2" s="1"/>
  <c r="I258" i="2" s="1"/>
  <c r="S258" i="2"/>
  <c r="P258" i="2"/>
  <c r="L258" i="2"/>
  <c r="H258" i="2"/>
  <c r="D258" i="2"/>
  <c r="V257" i="2"/>
  <c r="I257" i="2" s="1"/>
  <c r="U257" i="2"/>
  <c r="T257" i="2"/>
  <c r="S257" i="2"/>
  <c r="P257" i="2"/>
  <c r="L257" i="2"/>
  <c r="H257" i="2"/>
  <c r="E257" i="2"/>
  <c r="D257" i="2"/>
  <c r="U256" i="2"/>
  <c r="V256" i="2" s="1"/>
  <c r="T256" i="2"/>
  <c r="S256" i="2"/>
  <c r="P256" i="2"/>
  <c r="L256" i="2"/>
  <c r="H256" i="2"/>
  <c r="D256" i="2"/>
  <c r="U255" i="2"/>
  <c r="T255" i="2"/>
  <c r="V255" i="2" s="1"/>
  <c r="S255" i="2"/>
  <c r="P255" i="2"/>
  <c r="L255" i="2"/>
  <c r="H255" i="2"/>
  <c r="D255" i="2"/>
  <c r="U254" i="2"/>
  <c r="T254" i="2"/>
  <c r="V254" i="2" s="1"/>
  <c r="M254" i="2" s="1"/>
  <c r="S254" i="2"/>
  <c r="P254" i="2"/>
  <c r="L254" i="2"/>
  <c r="H254" i="2"/>
  <c r="D254" i="2"/>
  <c r="V253" i="2"/>
  <c r="U253" i="2"/>
  <c r="T253" i="2"/>
  <c r="S253" i="2"/>
  <c r="P253" i="2"/>
  <c r="L253" i="2"/>
  <c r="H253" i="2"/>
  <c r="D253" i="2"/>
  <c r="V252" i="2"/>
  <c r="U252" i="2"/>
  <c r="T252" i="2"/>
  <c r="S252" i="2"/>
  <c r="P252" i="2"/>
  <c r="L252" i="2"/>
  <c r="H252" i="2"/>
  <c r="D252" i="2"/>
  <c r="U251" i="2"/>
  <c r="T251" i="2"/>
  <c r="S251" i="2"/>
  <c r="P251" i="2"/>
  <c r="L251" i="2"/>
  <c r="H251" i="2"/>
  <c r="D251" i="2"/>
  <c r="U250" i="2"/>
  <c r="T250" i="2"/>
  <c r="V250" i="2" s="1"/>
  <c r="M250" i="2" s="1"/>
  <c r="S250" i="2"/>
  <c r="P250" i="2"/>
  <c r="L250" i="2"/>
  <c r="I250" i="2"/>
  <c r="H250" i="2"/>
  <c r="E250" i="2"/>
  <c r="D250" i="2"/>
  <c r="V249" i="2"/>
  <c r="M249" i="2" s="1"/>
  <c r="U249" i="2"/>
  <c r="T249" i="2"/>
  <c r="S249" i="2"/>
  <c r="P249" i="2"/>
  <c r="L249" i="2"/>
  <c r="H249" i="2"/>
  <c r="E249" i="2"/>
  <c r="D249" i="2"/>
  <c r="U248" i="2"/>
  <c r="V248" i="2" s="1"/>
  <c r="T248" i="2"/>
  <c r="S248" i="2"/>
  <c r="P248" i="2"/>
  <c r="L248" i="2"/>
  <c r="H248" i="2"/>
  <c r="D248" i="2"/>
  <c r="U247" i="2"/>
  <c r="V247" i="2" s="1"/>
  <c r="T247" i="2"/>
  <c r="S247" i="2"/>
  <c r="P247" i="2"/>
  <c r="L247" i="2"/>
  <c r="H247" i="2"/>
  <c r="D247" i="2"/>
  <c r="U246" i="2"/>
  <c r="T246" i="2"/>
  <c r="V246" i="2" s="1"/>
  <c r="S246" i="2"/>
  <c r="P246" i="2"/>
  <c r="L246" i="2"/>
  <c r="H246" i="2"/>
  <c r="D246" i="2"/>
  <c r="U245" i="2"/>
  <c r="T245" i="2"/>
  <c r="V245" i="2" s="1"/>
  <c r="S245" i="2"/>
  <c r="P245" i="2"/>
  <c r="L245" i="2"/>
  <c r="H245" i="2"/>
  <c r="D245" i="2"/>
  <c r="V244" i="2"/>
  <c r="E244" i="2" s="1"/>
  <c r="U244" i="2"/>
  <c r="T244" i="2"/>
  <c r="S244" i="2"/>
  <c r="P244" i="2"/>
  <c r="M244" i="2"/>
  <c r="L244" i="2"/>
  <c r="I244" i="2"/>
  <c r="H244" i="2"/>
  <c r="D244" i="2"/>
  <c r="U243" i="2"/>
  <c r="T243" i="2"/>
  <c r="V243" i="2" s="1"/>
  <c r="S243" i="2"/>
  <c r="P243" i="2"/>
  <c r="M243" i="2"/>
  <c r="L243" i="2"/>
  <c r="I243" i="2"/>
  <c r="H243" i="2"/>
  <c r="E243" i="2"/>
  <c r="D243" i="2"/>
  <c r="U242" i="2"/>
  <c r="T242" i="2"/>
  <c r="V242" i="2" s="1"/>
  <c r="S242" i="2"/>
  <c r="P242" i="2"/>
  <c r="L242" i="2"/>
  <c r="I242" i="2"/>
  <c r="H242" i="2"/>
  <c r="D242" i="2"/>
  <c r="V239" i="2"/>
  <c r="M239" i="2" s="1"/>
  <c r="U239" i="2"/>
  <c r="T239" i="2"/>
  <c r="S239" i="2"/>
  <c r="P239" i="2"/>
  <c r="L239" i="2"/>
  <c r="I239" i="2"/>
  <c r="H239" i="2"/>
  <c r="E239" i="2"/>
  <c r="D239" i="2"/>
  <c r="V238" i="2"/>
  <c r="I238" i="2" s="1"/>
  <c r="U238" i="2"/>
  <c r="T238" i="2"/>
  <c r="S238" i="2"/>
  <c r="P238" i="2"/>
  <c r="L238" i="2"/>
  <c r="H238" i="2"/>
  <c r="D238" i="2"/>
  <c r="U237" i="2"/>
  <c r="V237" i="2" s="1"/>
  <c r="I237" i="2" s="1"/>
  <c r="T237" i="2"/>
  <c r="S237" i="2"/>
  <c r="P237" i="2"/>
  <c r="M237" i="2"/>
  <c r="L237" i="2"/>
  <c r="H237" i="2"/>
  <c r="D237" i="2"/>
  <c r="E237" i="2" s="1"/>
  <c r="U236" i="2"/>
  <c r="T236" i="2"/>
  <c r="V236" i="2" s="1"/>
  <c r="S236" i="2"/>
  <c r="P236" i="2"/>
  <c r="L236" i="2"/>
  <c r="H236" i="2"/>
  <c r="D236" i="2"/>
  <c r="V235" i="2"/>
  <c r="U235" i="2"/>
  <c r="T235" i="2"/>
  <c r="S235" i="2"/>
  <c r="P235" i="2"/>
  <c r="L235" i="2"/>
  <c r="H235" i="2"/>
  <c r="E235" i="2"/>
  <c r="D235" i="2"/>
  <c r="U234" i="2"/>
  <c r="T234" i="2"/>
  <c r="V234" i="2" s="1"/>
  <c r="S234" i="2"/>
  <c r="P234" i="2"/>
  <c r="L234" i="2"/>
  <c r="H234" i="2"/>
  <c r="D234" i="2"/>
  <c r="U233" i="2"/>
  <c r="T233" i="2"/>
  <c r="V233" i="2" s="1"/>
  <c r="S233" i="2"/>
  <c r="P233" i="2"/>
  <c r="L233" i="2"/>
  <c r="H233" i="2"/>
  <c r="D233" i="2"/>
  <c r="V232" i="2"/>
  <c r="E232" i="2" s="1"/>
  <c r="U232" i="2"/>
  <c r="T232" i="2"/>
  <c r="S232" i="2"/>
  <c r="P232" i="2"/>
  <c r="L232" i="2"/>
  <c r="I232" i="2"/>
  <c r="H232" i="2"/>
  <c r="D232" i="2"/>
  <c r="U231" i="2"/>
  <c r="V231" i="2" s="1"/>
  <c r="T231" i="2"/>
  <c r="S231" i="2"/>
  <c r="P231" i="2"/>
  <c r="L231" i="2"/>
  <c r="H231" i="2"/>
  <c r="D231" i="2"/>
  <c r="U230" i="2"/>
  <c r="T230" i="2"/>
  <c r="S230" i="2"/>
  <c r="P230" i="2"/>
  <c r="L230" i="2"/>
  <c r="H230" i="2"/>
  <c r="D230" i="2"/>
  <c r="U229" i="2"/>
  <c r="T229" i="2"/>
  <c r="V229" i="2" s="1"/>
  <c r="S229" i="2"/>
  <c r="P229" i="2"/>
  <c r="L229" i="2"/>
  <c r="H229" i="2"/>
  <c r="D229" i="2"/>
  <c r="V228" i="2"/>
  <c r="M228" i="2" s="1"/>
  <c r="U228" i="2"/>
  <c r="T228" i="2"/>
  <c r="S228" i="2"/>
  <c r="P228" i="2"/>
  <c r="L228" i="2"/>
  <c r="I228" i="2"/>
  <c r="H228" i="2"/>
  <c r="E228" i="2"/>
  <c r="D228" i="2"/>
  <c r="V227" i="2"/>
  <c r="I227" i="2" s="1"/>
  <c r="U227" i="2"/>
  <c r="T227" i="2"/>
  <c r="S227" i="2"/>
  <c r="P227" i="2"/>
  <c r="L227" i="2"/>
  <c r="H227" i="2"/>
  <c r="E227" i="2"/>
  <c r="D227" i="2"/>
  <c r="U224" i="2"/>
  <c r="V224" i="2" s="1"/>
  <c r="T224" i="2"/>
  <c r="S224" i="2"/>
  <c r="P224" i="2"/>
  <c r="L224" i="2"/>
  <c r="H224" i="2"/>
  <c r="D224" i="2"/>
  <c r="V223" i="2"/>
  <c r="U223" i="2"/>
  <c r="T223" i="2"/>
  <c r="S223" i="2"/>
  <c r="P223" i="2"/>
  <c r="L223" i="2"/>
  <c r="H223" i="2"/>
  <c r="D223" i="2"/>
  <c r="U222" i="2"/>
  <c r="V222" i="2" s="1"/>
  <c r="I222" i="2" s="1"/>
  <c r="T222" i="2"/>
  <c r="S222" i="2"/>
  <c r="P222" i="2"/>
  <c r="L222" i="2"/>
  <c r="H222" i="2"/>
  <c r="D222" i="2"/>
  <c r="U221" i="2"/>
  <c r="T221" i="2"/>
  <c r="V221" i="2" s="1"/>
  <c r="S221" i="2"/>
  <c r="P221" i="2"/>
  <c r="L221" i="2"/>
  <c r="H221" i="2"/>
  <c r="D221" i="2"/>
  <c r="U220" i="2"/>
  <c r="T220" i="2"/>
  <c r="S220" i="2"/>
  <c r="P220" i="2"/>
  <c r="L220" i="2"/>
  <c r="H220" i="2"/>
  <c r="D220" i="2"/>
  <c r="U219" i="2"/>
  <c r="T219" i="2"/>
  <c r="V219" i="2" s="1"/>
  <c r="S219" i="2"/>
  <c r="P219" i="2"/>
  <c r="L219" i="2"/>
  <c r="H219" i="2"/>
  <c r="D219" i="2"/>
  <c r="V218" i="2"/>
  <c r="E218" i="2" s="1"/>
  <c r="U218" i="2"/>
  <c r="T218" i="2"/>
  <c r="S218" i="2"/>
  <c r="P218" i="2"/>
  <c r="M218" i="2"/>
  <c r="L218" i="2"/>
  <c r="H218" i="2"/>
  <c r="D218" i="2"/>
  <c r="V217" i="2"/>
  <c r="M217" i="2" s="1"/>
  <c r="U217" i="2"/>
  <c r="T217" i="2"/>
  <c r="S217" i="2"/>
  <c r="P217" i="2"/>
  <c r="L217" i="2"/>
  <c r="H217" i="2"/>
  <c r="D217" i="2"/>
  <c r="U214" i="2"/>
  <c r="T214" i="2"/>
  <c r="V214" i="2" s="1"/>
  <c r="S214" i="2"/>
  <c r="P214" i="2"/>
  <c r="L214" i="2"/>
  <c r="H214" i="2"/>
  <c r="D214" i="2"/>
  <c r="U213" i="2"/>
  <c r="T213" i="2"/>
  <c r="V213" i="2" s="1"/>
  <c r="S213" i="2"/>
  <c r="P213" i="2"/>
  <c r="L213" i="2"/>
  <c r="H213" i="2"/>
  <c r="D213" i="2"/>
  <c r="V212" i="2"/>
  <c r="M212" i="2" s="1"/>
  <c r="U212" i="2"/>
  <c r="T212" i="2"/>
  <c r="S212" i="2"/>
  <c r="P212" i="2"/>
  <c r="L212" i="2"/>
  <c r="I212" i="2"/>
  <c r="H212" i="2"/>
  <c r="E212" i="2"/>
  <c r="D212" i="2"/>
  <c r="V211" i="2"/>
  <c r="M211" i="2" s="1"/>
  <c r="U211" i="2"/>
  <c r="T211" i="2"/>
  <c r="S211" i="2"/>
  <c r="P211" i="2"/>
  <c r="L211" i="2"/>
  <c r="H211" i="2"/>
  <c r="D211" i="2"/>
  <c r="U210" i="2"/>
  <c r="V210" i="2" s="1"/>
  <c r="I210" i="2" s="1"/>
  <c r="T210" i="2"/>
  <c r="S210" i="2"/>
  <c r="P210" i="2"/>
  <c r="L210" i="2"/>
  <c r="H210" i="2"/>
  <c r="D210" i="2"/>
  <c r="U209" i="2"/>
  <c r="T209" i="2"/>
  <c r="V209" i="2" s="1"/>
  <c r="S209" i="2"/>
  <c r="P209" i="2"/>
  <c r="L209" i="2"/>
  <c r="H209" i="2"/>
  <c r="D209" i="2"/>
  <c r="U208" i="2"/>
  <c r="V208" i="2" s="1"/>
  <c r="T208" i="2"/>
  <c r="S208" i="2"/>
  <c r="P208" i="2"/>
  <c r="L208" i="2"/>
  <c r="H208" i="2"/>
  <c r="D208" i="2"/>
  <c r="U207" i="2"/>
  <c r="T207" i="2"/>
  <c r="V207" i="2" s="1"/>
  <c r="S207" i="2"/>
  <c r="P207" i="2"/>
  <c r="L207" i="2"/>
  <c r="H207" i="2"/>
  <c r="D207" i="2"/>
  <c r="V206" i="2"/>
  <c r="I206" i="2" s="1"/>
  <c r="U206" i="2"/>
  <c r="T206" i="2"/>
  <c r="S206" i="2"/>
  <c r="P206" i="2"/>
  <c r="M206" i="2"/>
  <c r="L206" i="2"/>
  <c r="H206" i="2"/>
  <c r="E206" i="2"/>
  <c r="D206" i="2"/>
  <c r="U205" i="2"/>
  <c r="T205" i="2"/>
  <c r="S205" i="2"/>
  <c r="P205" i="2"/>
  <c r="L205" i="2"/>
  <c r="H205" i="2"/>
  <c r="D205" i="2"/>
  <c r="U204" i="2"/>
  <c r="T204" i="2"/>
  <c r="V204" i="2" s="1"/>
  <c r="S204" i="2"/>
  <c r="P204" i="2"/>
  <c r="M204" i="2"/>
  <c r="L204" i="2"/>
  <c r="H204" i="2"/>
  <c r="D204" i="2"/>
  <c r="U203" i="2"/>
  <c r="V203" i="2" s="1"/>
  <c r="T203" i="2"/>
  <c r="S203" i="2"/>
  <c r="P203" i="2"/>
  <c r="L203" i="2"/>
  <c r="H203" i="2"/>
  <c r="D203" i="2"/>
  <c r="U202" i="2"/>
  <c r="T202" i="2"/>
  <c r="S202" i="2"/>
  <c r="P202" i="2"/>
  <c r="L202" i="2"/>
  <c r="H202" i="2"/>
  <c r="D202" i="2"/>
  <c r="U201" i="2"/>
  <c r="T201" i="2"/>
  <c r="V201" i="2" s="1"/>
  <c r="E201" i="2" s="1"/>
  <c r="S201" i="2"/>
  <c r="P201" i="2"/>
  <c r="L201" i="2"/>
  <c r="H201" i="2"/>
  <c r="D201" i="2"/>
  <c r="V200" i="2"/>
  <c r="M200" i="2" s="1"/>
  <c r="U200" i="2"/>
  <c r="T200" i="2"/>
  <c r="S200" i="2"/>
  <c r="P200" i="2"/>
  <c r="L200" i="2"/>
  <c r="I200" i="2"/>
  <c r="H200" i="2"/>
  <c r="E200" i="2"/>
  <c r="D200" i="2"/>
  <c r="V199" i="2"/>
  <c r="E199" i="2" s="1"/>
  <c r="U199" i="2"/>
  <c r="T199" i="2"/>
  <c r="S199" i="2"/>
  <c r="P199" i="2"/>
  <c r="M199" i="2"/>
  <c r="L199" i="2"/>
  <c r="I199" i="2"/>
  <c r="H199" i="2"/>
  <c r="D199" i="2"/>
  <c r="U198" i="2"/>
  <c r="V198" i="2" s="1"/>
  <c r="I198" i="2" s="1"/>
  <c r="T198" i="2"/>
  <c r="S198" i="2"/>
  <c r="P198" i="2"/>
  <c r="M198" i="2"/>
  <c r="L198" i="2"/>
  <c r="H198" i="2"/>
  <c r="E198" i="2"/>
  <c r="D198" i="2"/>
  <c r="U197" i="2"/>
  <c r="T197" i="2"/>
  <c r="V197" i="2" s="1"/>
  <c r="I197" i="2" s="1"/>
  <c r="S197" i="2"/>
  <c r="P197" i="2"/>
  <c r="L197" i="2"/>
  <c r="H197" i="2"/>
  <c r="D197" i="2"/>
  <c r="U196" i="2"/>
  <c r="V196" i="2" s="1"/>
  <c r="T196" i="2"/>
  <c r="S196" i="2"/>
  <c r="P196" i="2"/>
  <c r="L196" i="2"/>
  <c r="H196" i="2"/>
  <c r="D196" i="2"/>
  <c r="U195" i="2"/>
  <c r="T195" i="2"/>
  <c r="V195" i="2" s="1"/>
  <c r="S195" i="2"/>
  <c r="P195" i="2"/>
  <c r="L195" i="2"/>
  <c r="H195" i="2"/>
  <c r="D195" i="2"/>
  <c r="U194" i="2"/>
  <c r="T194" i="2"/>
  <c r="V194" i="2" s="1"/>
  <c r="S194" i="2"/>
  <c r="P194" i="2"/>
  <c r="M194" i="2"/>
  <c r="L194" i="2"/>
  <c r="H194" i="2"/>
  <c r="D194" i="2"/>
  <c r="U193" i="2"/>
  <c r="T193" i="2"/>
  <c r="V193" i="2" s="1"/>
  <c r="S193" i="2"/>
  <c r="P193" i="2"/>
  <c r="L193" i="2"/>
  <c r="H193" i="2"/>
  <c r="D193" i="2"/>
  <c r="V192" i="2"/>
  <c r="U192" i="2"/>
  <c r="T192" i="2"/>
  <c r="S192" i="2"/>
  <c r="P192" i="2"/>
  <c r="L192" i="2"/>
  <c r="H192" i="2"/>
  <c r="D192" i="2"/>
  <c r="V191" i="2"/>
  <c r="U191" i="2"/>
  <c r="T191" i="2"/>
  <c r="S191" i="2"/>
  <c r="P191" i="2"/>
  <c r="L191" i="2"/>
  <c r="H191" i="2"/>
  <c r="D191" i="2"/>
  <c r="U190" i="2"/>
  <c r="T190" i="2"/>
  <c r="S190" i="2"/>
  <c r="P190" i="2"/>
  <c r="L190" i="2"/>
  <c r="H190" i="2"/>
  <c r="D190" i="2"/>
  <c r="U189" i="2"/>
  <c r="T189" i="2"/>
  <c r="V189" i="2" s="1"/>
  <c r="S189" i="2"/>
  <c r="P189" i="2"/>
  <c r="M189" i="2"/>
  <c r="L189" i="2"/>
  <c r="H189" i="2"/>
  <c r="D189" i="2"/>
  <c r="V188" i="2"/>
  <c r="M188" i="2" s="1"/>
  <c r="U188" i="2"/>
  <c r="T188" i="2"/>
  <c r="S188" i="2"/>
  <c r="P188" i="2"/>
  <c r="L188" i="2"/>
  <c r="H188" i="2"/>
  <c r="I188" i="2" s="1"/>
  <c r="E188" i="2"/>
  <c r="D188" i="2"/>
  <c r="V187" i="2"/>
  <c r="U187" i="2"/>
  <c r="T187" i="2"/>
  <c r="S187" i="2"/>
  <c r="P187" i="2"/>
  <c r="L187" i="2"/>
  <c r="H187" i="2"/>
  <c r="E187" i="2"/>
  <c r="D187" i="2"/>
  <c r="U186" i="2"/>
  <c r="V186" i="2" s="1"/>
  <c r="T186" i="2"/>
  <c r="S186" i="2"/>
  <c r="P186" i="2"/>
  <c r="L186" i="2"/>
  <c r="H186" i="2"/>
  <c r="D186" i="2"/>
  <c r="E186" i="2" s="1"/>
  <c r="U185" i="2"/>
  <c r="T185" i="2"/>
  <c r="V185" i="2" s="1"/>
  <c r="S185" i="2"/>
  <c r="P185" i="2"/>
  <c r="L185" i="2"/>
  <c r="H185" i="2"/>
  <c r="D185" i="2"/>
  <c r="U184" i="2"/>
  <c r="V184" i="2" s="1"/>
  <c r="T184" i="2"/>
  <c r="S184" i="2"/>
  <c r="P184" i="2"/>
  <c r="L184" i="2"/>
  <c r="H184" i="2"/>
  <c r="D184" i="2"/>
  <c r="U183" i="2"/>
  <c r="T183" i="2"/>
  <c r="V183" i="2" s="1"/>
  <c r="S183" i="2"/>
  <c r="P183" i="2"/>
  <c r="L183" i="2"/>
  <c r="H183" i="2"/>
  <c r="D183" i="2"/>
  <c r="V182" i="2"/>
  <c r="U182" i="2"/>
  <c r="T182" i="2"/>
  <c r="S182" i="2"/>
  <c r="P182" i="2"/>
  <c r="L182" i="2"/>
  <c r="H182" i="2"/>
  <c r="D182" i="2"/>
  <c r="U181" i="2"/>
  <c r="T181" i="2"/>
  <c r="S181" i="2"/>
  <c r="P181" i="2"/>
  <c r="L181" i="2"/>
  <c r="H181" i="2"/>
  <c r="D181" i="2"/>
  <c r="U180" i="2"/>
  <c r="T180" i="2"/>
  <c r="V180" i="2" s="1"/>
  <c r="S180" i="2"/>
  <c r="P180" i="2"/>
  <c r="L180" i="2"/>
  <c r="I180" i="2"/>
  <c r="H180" i="2"/>
  <c r="D180" i="2"/>
  <c r="U179" i="2"/>
  <c r="V179" i="2" s="1"/>
  <c r="T179" i="2"/>
  <c r="S179" i="2"/>
  <c r="P179" i="2"/>
  <c r="L179" i="2"/>
  <c r="H179" i="2"/>
  <c r="D179" i="2"/>
  <c r="U178" i="2"/>
  <c r="T178" i="2"/>
  <c r="V178" i="2" s="1"/>
  <c r="M178" i="2" s="1"/>
  <c r="S178" i="2"/>
  <c r="P178" i="2"/>
  <c r="L178" i="2"/>
  <c r="H178" i="2"/>
  <c r="E178" i="2"/>
  <c r="D178" i="2"/>
  <c r="U177" i="2"/>
  <c r="T177" i="2"/>
  <c r="V177" i="2" s="1"/>
  <c r="S177" i="2"/>
  <c r="P177" i="2"/>
  <c r="L177" i="2"/>
  <c r="H177" i="2"/>
  <c r="D177" i="2"/>
  <c r="V176" i="2"/>
  <c r="M176" i="2" s="1"/>
  <c r="U176" i="2"/>
  <c r="T176" i="2"/>
  <c r="S176" i="2"/>
  <c r="P176" i="2"/>
  <c r="L176" i="2"/>
  <c r="I176" i="2"/>
  <c r="H176" i="2"/>
  <c r="E176" i="2"/>
  <c r="D176" i="2"/>
  <c r="V175" i="2"/>
  <c r="E175" i="2" s="1"/>
  <c r="U175" i="2"/>
  <c r="T175" i="2"/>
  <c r="S175" i="2"/>
  <c r="P175" i="2"/>
  <c r="M175" i="2"/>
  <c r="L175" i="2"/>
  <c r="I175" i="2"/>
  <c r="H175" i="2"/>
  <c r="D175" i="2"/>
  <c r="U174" i="2"/>
  <c r="V174" i="2" s="1"/>
  <c r="T174" i="2"/>
  <c r="S174" i="2"/>
  <c r="P174" i="2"/>
  <c r="L174" i="2"/>
  <c r="H174" i="2"/>
  <c r="D174" i="2"/>
  <c r="U173" i="2"/>
  <c r="T173" i="2"/>
  <c r="V173" i="2" s="1"/>
  <c r="E173" i="2" s="1"/>
  <c r="S173" i="2"/>
  <c r="P173" i="2"/>
  <c r="L173" i="2"/>
  <c r="H173" i="2"/>
  <c r="D173" i="2"/>
  <c r="V172" i="2"/>
  <c r="I172" i="2" s="1"/>
  <c r="U172" i="2"/>
  <c r="T172" i="2"/>
  <c r="S172" i="2"/>
  <c r="P172" i="2"/>
  <c r="L172" i="2"/>
  <c r="H172" i="2"/>
  <c r="D172" i="2"/>
  <c r="U171" i="2"/>
  <c r="T171" i="2"/>
  <c r="V171" i="2" s="1"/>
  <c r="S171" i="2"/>
  <c r="P171" i="2"/>
  <c r="L171" i="2"/>
  <c r="H171" i="2"/>
  <c r="D171" i="2"/>
  <c r="U170" i="2"/>
  <c r="T170" i="2"/>
  <c r="S170" i="2"/>
  <c r="P170" i="2"/>
  <c r="L170" i="2"/>
  <c r="H170" i="2"/>
  <c r="D170" i="2"/>
  <c r="U169" i="2"/>
  <c r="T169" i="2"/>
  <c r="V169" i="2" s="1"/>
  <c r="S169" i="2"/>
  <c r="P169" i="2"/>
  <c r="M169" i="2"/>
  <c r="L169" i="2"/>
  <c r="H169" i="2"/>
  <c r="D169" i="2"/>
  <c r="V168" i="2"/>
  <c r="E168" i="2" s="1"/>
  <c r="U168" i="2"/>
  <c r="T168" i="2"/>
  <c r="S168" i="2"/>
  <c r="P168" i="2"/>
  <c r="L168" i="2"/>
  <c r="I168" i="2"/>
  <c r="H168" i="2"/>
  <c r="D168" i="2"/>
  <c r="V165" i="2"/>
  <c r="U165" i="2"/>
  <c r="T165" i="2"/>
  <c r="S165" i="2"/>
  <c r="P165" i="2"/>
  <c r="L165" i="2"/>
  <c r="H165" i="2"/>
  <c r="D165" i="2"/>
  <c r="U164" i="2"/>
  <c r="T164" i="2"/>
  <c r="S164" i="2"/>
  <c r="P164" i="2"/>
  <c r="L164" i="2"/>
  <c r="H164" i="2"/>
  <c r="D164" i="2"/>
  <c r="U163" i="2"/>
  <c r="T163" i="2"/>
  <c r="V163" i="2" s="1"/>
  <c r="M163" i="2" s="1"/>
  <c r="S163" i="2"/>
  <c r="P163" i="2"/>
  <c r="L163" i="2"/>
  <c r="H163" i="2"/>
  <c r="D163" i="2"/>
  <c r="V162" i="2"/>
  <c r="M162" i="2" s="1"/>
  <c r="U162" i="2"/>
  <c r="T162" i="2"/>
  <c r="S162" i="2"/>
  <c r="P162" i="2"/>
  <c r="L162" i="2"/>
  <c r="I162" i="2"/>
  <c r="H162" i="2"/>
  <c r="E162" i="2"/>
  <c r="D162" i="2"/>
  <c r="U161" i="2"/>
  <c r="V161" i="2" s="1"/>
  <c r="T161" i="2"/>
  <c r="S161" i="2"/>
  <c r="P161" i="2"/>
  <c r="M161" i="2"/>
  <c r="L161" i="2"/>
  <c r="H161" i="2"/>
  <c r="D161" i="2"/>
  <c r="U160" i="2"/>
  <c r="T160" i="2"/>
  <c r="V160" i="2" s="1"/>
  <c r="S160" i="2"/>
  <c r="P160" i="2"/>
  <c r="L160" i="2"/>
  <c r="H160" i="2"/>
  <c r="D160" i="2"/>
  <c r="U159" i="2"/>
  <c r="V159" i="2" s="1"/>
  <c r="T159" i="2"/>
  <c r="S159" i="2"/>
  <c r="P159" i="2"/>
  <c r="L159" i="2"/>
  <c r="H159" i="2"/>
  <c r="D159" i="2"/>
  <c r="U158" i="2"/>
  <c r="T158" i="2"/>
  <c r="S158" i="2"/>
  <c r="P158" i="2"/>
  <c r="L158" i="2"/>
  <c r="H158" i="2"/>
  <c r="D158" i="2"/>
  <c r="U157" i="2"/>
  <c r="T157" i="2"/>
  <c r="V157" i="2" s="1"/>
  <c r="S157" i="2"/>
  <c r="P157" i="2"/>
  <c r="L157" i="2"/>
  <c r="H157" i="2"/>
  <c r="D157" i="2"/>
  <c r="U156" i="2"/>
  <c r="V156" i="2" s="1"/>
  <c r="T156" i="2"/>
  <c r="S156" i="2"/>
  <c r="P156" i="2"/>
  <c r="L156" i="2"/>
  <c r="H156" i="2"/>
  <c r="D156" i="2"/>
  <c r="U153" i="2"/>
  <c r="T153" i="2"/>
  <c r="V153" i="2" s="1"/>
  <c r="E153" i="2" s="1"/>
  <c r="S153" i="2"/>
  <c r="P153" i="2"/>
  <c r="L153" i="2"/>
  <c r="I153" i="2"/>
  <c r="H153" i="2"/>
  <c r="D153" i="2"/>
  <c r="V152" i="2"/>
  <c r="E152" i="2" s="1"/>
  <c r="U152" i="2"/>
  <c r="T152" i="2"/>
  <c r="S152" i="2"/>
  <c r="P152" i="2"/>
  <c r="L152" i="2"/>
  <c r="H152" i="2"/>
  <c r="D152" i="2"/>
  <c r="U151" i="2"/>
  <c r="V151" i="2" s="1"/>
  <c r="T151" i="2"/>
  <c r="S151" i="2"/>
  <c r="P151" i="2"/>
  <c r="L151" i="2"/>
  <c r="H151" i="2"/>
  <c r="D151" i="2"/>
  <c r="U150" i="2"/>
  <c r="T150" i="2"/>
  <c r="S150" i="2"/>
  <c r="P150" i="2"/>
  <c r="L150" i="2"/>
  <c r="H150" i="2"/>
  <c r="D150" i="2"/>
  <c r="U149" i="2"/>
  <c r="T149" i="2"/>
  <c r="V149" i="2" s="1"/>
  <c r="S149" i="2"/>
  <c r="P149" i="2"/>
  <c r="L149" i="2"/>
  <c r="H149" i="2"/>
  <c r="D149" i="2"/>
  <c r="V148" i="2"/>
  <c r="M148" i="2" s="1"/>
  <c r="U148" i="2"/>
  <c r="T148" i="2"/>
  <c r="S148" i="2"/>
  <c r="P148" i="2"/>
  <c r="L148" i="2"/>
  <c r="I148" i="2"/>
  <c r="H148" i="2"/>
  <c r="E148" i="2"/>
  <c r="D148" i="2"/>
  <c r="U147" i="2"/>
  <c r="V147" i="2" s="1"/>
  <c r="T147" i="2"/>
  <c r="S147" i="2"/>
  <c r="P147" i="2"/>
  <c r="M147" i="2"/>
  <c r="L147" i="2"/>
  <c r="H147" i="2"/>
  <c r="D147" i="2"/>
  <c r="U146" i="2"/>
  <c r="T146" i="2"/>
  <c r="V146" i="2" s="1"/>
  <c r="S146" i="2"/>
  <c r="P146" i="2"/>
  <c r="L146" i="2"/>
  <c r="H146" i="2"/>
  <c r="D146" i="2"/>
  <c r="U145" i="2"/>
  <c r="V145" i="2" s="1"/>
  <c r="T145" i="2"/>
  <c r="S145" i="2"/>
  <c r="P145" i="2"/>
  <c r="L145" i="2"/>
  <c r="H145" i="2"/>
  <c r="D145" i="2"/>
  <c r="U144" i="2"/>
  <c r="T144" i="2"/>
  <c r="S144" i="2"/>
  <c r="P144" i="2"/>
  <c r="L144" i="2"/>
  <c r="H144" i="2"/>
  <c r="D144" i="2"/>
  <c r="U143" i="2"/>
  <c r="T143" i="2"/>
  <c r="V143" i="2" s="1"/>
  <c r="S143" i="2"/>
  <c r="P143" i="2"/>
  <c r="L143" i="2"/>
  <c r="H143" i="2"/>
  <c r="D143" i="2"/>
  <c r="U140" i="2"/>
  <c r="V140" i="2" s="1"/>
  <c r="T140" i="2"/>
  <c r="S140" i="2"/>
  <c r="P140" i="2"/>
  <c r="L140" i="2"/>
  <c r="H140" i="2"/>
  <c r="D140" i="2"/>
  <c r="U139" i="2"/>
  <c r="T139" i="2"/>
  <c r="V139" i="2" s="1"/>
  <c r="M139" i="2" s="1"/>
  <c r="S139" i="2"/>
  <c r="P139" i="2"/>
  <c r="L139" i="2"/>
  <c r="I139" i="2"/>
  <c r="H139" i="2"/>
  <c r="D139" i="2"/>
  <c r="V138" i="2"/>
  <c r="E138" i="2" s="1"/>
  <c r="U138" i="2"/>
  <c r="T138" i="2"/>
  <c r="S138" i="2"/>
  <c r="P138" i="2"/>
  <c r="L138" i="2"/>
  <c r="H138" i="2"/>
  <c r="D138" i="2"/>
  <c r="U137" i="2"/>
  <c r="V137" i="2" s="1"/>
  <c r="T137" i="2"/>
  <c r="S137" i="2"/>
  <c r="P137" i="2"/>
  <c r="L137" i="2"/>
  <c r="H137" i="2"/>
  <c r="D137" i="2"/>
  <c r="U136" i="2"/>
  <c r="T136" i="2"/>
  <c r="S136" i="2"/>
  <c r="P136" i="2"/>
  <c r="L136" i="2"/>
  <c r="H136" i="2"/>
  <c r="D136" i="2"/>
  <c r="U135" i="2"/>
  <c r="T135" i="2"/>
  <c r="V135" i="2" s="1"/>
  <c r="M135" i="2" s="1"/>
  <c r="S135" i="2"/>
  <c r="P135" i="2"/>
  <c r="L135" i="2"/>
  <c r="H135" i="2"/>
  <c r="D135" i="2"/>
  <c r="V134" i="2"/>
  <c r="M134" i="2" s="1"/>
  <c r="U134" i="2"/>
  <c r="T134" i="2"/>
  <c r="S134" i="2"/>
  <c r="P134" i="2"/>
  <c r="L134" i="2"/>
  <c r="I134" i="2"/>
  <c r="H134" i="2"/>
  <c r="E134" i="2"/>
  <c r="D134" i="2"/>
  <c r="U133" i="2"/>
  <c r="V133" i="2" s="1"/>
  <c r="M133" i="2" s="1"/>
  <c r="T133" i="2"/>
  <c r="S133" i="2"/>
  <c r="P133" i="2"/>
  <c r="L133" i="2"/>
  <c r="H133" i="2"/>
  <c r="D133" i="2"/>
  <c r="U132" i="2"/>
  <c r="T132" i="2"/>
  <c r="V132" i="2" s="1"/>
  <c r="S132" i="2"/>
  <c r="P132" i="2"/>
  <c r="L132" i="2"/>
  <c r="H132" i="2"/>
  <c r="D132" i="2"/>
  <c r="U131" i="2"/>
  <c r="V131" i="2" s="1"/>
  <c r="T131" i="2"/>
  <c r="S131" i="2"/>
  <c r="P131" i="2"/>
  <c r="L131" i="2"/>
  <c r="H131" i="2"/>
  <c r="E131" i="2"/>
  <c r="D131" i="2"/>
  <c r="U130" i="2"/>
  <c r="T130" i="2"/>
  <c r="S130" i="2"/>
  <c r="P130" i="2"/>
  <c r="L130" i="2"/>
  <c r="H130" i="2"/>
  <c r="D130" i="2"/>
  <c r="U129" i="2"/>
  <c r="T129" i="2"/>
  <c r="V129" i="2" s="1"/>
  <c r="S129" i="2"/>
  <c r="P129" i="2"/>
  <c r="L129" i="2"/>
  <c r="H129" i="2"/>
  <c r="D129" i="2"/>
  <c r="U128" i="2"/>
  <c r="V128" i="2" s="1"/>
  <c r="T128" i="2"/>
  <c r="S128" i="2"/>
  <c r="P128" i="2"/>
  <c r="L128" i="2"/>
  <c r="H128" i="2"/>
  <c r="D128" i="2"/>
  <c r="U127" i="2"/>
  <c r="T127" i="2"/>
  <c r="V127" i="2" s="1"/>
  <c r="E127" i="2" s="1"/>
  <c r="S127" i="2"/>
  <c r="P127" i="2"/>
  <c r="L127" i="2"/>
  <c r="I127" i="2"/>
  <c r="H127" i="2"/>
  <c r="D127" i="2"/>
  <c r="V124" i="2"/>
  <c r="E124" i="2" s="1"/>
  <c r="U124" i="2"/>
  <c r="T124" i="2"/>
  <c r="S124" i="2"/>
  <c r="P124" i="2"/>
  <c r="M124" i="2"/>
  <c r="L124" i="2"/>
  <c r="H124" i="2"/>
  <c r="D124" i="2"/>
  <c r="U123" i="2"/>
  <c r="V123" i="2" s="1"/>
  <c r="T123" i="2"/>
  <c r="S123" i="2"/>
  <c r="P123" i="2"/>
  <c r="L123" i="2"/>
  <c r="H123" i="2"/>
  <c r="D123" i="2"/>
  <c r="U122" i="2"/>
  <c r="T122" i="2"/>
  <c r="S122" i="2"/>
  <c r="P122" i="2"/>
  <c r="L122" i="2"/>
  <c r="H122" i="2"/>
  <c r="D122" i="2"/>
  <c r="U121" i="2"/>
  <c r="T121" i="2"/>
  <c r="V121" i="2" s="1"/>
  <c r="S121" i="2"/>
  <c r="P121" i="2"/>
  <c r="M121" i="2"/>
  <c r="L121" i="2"/>
  <c r="H121" i="2"/>
  <c r="D121" i="2"/>
  <c r="V120" i="2"/>
  <c r="M120" i="2" s="1"/>
  <c r="U120" i="2"/>
  <c r="T120" i="2"/>
  <c r="S120" i="2"/>
  <c r="P120" i="2"/>
  <c r="L120" i="2"/>
  <c r="I120" i="2"/>
  <c r="H120" i="2"/>
  <c r="E120" i="2"/>
  <c r="D120" i="2"/>
  <c r="U119" i="2"/>
  <c r="V119" i="2" s="1"/>
  <c r="T119" i="2"/>
  <c r="S119" i="2"/>
  <c r="P119" i="2"/>
  <c r="L119" i="2"/>
  <c r="H119" i="2"/>
  <c r="D119" i="2"/>
  <c r="U116" i="2"/>
  <c r="T116" i="2"/>
  <c r="V116" i="2" s="1"/>
  <c r="S116" i="2"/>
  <c r="P116" i="2"/>
  <c r="L116" i="2"/>
  <c r="H116" i="2"/>
  <c r="D116" i="2"/>
  <c r="U115" i="2"/>
  <c r="V115" i="2" s="1"/>
  <c r="E115" i="2" s="1"/>
  <c r="T115" i="2"/>
  <c r="S115" i="2"/>
  <c r="P115" i="2"/>
  <c r="L115" i="2"/>
  <c r="H115" i="2"/>
  <c r="D115" i="2"/>
  <c r="U114" i="2"/>
  <c r="T114" i="2"/>
  <c r="V114" i="2" s="1"/>
  <c r="S114" i="2"/>
  <c r="P114" i="2"/>
  <c r="L114" i="2"/>
  <c r="H114" i="2"/>
  <c r="D114" i="2"/>
  <c r="U113" i="2"/>
  <c r="T113" i="2"/>
  <c r="S113" i="2"/>
  <c r="P113" i="2"/>
  <c r="L113" i="2"/>
  <c r="H113" i="2"/>
  <c r="D113" i="2"/>
  <c r="U112" i="2"/>
  <c r="V112" i="2" s="1"/>
  <c r="T112" i="2"/>
  <c r="S112" i="2"/>
  <c r="P112" i="2"/>
  <c r="L112" i="2"/>
  <c r="H112" i="2"/>
  <c r="D112" i="2"/>
  <c r="U111" i="2"/>
  <c r="T111" i="2"/>
  <c r="V111" i="2" s="1"/>
  <c r="S111" i="2"/>
  <c r="P111" i="2"/>
  <c r="L111" i="2"/>
  <c r="I111" i="2"/>
  <c r="H111" i="2"/>
  <c r="D111" i="2"/>
  <c r="V110" i="2"/>
  <c r="E110" i="2" s="1"/>
  <c r="U110" i="2"/>
  <c r="T110" i="2"/>
  <c r="S110" i="2"/>
  <c r="P110" i="2"/>
  <c r="L110" i="2"/>
  <c r="M110" i="2" s="1"/>
  <c r="H110" i="2"/>
  <c r="D110" i="2"/>
  <c r="U109" i="2"/>
  <c r="V109" i="2" s="1"/>
  <c r="T109" i="2"/>
  <c r="S109" i="2"/>
  <c r="P109" i="2"/>
  <c r="L109" i="2"/>
  <c r="H109" i="2"/>
  <c r="D109" i="2"/>
  <c r="U108" i="2"/>
  <c r="T108" i="2"/>
  <c r="V108" i="2" s="1"/>
  <c r="S108" i="2"/>
  <c r="P108" i="2"/>
  <c r="L108" i="2"/>
  <c r="H108" i="2"/>
  <c r="D108" i="2"/>
  <c r="U105" i="2"/>
  <c r="T105" i="2"/>
  <c r="S105" i="2"/>
  <c r="P105" i="2"/>
  <c r="L105" i="2"/>
  <c r="H105" i="2"/>
  <c r="D105" i="2"/>
  <c r="U104" i="2"/>
  <c r="T104" i="2"/>
  <c r="V104" i="2" s="1"/>
  <c r="M104" i="2" s="1"/>
  <c r="S104" i="2"/>
  <c r="P104" i="2"/>
  <c r="L104" i="2"/>
  <c r="H104" i="2"/>
  <c r="D104" i="2"/>
  <c r="U103" i="2"/>
  <c r="V103" i="2" s="1"/>
  <c r="T103" i="2"/>
  <c r="S103" i="2"/>
  <c r="P103" i="2"/>
  <c r="L103" i="2"/>
  <c r="H103" i="2"/>
  <c r="D103" i="2"/>
  <c r="U102" i="2"/>
  <c r="T102" i="2"/>
  <c r="V102" i="2" s="1"/>
  <c r="S102" i="2"/>
  <c r="P102" i="2"/>
  <c r="L102" i="2"/>
  <c r="H102" i="2"/>
  <c r="D102" i="2"/>
  <c r="U101" i="2"/>
  <c r="T101" i="2"/>
  <c r="V101" i="2" s="1"/>
  <c r="S101" i="2"/>
  <c r="P101" i="2"/>
  <c r="M101" i="2"/>
  <c r="L101" i="2"/>
  <c r="H101" i="2"/>
  <c r="D101" i="2"/>
  <c r="U100" i="2"/>
  <c r="T100" i="2"/>
  <c r="V100" i="2" s="1"/>
  <c r="S100" i="2"/>
  <c r="P100" i="2"/>
  <c r="L100" i="2"/>
  <c r="I100" i="2"/>
  <c r="H100" i="2"/>
  <c r="D100" i="2"/>
  <c r="U99" i="2"/>
  <c r="V99" i="2" s="1"/>
  <c r="T99" i="2"/>
  <c r="S99" i="2"/>
  <c r="P99" i="2"/>
  <c r="L99" i="2"/>
  <c r="H99" i="2"/>
  <c r="D99" i="2"/>
  <c r="V98" i="2"/>
  <c r="U98" i="2"/>
  <c r="T98" i="2"/>
  <c r="S98" i="2"/>
  <c r="P98" i="2"/>
  <c r="L98" i="2"/>
  <c r="H98" i="2"/>
  <c r="D98" i="2"/>
  <c r="U97" i="2"/>
  <c r="T97" i="2"/>
  <c r="V97" i="2" s="1"/>
  <c r="S97" i="2"/>
  <c r="P97" i="2"/>
  <c r="L97" i="2"/>
  <c r="H97" i="2"/>
  <c r="D97" i="2"/>
  <c r="V96" i="2"/>
  <c r="U96" i="2"/>
  <c r="T96" i="2"/>
  <c r="S96" i="2"/>
  <c r="P96" i="2"/>
  <c r="L96" i="2"/>
  <c r="H96" i="2"/>
  <c r="D96" i="2"/>
  <c r="U95" i="2"/>
  <c r="T95" i="2"/>
  <c r="V95" i="2" s="1"/>
  <c r="S95" i="2"/>
  <c r="P95" i="2"/>
  <c r="M95" i="2"/>
  <c r="L95" i="2"/>
  <c r="H95" i="2"/>
  <c r="D95" i="2"/>
  <c r="U94" i="2"/>
  <c r="V94" i="2" s="1"/>
  <c r="T94" i="2"/>
  <c r="S94" i="2"/>
  <c r="P94" i="2"/>
  <c r="L94" i="2"/>
  <c r="H94" i="2"/>
  <c r="D94" i="2"/>
  <c r="U93" i="2"/>
  <c r="T93" i="2"/>
  <c r="S93" i="2"/>
  <c r="P93" i="2"/>
  <c r="L93" i="2"/>
  <c r="H93" i="2"/>
  <c r="D93" i="2"/>
  <c r="U92" i="2"/>
  <c r="T92" i="2"/>
  <c r="V92" i="2" s="1"/>
  <c r="E92" i="2" s="1"/>
  <c r="S92" i="2"/>
  <c r="P92" i="2"/>
  <c r="L92" i="2"/>
  <c r="H92" i="2"/>
  <c r="D92" i="2"/>
  <c r="V91" i="2"/>
  <c r="M91" i="2" s="1"/>
  <c r="U91" i="2"/>
  <c r="T91" i="2"/>
  <c r="S91" i="2"/>
  <c r="P91" i="2"/>
  <c r="L91" i="2"/>
  <c r="I91" i="2"/>
  <c r="H91" i="2"/>
  <c r="D91" i="2"/>
  <c r="U90" i="2"/>
  <c r="V90" i="2" s="1"/>
  <c r="T90" i="2"/>
  <c r="S90" i="2"/>
  <c r="P90" i="2"/>
  <c r="L90" i="2"/>
  <c r="H90" i="2"/>
  <c r="D90" i="2"/>
  <c r="V89" i="2"/>
  <c r="U89" i="2"/>
  <c r="T89" i="2"/>
  <c r="S89" i="2"/>
  <c r="P89" i="2"/>
  <c r="L89" i="2"/>
  <c r="H89" i="2"/>
  <c r="E89" i="2"/>
  <c r="D89" i="2"/>
  <c r="U88" i="2"/>
  <c r="T88" i="2"/>
  <c r="S88" i="2"/>
  <c r="P88" i="2"/>
  <c r="L88" i="2"/>
  <c r="H88" i="2"/>
  <c r="D88" i="2"/>
  <c r="V87" i="2"/>
  <c r="U87" i="2"/>
  <c r="T87" i="2"/>
  <c r="S87" i="2"/>
  <c r="P87" i="2"/>
  <c r="L87" i="2"/>
  <c r="H87" i="2"/>
  <c r="D87" i="2"/>
  <c r="U86" i="2"/>
  <c r="T86" i="2"/>
  <c r="V86" i="2" s="1"/>
  <c r="S86" i="2"/>
  <c r="P86" i="2"/>
  <c r="L86" i="2"/>
  <c r="H86" i="2"/>
  <c r="D86" i="2"/>
  <c r="U85" i="2"/>
  <c r="V85" i="2" s="1"/>
  <c r="T85" i="2"/>
  <c r="S85" i="2"/>
  <c r="P85" i="2"/>
  <c r="L85" i="2"/>
  <c r="H85" i="2"/>
  <c r="D85" i="2"/>
  <c r="U84" i="2"/>
  <c r="T84" i="2"/>
  <c r="V84" i="2" s="1"/>
  <c r="S84" i="2"/>
  <c r="P84" i="2"/>
  <c r="L84" i="2"/>
  <c r="I84" i="2"/>
  <c r="H84" i="2"/>
  <c r="D84" i="2"/>
  <c r="U83" i="2"/>
  <c r="T83" i="2"/>
  <c r="V83" i="2" s="1"/>
  <c r="E83" i="2" s="1"/>
  <c r="S83" i="2"/>
  <c r="P83" i="2"/>
  <c r="L83" i="2"/>
  <c r="H83" i="2"/>
  <c r="D83" i="2"/>
  <c r="V80" i="2"/>
  <c r="M80" i="2" s="1"/>
  <c r="U80" i="2"/>
  <c r="T80" i="2"/>
  <c r="S80" i="2"/>
  <c r="P80" i="2"/>
  <c r="L80" i="2"/>
  <c r="I80" i="2"/>
  <c r="H80" i="2"/>
  <c r="D80" i="2"/>
  <c r="U79" i="2"/>
  <c r="T79" i="2"/>
  <c r="V79" i="2" s="1"/>
  <c r="M79" i="2" s="1"/>
  <c r="S79" i="2"/>
  <c r="P79" i="2"/>
  <c r="L79" i="2"/>
  <c r="H79" i="2"/>
  <c r="E79" i="2"/>
  <c r="D79" i="2"/>
  <c r="U78" i="2"/>
  <c r="T78" i="2"/>
  <c r="V78" i="2" s="1"/>
  <c r="S78" i="2"/>
  <c r="P78" i="2"/>
  <c r="L78" i="2"/>
  <c r="H78" i="2"/>
  <c r="D78" i="2"/>
  <c r="V77" i="2"/>
  <c r="M77" i="2" s="1"/>
  <c r="U77" i="2"/>
  <c r="T77" i="2"/>
  <c r="S77" i="2"/>
  <c r="P77" i="2"/>
  <c r="L77" i="2"/>
  <c r="H77" i="2"/>
  <c r="D77" i="2"/>
  <c r="V76" i="2"/>
  <c r="U76" i="2"/>
  <c r="T76" i="2"/>
  <c r="S76" i="2"/>
  <c r="P76" i="2"/>
  <c r="L76" i="2"/>
  <c r="H76" i="2"/>
  <c r="D76" i="2"/>
  <c r="U75" i="2"/>
  <c r="T75" i="2"/>
  <c r="V75" i="2" s="1"/>
  <c r="S75" i="2"/>
  <c r="P75" i="2"/>
  <c r="L75" i="2"/>
  <c r="H75" i="2"/>
  <c r="D75" i="2"/>
  <c r="U74" i="2"/>
  <c r="T74" i="2"/>
  <c r="V74" i="2" s="1"/>
  <c r="S74" i="2"/>
  <c r="P74" i="2"/>
  <c r="L74" i="2"/>
  <c r="H74" i="2"/>
  <c r="D74" i="2"/>
  <c r="U73" i="2"/>
  <c r="T73" i="2"/>
  <c r="V73" i="2" s="1"/>
  <c r="S73" i="2"/>
  <c r="P73" i="2"/>
  <c r="L73" i="2"/>
  <c r="I73" i="2"/>
  <c r="H73" i="2"/>
  <c r="D73" i="2"/>
  <c r="U72" i="2"/>
  <c r="T72" i="2"/>
  <c r="V72" i="2" s="1"/>
  <c r="S72" i="2"/>
  <c r="P72" i="2"/>
  <c r="L72" i="2"/>
  <c r="H72" i="2"/>
  <c r="D72" i="2"/>
  <c r="V71" i="2"/>
  <c r="M71" i="2" s="1"/>
  <c r="U71" i="2"/>
  <c r="T71" i="2"/>
  <c r="S71" i="2"/>
  <c r="P71" i="2"/>
  <c r="L71" i="2"/>
  <c r="I71" i="2"/>
  <c r="H71" i="2"/>
  <c r="D71" i="2"/>
  <c r="U70" i="2"/>
  <c r="V70" i="2" s="1"/>
  <c r="T70" i="2"/>
  <c r="S70" i="2"/>
  <c r="P70" i="2"/>
  <c r="L70" i="2"/>
  <c r="H70" i="2"/>
  <c r="D70" i="2"/>
  <c r="U69" i="2"/>
  <c r="T69" i="2"/>
  <c r="S69" i="2"/>
  <c r="P69" i="2"/>
  <c r="L69" i="2"/>
  <c r="H69" i="2"/>
  <c r="D69" i="2"/>
  <c r="U68" i="2"/>
  <c r="T68" i="2"/>
  <c r="V68" i="2" s="1"/>
  <c r="S68" i="2"/>
  <c r="P68" i="2"/>
  <c r="L68" i="2"/>
  <c r="H68" i="2"/>
  <c r="D68" i="2"/>
  <c r="U67" i="2"/>
  <c r="T67" i="2"/>
  <c r="S67" i="2"/>
  <c r="P67" i="2"/>
  <c r="L67" i="2"/>
  <c r="H67" i="2"/>
  <c r="D67" i="2"/>
  <c r="U66" i="2"/>
  <c r="T66" i="2"/>
  <c r="V66" i="2" s="1"/>
  <c r="S66" i="2"/>
  <c r="P66" i="2"/>
  <c r="L66" i="2"/>
  <c r="H66" i="2"/>
  <c r="D66" i="2"/>
  <c r="U65" i="2"/>
  <c r="V65" i="2" s="1"/>
  <c r="T65" i="2"/>
  <c r="S65" i="2"/>
  <c r="P65" i="2"/>
  <c r="L65" i="2"/>
  <c r="H65" i="2"/>
  <c r="D65" i="2"/>
  <c r="U64" i="2"/>
  <c r="T64" i="2"/>
  <c r="V64" i="2" s="1"/>
  <c r="I64" i="2" s="1"/>
  <c r="S64" i="2"/>
  <c r="P64" i="2"/>
  <c r="L64" i="2"/>
  <c r="H64" i="2"/>
  <c r="D64" i="2"/>
  <c r="U63" i="2"/>
  <c r="T63" i="2"/>
  <c r="V63" i="2" s="1"/>
  <c r="S63" i="2"/>
  <c r="P63" i="2"/>
  <c r="M63" i="2"/>
  <c r="L63" i="2"/>
  <c r="H63" i="2"/>
  <c r="D63" i="2"/>
  <c r="U62" i="2"/>
  <c r="T62" i="2"/>
  <c r="V62" i="2" s="1"/>
  <c r="I62" i="2" s="1"/>
  <c r="S62" i="2"/>
  <c r="P62" i="2"/>
  <c r="L62" i="2"/>
  <c r="H62" i="2"/>
  <c r="D62" i="2"/>
  <c r="U61" i="2"/>
  <c r="V61" i="2" s="1"/>
  <c r="T61" i="2"/>
  <c r="S61" i="2"/>
  <c r="P61" i="2"/>
  <c r="L61" i="2"/>
  <c r="H61" i="2"/>
  <c r="D61" i="2"/>
  <c r="V60" i="2"/>
  <c r="U60" i="2"/>
  <c r="T60" i="2"/>
  <c r="S60" i="2"/>
  <c r="P60" i="2"/>
  <c r="L60" i="2"/>
  <c r="H60" i="2"/>
  <c r="D60" i="2"/>
  <c r="U59" i="2"/>
  <c r="T59" i="2"/>
  <c r="V59" i="2" s="1"/>
  <c r="S59" i="2"/>
  <c r="P59" i="2"/>
  <c r="L59" i="2"/>
  <c r="H59" i="2"/>
  <c r="D59" i="2"/>
  <c r="V58" i="2"/>
  <c r="U58" i="2"/>
  <c r="T58" i="2"/>
  <c r="S58" i="2"/>
  <c r="P58" i="2"/>
  <c r="L58" i="2"/>
  <c r="H58" i="2"/>
  <c r="D58" i="2"/>
  <c r="U55" i="2"/>
  <c r="T55" i="2"/>
  <c r="V55" i="2" s="1"/>
  <c r="S55" i="2"/>
  <c r="P55" i="2"/>
  <c r="M55" i="2"/>
  <c r="L55" i="2"/>
  <c r="H55" i="2"/>
  <c r="D55" i="2"/>
  <c r="U54" i="2"/>
  <c r="V54" i="2" s="1"/>
  <c r="T54" i="2"/>
  <c r="S54" i="2"/>
  <c r="P54" i="2"/>
  <c r="L54" i="2"/>
  <c r="H54" i="2"/>
  <c r="D54" i="2"/>
  <c r="U53" i="2"/>
  <c r="T53" i="2"/>
  <c r="V53" i="2" s="1"/>
  <c r="E53" i="2" s="1"/>
  <c r="S53" i="2"/>
  <c r="P53" i="2"/>
  <c r="M53" i="2"/>
  <c r="L53" i="2"/>
  <c r="H53" i="2"/>
  <c r="D53" i="2"/>
  <c r="U52" i="2"/>
  <c r="T52" i="2"/>
  <c r="V52" i="2" s="1"/>
  <c r="E52" i="2" s="1"/>
  <c r="S52" i="2"/>
  <c r="P52" i="2"/>
  <c r="L52" i="2"/>
  <c r="H52" i="2"/>
  <c r="D52" i="2"/>
  <c r="V51" i="2"/>
  <c r="M51" i="2" s="1"/>
  <c r="U51" i="2"/>
  <c r="T51" i="2"/>
  <c r="S51" i="2"/>
  <c r="P51" i="2"/>
  <c r="L51" i="2"/>
  <c r="H51" i="2"/>
  <c r="I51" i="2" s="1"/>
  <c r="D51" i="2"/>
  <c r="U50" i="2"/>
  <c r="V50" i="2" s="1"/>
  <c r="T50" i="2"/>
  <c r="S50" i="2"/>
  <c r="P50" i="2"/>
  <c r="L50" i="2"/>
  <c r="H50" i="2"/>
  <c r="D50" i="2"/>
  <c r="V49" i="2"/>
  <c r="U49" i="2"/>
  <c r="T49" i="2"/>
  <c r="S49" i="2"/>
  <c r="P49" i="2"/>
  <c r="L49" i="2"/>
  <c r="H49" i="2"/>
  <c r="D49" i="2"/>
  <c r="E49" i="2" s="1"/>
  <c r="U48" i="2"/>
  <c r="T48" i="2"/>
  <c r="V48" i="2" s="1"/>
  <c r="S48" i="2"/>
  <c r="P48" i="2"/>
  <c r="L48" i="2"/>
  <c r="H48" i="2"/>
  <c r="D48" i="2"/>
  <c r="V47" i="2"/>
  <c r="U47" i="2"/>
  <c r="T47" i="2"/>
  <c r="S47" i="2"/>
  <c r="P47" i="2"/>
  <c r="L47" i="2"/>
  <c r="H47" i="2"/>
  <c r="D47" i="2"/>
  <c r="U46" i="2"/>
  <c r="T46" i="2"/>
  <c r="V46" i="2" s="1"/>
  <c r="S46" i="2"/>
  <c r="P46" i="2"/>
  <c r="L46" i="2"/>
  <c r="H46" i="2"/>
  <c r="D46" i="2"/>
  <c r="V45" i="2"/>
  <c r="I45" i="2" s="1"/>
  <c r="U45" i="2"/>
  <c r="T45" i="2"/>
  <c r="S45" i="2"/>
  <c r="P45" i="2"/>
  <c r="L45" i="2"/>
  <c r="H45" i="2"/>
  <c r="D45" i="2"/>
  <c r="U44" i="2"/>
  <c r="T44" i="2"/>
  <c r="V44" i="2" s="1"/>
  <c r="S44" i="2"/>
  <c r="P44" i="2"/>
  <c r="L44" i="2"/>
  <c r="H44" i="2"/>
  <c r="D44" i="2"/>
  <c r="U43" i="2"/>
  <c r="T43" i="2"/>
  <c r="V43" i="2" s="1"/>
  <c r="I43" i="2" s="1"/>
  <c r="S43" i="2"/>
  <c r="P43" i="2"/>
  <c r="L43" i="2"/>
  <c r="H43" i="2"/>
  <c r="E43" i="2"/>
  <c r="D43" i="2"/>
  <c r="V42" i="2"/>
  <c r="U42" i="2"/>
  <c r="T42" i="2"/>
  <c r="S42" i="2"/>
  <c r="P42" i="2"/>
  <c r="L42" i="2"/>
  <c r="H42" i="2"/>
  <c r="I42" i="2" s="1"/>
  <c r="D42" i="2"/>
  <c r="U41" i="2"/>
  <c r="T41" i="2"/>
  <c r="V41" i="2" s="1"/>
  <c r="E41" i="2" s="1"/>
  <c r="S41" i="2"/>
  <c r="P41" i="2"/>
  <c r="L41" i="2"/>
  <c r="H41" i="2"/>
  <c r="D41" i="2"/>
  <c r="U40" i="2"/>
  <c r="T40" i="2"/>
  <c r="V40" i="2" s="1"/>
  <c r="S40" i="2"/>
  <c r="P40" i="2"/>
  <c r="L40" i="2"/>
  <c r="H40" i="2"/>
  <c r="D40" i="2"/>
  <c r="V39" i="2"/>
  <c r="U39" i="2"/>
  <c r="T39" i="2"/>
  <c r="S39" i="2"/>
  <c r="P39" i="2"/>
  <c r="L39" i="2"/>
  <c r="H39" i="2"/>
  <c r="D39" i="2"/>
  <c r="U38" i="2"/>
  <c r="V38" i="2" s="1"/>
  <c r="T38" i="2"/>
  <c r="S38" i="2"/>
  <c r="P38" i="2"/>
  <c r="L38" i="2"/>
  <c r="H38" i="2"/>
  <c r="D38" i="2"/>
  <c r="U37" i="2"/>
  <c r="T37" i="2"/>
  <c r="V37" i="2" s="1"/>
  <c r="S37" i="2"/>
  <c r="P37" i="2"/>
  <c r="L37" i="2"/>
  <c r="H37" i="2"/>
  <c r="D37" i="2"/>
  <c r="U36" i="2"/>
  <c r="T36" i="2"/>
  <c r="V36" i="2" s="1"/>
  <c r="S36" i="2"/>
  <c r="P36" i="2"/>
  <c r="L36" i="2"/>
  <c r="H36" i="2"/>
  <c r="D36" i="2"/>
  <c r="U35" i="2"/>
  <c r="T35" i="2"/>
  <c r="V35" i="2" s="1"/>
  <c r="S35" i="2"/>
  <c r="P35" i="2"/>
  <c r="L35" i="2"/>
  <c r="H35" i="2"/>
  <c r="D35" i="2"/>
  <c r="U34" i="2"/>
  <c r="T34" i="2"/>
  <c r="V34" i="2" s="1"/>
  <c r="S34" i="2"/>
  <c r="P34" i="2"/>
  <c r="L34" i="2"/>
  <c r="H34" i="2"/>
  <c r="D34" i="2"/>
  <c r="V33" i="2"/>
  <c r="M33" i="2" s="1"/>
  <c r="U33" i="2"/>
  <c r="T33" i="2"/>
  <c r="S33" i="2"/>
  <c r="P33" i="2"/>
  <c r="L33" i="2"/>
  <c r="I33" i="2"/>
  <c r="H33" i="2"/>
  <c r="D33" i="2"/>
  <c r="U32" i="2"/>
  <c r="V32" i="2" s="1"/>
  <c r="T32" i="2"/>
  <c r="S32" i="2"/>
  <c r="P32" i="2"/>
  <c r="M32" i="2"/>
  <c r="L32" i="2"/>
  <c r="H32" i="2"/>
  <c r="D32" i="2"/>
  <c r="U31" i="2"/>
  <c r="T31" i="2"/>
  <c r="S31" i="2"/>
  <c r="P31" i="2"/>
  <c r="L31" i="2"/>
  <c r="H31" i="2"/>
  <c r="D31" i="2"/>
  <c r="U30" i="2"/>
  <c r="T30" i="2"/>
  <c r="V30" i="2" s="1"/>
  <c r="S30" i="2"/>
  <c r="P30" i="2"/>
  <c r="L30" i="2"/>
  <c r="H30" i="2"/>
  <c r="D30" i="2"/>
  <c r="U29" i="2"/>
  <c r="T29" i="2"/>
  <c r="S29" i="2"/>
  <c r="P29" i="2"/>
  <c r="L29" i="2"/>
  <c r="H29" i="2"/>
  <c r="D29" i="2"/>
  <c r="V28" i="2"/>
  <c r="U28" i="2"/>
  <c r="T28" i="2"/>
  <c r="S28" i="2"/>
  <c r="P28" i="2"/>
  <c r="L28" i="2"/>
  <c r="H28" i="2"/>
  <c r="D28" i="2"/>
  <c r="V27" i="2"/>
  <c r="U27" i="2"/>
  <c r="T27" i="2"/>
  <c r="S27" i="2"/>
  <c r="P27" i="2"/>
  <c r="L27" i="2"/>
  <c r="H27" i="2"/>
  <c r="D27" i="2"/>
  <c r="U26" i="2"/>
  <c r="T26" i="2"/>
  <c r="V26" i="2" s="1"/>
  <c r="S26" i="2"/>
  <c r="P26" i="2"/>
  <c r="M26" i="2"/>
  <c r="L26" i="2"/>
  <c r="I26" i="2"/>
  <c r="H26" i="2"/>
  <c r="E26" i="2"/>
  <c r="D26" i="2"/>
  <c r="U25" i="2"/>
  <c r="T25" i="2"/>
  <c r="V25" i="2" s="1"/>
  <c r="S25" i="2"/>
  <c r="P25" i="2"/>
  <c r="M25" i="2"/>
  <c r="L25" i="2"/>
  <c r="H25" i="2"/>
  <c r="D25" i="2"/>
  <c r="U24" i="2"/>
  <c r="T24" i="2"/>
  <c r="V24" i="2" s="1"/>
  <c r="I24" i="2" s="1"/>
  <c r="S24" i="2"/>
  <c r="P24" i="2"/>
  <c r="L24" i="2"/>
  <c r="H24" i="2"/>
  <c r="D24" i="2"/>
  <c r="U23" i="2"/>
  <c r="V23" i="2" s="1"/>
  <c r="I23" i="2" s="1"/>
  <c r="T23" i="2"/>
  <c r="S23" i="2"/>
  <c r="P23" i="2"/>
  <c r="M23" i="2"/>
  <c r="L23" i="2"/>
  <c r="H23" i="2"/>
  <c r="D23" i="2"/>
  <c r="U22" i="2"/>
  <c r="T22" i="2"/>
  <c r="V22" i="2" s="1"/>
  <c r="S22" i="2"/>
  <c r="P22" i="2"/>
  <c r="L22" i="2"/>
  <c r="H22" i="2"/>
  <c r="D22" i="2"/>
  <c r="U21" i="2"/>
  <c r="T21" i="2"/>
  <c r="V21" i="2" s="1"/>
  <c r="S21" i="2"/>
  <c r="P21" i="2"/>
  <c r="L21" i="2"/>
  <c r="I21" i="2"/>
  <c r="H21" i="2"/>
  <c r="D21" i="2"/>
  <c r="U20" i="2"/>
  <c r="T20" i="2"/>
  <c r="V20" i="2" s="1"/>
  <c r="S20" i="2"/>
  <c r="P20" i="2"/>
  <c r="L20" i="2"/>
  <c r="H20" i="2"/>
  <c r="D20" i="2"/>
  <c r="V17" i="2"/>
  <c r="I17" i="2" s="1"/>
  <c r="U17" i="2"/>
  <c r="T17" i="2"/>
  <c r="S17" i="2"/>
  <c r="P17" i="2"/>
  <c r="L17" i="2"/>
  <c r="H17" i="2"/>
  <c r="D17" i="2"/>
  <c r="U16" i="2"/>
  <c r="T16" i="2"/>
  <c r="V16" i="2" s="1"/>
  <c r="S16" i="2"/>
  <c r="P16" i="2"/>
  <c r="L16" i="2"/>
  <c r="H16" i="2"/>
  <c r="D16" i="2"/>
  <c r="V15" i="2"/>
  <c r="E15" i="2" s="1"/>
  <c r="U15" i="2"/>
  <c r="T15" i="2"/>
  <c r="S15" i="2"/>
  <c r="P15" i="2"/>
  <c r="L15" i="2"/>
  <c r="I15" i="2"/>
  <c r="H15" i="2"/>
  <c r="D15" i="2"/>
  <c r="U14" i="2"/>
  <c r="V14" i="2" s="1"/>
  <c r="T14" i="2"/>
  <c r="S14" i="2"/>
  <c r="P14" i="2"/>
  <c r="L14" i="2"/>
  <c r="H14" i="2"/>
  <c r="D14" i="2"/>
  <c r="U13" i="2"/>
  <c r="T13" i="2"/>
  <c r="V13" i="2" s="1"/>
  <c r="I13" i="2" s="1"/>
  <c r="S13" i="2"/>
  <c r="P13" i="2"/>
  <c r="L13" i="2"/>
  <c r="H13" i="2"/>
  <c r="D13" i="2"/>
  <c r="U12" i="2"/>
  <c r="T12" i="2"/>
  <c r="V12" i="2" s="1"/>
  <c r="S12" i="2"/>
  <c r="P12" i="2"/>
  <c r="M12" i="2"/>
  <c r="L12" i="2"/>
  <c r="H12" i="2"/>
  <c r="D12" i="2"/>
  <c r="U11" i="2"/>
  <c r="T11" i="2"/>
  <c r="V11" i="2" s="1"/>
  <c r="M11" i="2" s="1"/>
  <c r="S11" i="2"/>
  <c r="P11" i="2"/>
  <c r="L11" i="2"/>
  <c r="H11" i="2"/>
  <c r="E11" i="2"/>
  <c r="D11" i="2"/>
  <c r="V10" i="2"/>
  <c r="U10" i="2"/>
  <c r="T10" i="2"/>
  <c r="S10" i="2"/>
  <c r="P10" i="2"/>
  <c r="L10" i="2"/>
  <c r="H10" i="2"/>
  <c r="D10" i="2"/>
  <c r="U9" i="2"/>
  <c r="V9" i="2" s="1"/>
  <c r="I9" i="2" s="1"/>
  <c r="T9" i="2"/>
  <c r="S9" i="2"/>
  <c r="P9" i="2"/>
  <c r="M9" i="2"/>
  <c r="L9" i="2"/>
  <c r="H9" i="2"/>
  <c r="D9" i="2"/>
  <c r="U8" i="2"/>
  <c r="T8" i="2"/>
  <c r="V8" i="2" s="1"/>
  <c r="S8" i="2"/>
  <c r="P8" i="2"/>
  <c r="L8" i="2"/>
  <c r="H8" i="2"/>
  <c r="D8" i="2"/>
  <c r="U7" i="2"/>
  <c r="T7" i="2"/>
  <c r="V7" i="2" s="1"/>
  <c r="S7" i="2"/>
  <c r="P7" i="2"/>
  <c r="L7" i="2"/>
  <c r="I7" i="2"/>
  <c r="H7" i="2"/>
  <c r="D7" i="2"/>
  <c r="U6" i="2"/>
  <c r="T6" i="2"/>
  <c r="V6" i="2" s="1"/>
  <c r="S6" i="2"/>
  <c r="P6" i="2"/>
  <c r="L6" i="2"/>
  <c r="H6" i="2"/>
  <c r="D6" i="2"/>
  <c r="U5" i="2"/>
  <c r="V5" i="2" s="1"/>
  <c r="T5" i="2"/>
  <c r="S5" i="2"/>
  <c r="P5" i="2"/>
  <c r="L5" i="2"/>
  <c r="H5" i="2"/>
  <c r="D5" i="2"/>
  <c r="U4" i="2"/>
  <c r="T4" i="2"/>
  <c r="S4" i="2"/>
  <c r="P4" i="2"/>
  <c r="L4" i="2"/>
  <c r="H4" i="2"/>
  <c r="D4" i="2"/>
  <c r="R338" i="1"/>
  <c r="Q338" i="1"/>
  <c r="I338" i="1"/>
  <c r="H338" i="1"/>
  <c r="F338" i="1"/>
  <c r="E338" i="1"/>
  <c r="C338" i="1"/>
  <c r="B338" i="1"/>
  <c r="U336" i="1"/>
  <c r="S336" i="1"/>
  <c r="L336" i="1"/>
  <c r="K336" i="1"/>
  <c r="M336" i="1" s="1"/>
  <c r="J336" i="1"/>
  <c r="G336" i="1"/>
  <c r="D336" i="1"/>
  <c r="T335" i="1"/>
  <c r="S335" i="1"/>
  <c r="M335" i="1"/>
  <c r="L335" i="1"/>
  <c r="U335" i="1" s="1"/>
  <c r="K335" i="1"/>
  <c r="J335" i="1"/>
  <c r="G335" i="1"/>
  <c r="D335" i="1"/>
  <c r="S332" i="1"/>
  <c r="L332" i="1"/>
  <c r="M332" i="1" s="1"/>
  <c r="K332" i="1"/>
  <c r="T332" i="1" s="1"/>
  <c r="J332" i="1"/>
  <c r="G332" i="1"/>
  <c r="D332" i="1"/>
  <c r="T329" i="1"/>
  <c r="V329" i="1" s="1"/>
  <c r="S329" i="1"/>
  <c r="M329" i="1"/>
  <c r="L329" i="1"/>
  <c r="U329" i="1" s="1"/>
  <c r="K329" i="1"/>
  <c r="J329" i="1"/>
  <c r="G329" i="1"/>
  <c r="D329" i="1"/>
  <c r="U328" i="1"/>
  <c r="S328" i="1"/>
  <c r="L328" i="1"/>
  <c r="K328" i="1"/>
  <c r="M328" i="1" s="1"/>
  <c r="J328" i="1"/>
  <c r="G328" i="1"/>
  <c r="D328" i="1"/>
  <c r="U327" i="1"/>
  <c r="S327" i="1"/>
  <c r="L327" i="1"/>
  <c r="K327" i="1"/>
  <c r="J327" i="1"/>
  <c r="G327" i="1"/>
  <c r="D327" i="1"/>
  <c r="T326" i="1"/>
  <c r="S326" i="1"/>
  <c r="L326" i="1"/>
  <c r="K326" i="1"/>
  <c r="J326" i="1"/>
  <c r="G326" i="1"/>
  <c r="D326" i="1"/>
  <c r="U325" i="1"/>
  <c r="V325" i="1" s="1"/>
  <c r="T325" i="1"/>
  <c r="S325" i="1"/>
  <c r="M325" i="1"/>
  <c r="L325" i="1"/>
  <c r="K325" i="1"/>
  <c r="J325" i="1"/>
  <c r="G325" i="1"/>
  <c r="D325" i="1"/>
  <c r="U324" i="1"/>
  <c r="S324" i="1"/>
  <c r="L324" i="1"/>
  <c r="K324" i="1"/>
  <c r="J324" i="1"/>
  <c r="G324" i="1"/>
  <c r="D324" i="1"/>
  <c r="S323" i="1"/>
  <c r="L323" i="1"/>
  <c r="U323" i="1" s="1"/>
  <c r="K323" i="1"/>
  <c r="J323" i="1"/>
  <c r="G323" i="1"/>
  <c r="D323" i="1"/>
  <c r="U322" i="1"/>
  <c r="S322" i="1"/>
  <c r="L322" i="1"/>
  <c r="K322" i="1"/>
  <c r="T322" i="1" s="1"/>
  <c r="V322" i="1" s="1"/>
  <c r="J322" i="1"/>
  <c r="G322" i="1"/>
  <c r="D322" i="1"/>
  <c r="V321" i="1"/>
  <c r="T321" i="1"/>
  <c r="S321" i="1"/>
  <c r="L321" i="1"/>
  <c r="U321" i="1" s="1"/>
  <c r="K321" i="1"/>
  <c r="M321" i="1" s="1"/>
  <c r="J321" i="1"/>
  <c r="G321" i="1"/>
  <c r="D321" i="1"/>
  <c r="T320" i="1"/>
  <c r="S320" i="1"/>
  <c r="M320" i="1"/>
  <c r="L320" i="1"/>
  <c r="U320" i="1" s="1"/>
  <c r="K320" i="1"/>
  <c r="J320" i="1"/>
  <c r="G320" i="1"/>
  <c r="D320" i="1"/>
  <c r="T319" i="1"/>
  <c r="S319" i="1"/>
  <c r="L319" i="1"/>
  <c r="U319" i="1" s="1"/>
  <c r="V319" i="1" s="1"/>
  <c r="K319" i="1"/>
  <c r="M319" i="1" s="1"/>
  <c r="J319" i="1"/>
  <c r="G319" i="1"/>
  <c r="D319" i="1"/>
  <c r="U318" i="1"/>
  <c r="S318" i="1"/>
  <c r="L318" i="1"/>
  <c r="K318" i="1"/>
  <c r="T318" i="1" s="1"/>
  <c r="J318" i="1"/>
  <c r="G318" i="1"/>
  <c r="D318" i="1"/>
  <c r="T317" i="1"/>
  <c r="V317" i="1" s="1"/>
  <c r="S317" i="1"/>
  <c r="L317" i="1"/>
  <c r="U317" i="1" s="1"/>
  <c r="K317" i="1"/>
  <c r="J317" i="1"/>
  <c r="G317" i="1"/>
  <c r="D317" i="1"/>
  <c r="U316" i="1"/>
  <c r="T316" i="1"/>
  <c r="V316" i="1" s="1"/>
  <c r="S316" i="1"/>
  <c r="L316" i="1"/>
  <c r="K316" i="1"/>
  <c r="M316" i="1" s="1"/>
  <c r="J316" i="1"/>
  <c r="G316" i="1"/>
  <c r="D316" i="1"/>
  <c r="U315" i="1"/>
  <c r="T315" i="1"/>
  <c r="V315" i="1" s="1"/>
  <c r="S315" i="1"/>
  <c r="L315" i="1"/>
  <c r="K315" i="1"/>
  <c r="M315" i="1" s="1"/>
  <c r="J315" i="1"/>
  <c r="G315" i="1"/>
  <c r="D315" i="1"/>
  <c r="U314" i="1"/>
  <c r="T314" i="1"/>
  <c r="S314" i="1"/>
  <c r="L314" i="1"/>
  <c r="K314" i="1"/>
  <c r="M314" i="1" s="1"/>
  <c r="J314" i="1"/>
  <c r="G314" i="1"/>
  <c r="D314" i="1"/>
  <c r="U313" i="1"/>
  <c r="T313" i="1"/>
  <c r="S313" i="1"/>
  <c r="L313" i="1"/>
  <c r="M313" i="1" s="1"/>
  <c r="K313" i="1"/>
  <c r="J313" i="1"/>
  <c r="G313" i="1"/>
  <c r="D313" i="1"/>
  <c r="U312" i="1"/>
  <c r="T312" i="1"/>
  <c r="V312" i="1" s="1"/>
  <c r="S312" i="1"/>
  <c r="L312" i="1"/>
  <c r="K312" i="1"/>
  <c r="M312" i="1" s="1"/>
  <c r="J312" i="1"/>
  <c r="G312" i="1"/>
  <c r="D312" i="1"/>
  <c r="U311" i="1"/>
  <c r="T311" i="1"/>
  <c r="S311" i="1"/>
  <c r="L311" i="1"/>
  <c r="K311" i="1"/>
  <c r="M311" i="1" s="1"/>
  <c r="J311" i="1"/>
  <c r="G311" i="1"/>
  <c r="D311" i="1"/>
  <c r="U310" i="1"/>
  <c r="S310" i="1"/>
  <c r="L310" i="1"/>
  <c r="K310" i="1"/>
  <c r="T310" i="1" s="1"/>
  <c r="J310" i="1"/>
  <c r="G310" i="1"/>
  <c r="D310" i="1"/>
  <c r="V309" i="1"/>
  <c r="S309" i="1"/>
  <c r="L309" i="1"/>
  <c r="U309" i="1" s="1"/>
  <c r="K309" i="1"/>
  <c r="T309" i="1" s="1"/>
  <c r="J309" i="1"/>
  <c r="G309" i="1"/>
  <c r="D309" i="1"/>
  <c r="U308" i="1"/>
  <c r="T308" i="1"/>
  <c r="V308" i="1" s="1"/>
  <c r="S308" i="1"/>
  <c r="M308" i="1"/>
  <c r="L308" i="1"/>
  <c r="K308" i="1"/>
  <c r="J308" i="1"/>
  <c r="G308" i="1"/>
  <c r="D308" i="1"/>
  <c r="T307" i="1"/>
  <c r="S307" i="1"/>
  <c r="L307" i="1"/>
  <c r="M307" i="1" s="1"/>
  <c r="K307" i="1"/>
  <c r="J307" i="1"/>
  <c r="G307" i="1"/>
  <c r="D307" i="1"/>
  <c r="U306" i="1"/>
  <c r="V306" i="1" s="1"/>
  <c r="S306" i="1"/>
  <c r="L306" i="1"/>
  <c r="M306" i="1" s="1"/>
  <c r="K306" i="1"/>
  <c r="T306" i="1" s="1"/>
  <c r="J306" i="1"/>
  <c r="G306" i="1"/>
  <c r="D306" i="1"/>
  <c r="T305" i="1"/>
  <c r="V305" i="1" s="1"/>
  <c r="S305" i="1"/>
  <c r="L305" i="1"/>
  <c r="U305" i="1" s="1"/>
  <c r="K305" i="1"/>
  <c r="J305" i="1"/>
  <c r="G305" i="1"/>
  <c r="D305" i="1"/>
  <c r="U302" i="1"/>
  <c r="T302" i="1"/>
  <c r="V302" i="1" s="1"/>
  <c r="S302" i="1"/>
  <c r="L302" i="1"/>
  <c r="K302" i="1"/>
  <c r="M302" i="1" s="1"/>
  <c r="J302" i="1"/>
  <c r="G302" i="1"/>
  <c r="D302" i="1"/>
  <c r="U301" i="1"/>
  <c r="S301" i="1"/>
  <c r="L301" i="1"/>
  <c r="K301" i="1"/>
  <c r="T301" i="1" s="1"/>
  <c r="J301" i="1"/>
  <c r="G301" i="1"/>
  <c r="D301" i="1"/>
  <c r="U300" i="1"/>
  <c r="S300" i="1"/>
  <c r="L300" i="1"/>
  <c r="K300" i="1"/>
  <c r="M300" i="1" s="1"/>
  <c r="J300" i="1"/>
  <c r="G300" i="1"/>
  <c r="D300" i="1"/>
  <c r="U299" i="1"/>
  <c r="V299" i="1" s="1"/>
  <c r="T299" i="1"/>
  <c r="S299" i="1"/>
  <c r="L299" i="1"/>
  <c r="M299" i="1" s="1"/>
  <c r="K299" i="1"/>
  <c r="J299" i="1"/>
  <c r="G299" i="1"/>
  <c r="D299" i="1"/>
  <c r="U298" i="1"/>
  <c r="S298" i="1"/>
  <c r="L298" i="1"/>
  <c r="K298" i="1"/>
  <c r="M298" i="1" s="1"/>
  <c r="J298" i="1"/>
  <c r="G298" i="1"/>
  <c r="D298" i="1"/>
  <c r="U297" i="1"/>
  <c r="S297" i="1"/>
  <c r="L297" i="1"/>
  <c r="K297" i="1"/>
  <c r="T297" i="1" s="1"/>
  <c r="V297" i="1" s="1"/>
  <c r="J297" i="1"/>
  <c r="G297" i="1"/>
  <c r="D297" i="1"/>
  <c r="U296" i="1"/>
  <c r="S296" i="1"/>
  <c r="M296" i="1"/>
  <c r="L296" i="1"/>
  <c r="K296" i="1"/>
  <c r="T296" i="1" s="1"/>
  <c r="J296" i="1"/>
  <c r="G296" i="1"/>
  <c r="D296" i="1"/>
  <c r="V295" i="1"/>
  <c r="T295" i="1"/>
  <c r="S295" i="1"/>
  <c r="M295" i="1"/>
  <c r="L295" i="1"/>
  <c r="U295" i="1" s="1"/>
  <c r="K295" i="1"/>
  <c r="J295" i="1"/>
  <c r="G295" i="1"/>
  <c r="D295" i="1"/>
  <c r="U294" i="1"/>
  <c r="V294" i="1" s="1"/>
  <c r="T294" i="1"/>
  <c r="S294" i="1"/>
  <c r="M294" i="1"/>
  <c r="L294" i="1"/>
  <c r="K294" i="1"/>
  <c r="J294" i="1"/>
  <c r="G294" i="1"/>
  <c r="D294" i="1"/>
  <c r="U293" i="1"/>
  <c r="S293" i="1"/>
  <c r="M293" i="1"/>
  <c r="L293" i="1"/>
  <c r="K293" i="1"/>
  <c r="T293" i="1" s="1"/>
  <c r="V293" i="1" s="1"/>
  <c r="J293" i="1"/>
  <c r="G293" i="1"/>
  <c r="D293" i="1"/>
  <c r="V292" i="1"/>
  <c r="U292" i="1"/>
  <c r="S292" i="1"/>
  <c r="M292" i="1"/>
  <c r="L292" i="1"/>
  <c r="K292" i="1"/>
  <c r="T292" i="1" s="1"/>
  <c r="J292" i="1"/>
  <c r="G292" i="1"/>
  <c r="D292" i="1"/>
  <c r="V291" i="1"/>
  <c r="S291" i="1"/>
  <c r="M291" i="1"/>
  <c r="L291" i="1"/>
  <c r="U291" i="1" s="1"/>
  <c r="K291" i="1"/>
  <c r="T291" i="1" s="1"/>
  <c r="J291" i="1"/>
  <c r="G291" i="1"/>
  <c r="D291" i="1"/>
  <c r="U290" i="1"/>
  <c r="S290" i="1"/>
  <c r="L290" i="1"/>
  <c r="K290" i="1"/>
  <c r="M290" i="1" s="1"/>
  <c r="J290" i="1"/>
  <c r="G290" i="1"/>
  <c r="D290" i="1"/>
  <c r="T287" i="1"/>
  <c r="S287" i="1"/>
  <c r="L287" i="1"/>
  <c r="U287" i="1" s="1"/>
  <c r="V287" i="1" s="1"/>
  <c r="K287" i="1"/>
  <c r="M287" i="1" s="1"/>
  <c r="J287" i="1"/>
  <c r="G287" i="1"/>
  <c r="D287" i="1"/>
  <c r="U286" i="1"/>
  <c r="S286" i="1"/>
  <c r="M286" i="1"/>
  <c r="L286" i="1"/>
  <c r="K286" i="1"/>
  <c r="T286" i="1" s="1"/>
  <c r="J286" i="1"/>
  <c r="G286" i="1"/>
  <c r="D286" i="1"/>
  <c r="T285" i="1"/>
  <c r="S285" i="1"/>
  <c r="L285" i="1"/>
  <c r="M285" i="1" s="1"/>
  <c r="K285" i="1"/>
  <c r="J285" i="1"/>
  <c r="G285" i="1"/>
  <c r="D285" i="1"/>
  <c r="U284" i="1"/>
  <c r="S284" i="1"/>
  <c r="L284" i="1"/>
  <c r="K284" i="1"/>
  <c r="J284" i="1"/>
  <c r="G284" i="1"/>
  <c r="D284" i="1"/>
  <c r="U283" i="1"/>
  <c r="S283" i="1"/>
  <c r="L283" i="1"/>
  <c r="K283" i="1"/>
  <c r="J283" i="1"/>
  <c r="G283" i="1"/>
  <c r="D283" i="1"/>
  <c r="U282" i="1"/>
  <c r="S282" i="1"/>
  <c r="L282" i="1"/>
  <c r="K282" i="1"/>
  <c r="J282" i="1"/>
  <c r="G282" i="1"/>
  <c r="D282" i="1"/>
  <c r="U281" i="1"/>
  <c r="S281" i="1"/>
  <c r="L281" i="1"/>
  <c r="K281" i="1"/>
  <c r="J281" i="1"/>
  <c r="G281" i="1"/>
  <c r="D281" i="1"/>
  <c r="U280" i="1"/>
  <c r="S280" i="1"/>
  <c r="L280" i="1"/>
  <c r="K280" i="1"/>
  <c r="J280" i="1"/>
  <c r="G280" i="1"/>
  <c r="D280" i="1"/>
  <c r="T279" i="1"/>
  <c r="S279" i="1"/>
  <c r="L279" i="1"/>
  <c r="K279" i="1"/>
  <c r="J279" i="1"/>
  <c r="G279" i="1"/>
  <c r="D279" i="1"/>
  <c r="S278" i="1"/>
  <c r="L278" i="1"/>
  <c r="K278" i="1"/>
  <c r="T278" i="1" s="1"/>
  <c r="J278" i="1"/>
  <c r="G278" i="1"/>
  <c r="D278" i="1"/>
  <c r="T277" i="1"/>
  <c r="S277" i="1"/>
  <c r="L277" i="1"/>
  <c r="K277" i="1"/>
  <c r="J277" i="1"/>
  <c r="G277" i="1"/>
  <c r="D277" i="1"/>
  <c r="T276" i="1"/>
  <c r="S276" i="1"/>
  <c r="L276" i="1"/>
  <c r="K276" i="1"/>
  <c r="J276" i="1"/>
  <c r="G276" i="1"/>
  <c r="D276" i="1"/>
  <c r="U275" i="1"/>
  <c r="S275" i="1"/>
  <c r="M275" i="1"/>
  <c r="L275" i="1"/>
  <c r="K275" i="1"/>
  <c r="T275" i="1" s="1"/>
  <c r="V275" i="1" s="1"/>
  <c r="J275" i="1"/>
  <c r="G275" i="1"/>
  <c r="D275" i="1"/>
  <c r="T274" i="1"/>
  <c r="S274" i="1"/>
  <c r="L274" i="1"/>
  <c r="K274" i="1"/>
  <c r="J274" i="1"/>
  <c r="G274" i="1"/>
  <c r="D274" i="1"/>
  <c r="U273" i="1"/>
  <c r="T273" i="1"/>
  <c r="V273" i="1" s="1"/>
  <c r="S273" i="1"/>
  <c r="M273" i="1"/>
  <c r="L273" i="1"/>
  <c r="K273" i="1"/>
  <c r="J273" i="1"/>
  <c r="G273" i="1"/>
  <c r="D273" i="1"/>
  <c r="U272" i="1"/>
  <c r="S272" i="1"/>
  <c r="L272" i="1"/>
  <c r="K272" i="1"/>
  <c r="T272" i="1" s="1"/>
  <c r="V272" i="1" s="1"/>
  <c r="J272" i="1"/>
  <c r="G272" i="1"/>
  <c r="D272" i="1"/>
  <c r="S271" i="1"/>
  <c r="L271" i="1"/>
  <c r="U271" i="1" s="1"/>
  <c r="K271" i="1"/>
  <c r="T271" i="1" s="1"/>
  <c r="J271" i="1"/>
  <c r="G271" i="1"/>
  <c r="D271" i="1"/>
  <c r="S270" i="1"/>
  <c r="L270" i="1"/>
  <c r="U270" i="1" s="1"/>
  <c r="K270" i="1"/>
  <c r="T270" i="1" s="1"/>
  <c r="V270" i="1" s="1"/>
  <c r="J270" i="1"/>
  <c r="G270" i="1"/>
  <c r="D270" i="1"/>
  <c r="S269" i="1"/>
  <c r="L269" i="1"/>
  <c r="U269" i="1" s="1"/>
  <c r="K269" i="1"/>
  <c r="T269" i="1" s="1"/>
  <c r="V269" i="1" s="1"/>
  <c r="J269" i="1"/>
  <c r="G269" i="1"/>
  <c r="D269" i="1"/>
  <c r="S268" i="1"/>
  <c r="L268" i="1"/>
  <c r="U268" i="1" s="1"/>
  <c r="K268" i="1"/>
  <c r="T268" i="1" s="1"/>
  <c r="V268" i="1" s="1"/>
  <c r="J268" i="1"/>
  <c r="G268" i="1"/>
  <c r="D268" i="1"/>
  <c r="S267" i="1"/>
  <c r="M267" i="1"/>
  <c r="L267" i="1"/>
  <c r="U267" i="1" s="1"/>
  <c r="K267" i="1"/>
  <c r="T267" i="1" s="1"/>
  <c r="J267" i="1"/>
  <c r="G267" i="1"/>
  <c r="D267" i="1"/>
  <c r="U266" i="1"/>
  <c r="S266" i="1"/>
  <c r="M266" i="1"/>
  <c r="L266" i="1"/>
  <c r="K266" i="1"/>
  <c r="T266" i="1" s="1"/>
  <c r="J266" i="1"/>
  <c r="G266" i="1"/>
  <c r="D266" i="1"/>
  <c r="S265" i="1"/>
  <c r="L265" i="1"/>
  <c r="U265" i="1" s="1"/>
  <c r="K265" i="1"/>
  <c r="T265" i="1" s="1"/>
  <c r="V265" i="1" s="1"/>
  <c r="J265" i="1"/>
  <c r="G265" i="1"/>
  <c r="D265" i="1"/>
  <c r="S264" i="1"/>
  <c r="L264" i="1"/>
  <c r="K264" i="1"/>
  <c r="T264" i="1" s="1"/>
  <c r="J264" i="1"/>
  <c r="G264" i="1"/>
  <c r="D264" i="1"/>
  <c r="U261" i="1"/>
  <c r="T261" i="1"/>
  <c r="S261" i="1"/>
  <c r="M261" i="1"/>
  <c r="L261" i="1"/>
  <c r="K261" i="1"/>
  <c r="J261" i="1"/>
  <c r="G261" i="1"/>
  <c r="D261" i="1"/>
  <c r="V260" i="1"/>
  <c r="U260" i="1"/>
  <c r="S260" i="1"/>
  <c r="M260" i="1"/>
  <c r="L260" i="1"/>
  <c r="K260" i="1"/>
  <c r="T260" i="1" s="1"/>
  <c r="J260" i="1"/>
  <c r="G260" i="1"/>
  <c r="D260" i="1"/>
  <c r="T259" i="1"/>
  <c r="S259" i="1"/>
  <c r="L259" i="1"/>
  <c r="K259" i="1"/>
  <c r="J259" i="1"/>
  <c r="G259" i="1"/>
  <c r="D259" i="1"/>
  <c r="U258" i="1"/>
  <c r="S258" i="1"/>
  <c r="M258" i="1"/>
  <c r="L258" i="1"/>
  <c r="K258" i="1"/>
  <c r="T258" i="1" s="1"/>
  <c r="J258" i="1"/>
  <c r="G258" i="1"/>
  <c r="D258" i="1"/>
  <c r="V257" i="1"/>
  <c r="T257" i="1"/>
  <c r="S257" i="1"/>
  <c r="L257" i="1"/>
  <c r="U257" i="1" s="1"/>
  <c r="K257" i="1"/>
  <c r="M257" i="1" s="1"/>
  <c r="J257" i="1"/>
  <c r="G257" i="1"/>
  <c r="D257" i="1"/>
  <c r="V256" i="1"/>
  <c r="T256" i="1"/>
  <c r="S256" i="1"/>
  <c r="M256" i="1"/>
  <c r="L256" i="1"/>
  <c r="U256" i="1" s="1"/>
  <c r="K256" i="1"/>
  <c r="J256" i="1"/>
  <c r="G256" i="1"/>
  <c r="D256" i="1"/>
  <c r="T255" i="1"/>
  <c r="V255" i="1" s="1"/>
  <c r="S255" i="1"/>
  <c r="M255" i="1"/>
  <c r="L255" i="1"/>
  <c r="U255" i="1" s="1"/>
  <c r="K255" i="1"/>
  <c r="J255" i="1"/>
  <c r="G255" i="1"/>
  <c r="D255" i="1"/>
  <c r="T254" i="1"/>
  <c r="V254" i="1" s="1"/>
  <c r="S254" i="1"/>
  <c r="M254" i="1"/>
  <c r="L254" i="1"/>
  <c r="U254" i="1" s="1"/>
  <c r="K254" i="1"/>
  <c r="J254" i="1"/>
  <c r="G254" i="1"/>
  <c r="D254" i="1"/>
  <c r="S253" i="1"/>
  <c r="L253" i="1"/>
  <c r="U253" i="1" s="1"/>
  <c r="K253" i="1"/>
  <c r="M253" i="1" s="1"/>
  <c r="J253" i="1"/>
  <c r="G253" i="1"/>
  <c r="D253" i="1"/>
  <c r="U252" i="1"/>
  <c r="S252" i="1"/>
  <c r="L252" i="1"/>
  <c r="K252" i="1"/>
  <c r="J252" i="1"/>
  <c r="G252" i="1"/>
  <c r="D252" i="1"/>
  <c r="S251" i="1"/>
  <c r="L251" i="1"/>
  <c r="U251" i="1" s="1"/>
  <c r="K251" i="1"/>
  <c r="M251" i="1" s="1"/>
  <c r="J251" i="1"/>
  <c r="G251" i="1"/>
  <c r="D251" i="1"/>
  <c r="S250" i="1"/>
  <c r="L250" i="1"/>
  <c r="U250" i="1" s="1"/>
  <c r="K250" i="1"/>
  <c r="J250" i="1"/>
  <c r="G250" i="1"/>
  <c r="D250" i="1"/>
  <c r="S249" i="1"/>
  <c r="M249" i="1"/>
  <c r="L249" i="1"/>
  <c r="U249" i="1" s="1"/>
  <c r="K249" i="1"/>
  <c r="T249" i="1" s="1"/>
  <c r="J249" i="1"/>
  <c r="G249" i="1"/>
  <c r="D249" i="1"/>
  <c r="U248" i="1"/>
  <c r="T248" i="1"/>
  <c r="V248" i="1" s="1"/>
  <c r="S248" i="1"/>
  <c r="M248" i="1"/>
  <c r="L248" i="1"/>
  <c r="K248" i="1"/>
  <c r="J248" i="1"/>
  <c r="G248" i="1"/>
  <c r="D248" i="1"/>
  <c r="U247" i="1"/>
  <c r="V247" i="1" s="1"/>
  <c r="T247" i="1"/>
  <c r="S247" i="1"/>
  <c r="M247" i="1"/>
  <c r="L247" i="1"/>
  <c r="K247" i="1"/>
  <c r="J247" i="1"/>
  <c r="G247" i="1"/>
  <c r="D247" i="1"/>
  <c r="U246" i="1"/>
  <c r="T246" i="1"/>
  <c r="V246" i="1" s="1"/>
  <c r="S246" i="1"/>
  <c r="M246" i="1"/>
  <c r="L246" i="1"/>
  <c r="K246" i="1"/>
  <c r="J246" i="1"/>
  <c r="G246" i="1"/>
  <c r="D246" i="1"/>
  <c r="U245" i="1"/>
  <c r="T245" i="1"/>
  <c r="S245" i="1"/>
  <c r="L245" i="1"/>
  <c r="K245" i="1"/>
  <c r="J245" i="1"/>
  <c r="G245" i="1"/>
  <c r="D245" i="1"/>
  <c r="U244" i="1"/>
  <c r="T244" i="1"/>
  <c r="S244" i="1"/>
  <c r="L244" i="1"/>
  <c r="M244" i="1" s="1"/>
  <c r="K244" i="1"/>
  <c r="J244" i="1"/>
  <c r="G244" i="1"/>
  <c r="D244" i="1"/>
  <c r="U243" i="1"/>
  <c r="T243" i="1"/>
  <c r="S243" i="1"/>
  <c r="L243" i="1"/>
  <c r="M243" i="1" s="1"/>
  <c r="K243" i="1"/>
  <c r="J243" i="1"/>
  <c r="G243" i="1"/>
  <c r="D243" i="1"/>
  <c r="U242" i="1"/>
  <c r="T242" i="1"/>
  <c r="S242" i="1"/>
  <c r="L242" i="1"/>
  <c r="M242" i="1" s="1"/>
  <c r="K242" i="1"/>
  <c r="J242" i="1"/>
  <c r="G242" i="1"/>
  <c r="D242" i="1"/>
  <c r="U239" i="1"/>
  <c r="S239" i="1"/>
  <c r="M239" i="1"/>
  <c r="L239" i="1"/>
  <c r="K239" i="1"/>
  <c r="T239" i="1" s="1"/>
  <c r="V239" i="1" s="1"/>
  <c r="J239" i="1"/>
  <c r="G239" i="1"/>
  <c r="D239" i="1"/>
  <c r="U238" i="1"/>
  <c r="S238" i="1"/>
  <c r="M238" i="1"/>
  <c r="L238" i="1"/>
  <c r="K238" i="1"/>
  <c r="T238" i="1" s="1"/>
  <c r="V238" i="1" s="1"/>
  <c r="J238" i="1"/>
  <c r="G238" i="1"/>
  <c r="D238" i="1"/>
  <c r="V237" i="1"/>
  <c r="S237" i="1"/>
  <c r="M237" i="1"/>
  <c r="L237" i="1"/>
  <c r="U237" i="1" s="1"/>
  <c r="K237" i="1"/>
  <c r="T237" i="1" s="1"/>
  <c r="J237" i="1"/>
  <c r="G237" i="1"/>
  <c r="D237" i="1"/>
  <c r="U236" i="1"/>
  <c r="S236" i="1"/>
  <c r="L236" i="1"/>
  <c r="K236" i="1"/>
  <c r="T236" i="1" s="1"/>
  <c r="V236" i="1" s="1"/>
  <c r="J236" i="1"/>
  <c r="G236" i="1"/>
  <c r="D236" i="1"/>
  <c r="T235" i="1"/>
  <c r="V235" i="1" s="1"/>
  <c r="S235" i="1"/>
  <c r="L235" i="1"/>
  <c r="U235" i="1" s="1"/>
  <c r="K235" i="1"/>
  <c r="M235" i="1" s="1"/>
  <c r="J235" i="1"/>
  <c r="G235" i="1"/>
  <c r="D235" i="1"/>
  <c r="T234" i="1"/>
  <c r="V234" i="1" s="1"/>
  <c r="S234" i="1"/>
  <c r="L234" i="1"/>
  <c r="U234" i="1" s="1"/>
  <c r="K234" i="1"/>
  <c r="M234" i="1" s="1"/>
  <c r="J234" i="1"/>
  <c r="G234" i="1"/>
  <c r="D234" i="1"/>
  <c r="T233" i="1"/>
  <c r="S233" i="1"/>
  <c r="L233" i="1"/>
  <c r="U233" i="1" s="1"/>
  <c r="V233" i="1" s="1"/>
  <c r="K233" i="1"/>
  <c r="J233" i="1"/>
  <c r="G233" i="1"/>
  <c r="D233" i="1"/>
  <c r="U232" i="1"/>
  <c r="S232" i="1"/>
  <c r="L232" i="1"/>
  <c r="K232" i="1"/>
  <c r="T232" i="1" s="1"/>
  <c r="V232" i="1" s="1"/>
  <c r="J232" i="1"/>
  <c r="G232" i="1"/>
  <c r="D232" i="1"/>
  <c r="T231" i="1"/>
  <c r="V231" i="1" s="1"/>
  <c r="S231" i="1"/>
  <c r="L231" i="1"/>
  <c r="U231" i="1" s="1"/>
  <c r="K231" i="1"/>
  <c r="J231" i="1"/>
  <c r="G231" i="1"/>
  <c r="D231" i="1"/>
  <c r="S230" i="1"/>
  <c r="L230" i="1"/>
  <c r="K230" i="1"/>
  <c r="T230" i="1" s="1"/>
  <c r="J230" i="1"/>
  <c r="G230" i="1"/>
  <c r="D230" i="1"/>
  <c r="S229" i="1"/>
  <c r="L229" i="1"/>
  <c r="U229" i="1" s="1"/>
  <c r="K229" i="1"/>
  <c r="J229" i="1"/>
  <c r="G229" i="1"/>
  <c r="D229" i="1"/>
  <c r="U228" i="1"/>
  <c r="T228" i="1"/>
  <c r="S228" i="1"/>
  <c r="M228" i="1"/>
  <c r="L228" i="1"/>
  <c r="K228" i="1"/>
  <c r="J228" i="1"/>
  <c r="G228" i="1"/>
  <c r="D228" i="1"/>
  <c r="U227" i="1"/>
  <c r="T227" i="1"/>
  <c r="V227" i="1" s="1"/>
  <c r="S227" i="1"/>
  <c r="M227" i="1"/>
  <c r="L227" i="1"/>
  <c r="K227" i="1"/>
  <c r="J227" i="1"/>
  <c r="G227" i="1"/>
  <c r="D227" i="1"/>
  <c r="U224" i="1"/>
  <c r="S224" i="1"/>
  <c r="L224" i="1"/>
  <c r="K224" i="1"/>
  <c r="J224" i="1"/>
  <c r="G224" i="1"/>
  <c r="D224" i="1"/>
  <c r="V223" i="1"/>
  <c r="T223" i="1"/>
  <c r="S223" i="1"/>
  <c r="M223" i="1"/>
  <c r="L223" i="1"/>
  <c r="U223" i="1" s="1"/>
  <c r="K223" i="1"/>
  <c r="J223" i="1"/>
  <c r="G223" i="1"/>
  <c r="D223" i="1"/>
  <c r="U222" i="1"/>
  <c r="S222" i="1"/>
  <c r="L222" i="1"/>
  <c r="K222" i="1"/>
  <c r="J222" i="1"/>
  <c r="G222" i="1"/>
  <c r="D222" i="1"/>
  <c r="U221" i="1"/>
  <c r="S221" i="1"/>
  <c r="L221" i="1"/>
  <c r="K221" i="1"/>
  <c r="J221" i="1"/>
  <c r="G221" i="1"/>
  <c r="D221" i="1"/>
  <c r="U220" i="1"/>
  <c r="S220" i="1"/>
  <c r="L220" i="1"/>
  <c r="K220" i="1"/>
  <c r="J220" i="1"/>
  <c r="G220" i="1"/>
  <c r="D220" i="1"/>
  <c r="U219" i="1"/>
  <c r="S219" i="1"/>
  <c r="L219" i="1"/>
  <c r="K219" i="1"/>
  <c r="J219" i="1"/>
  <c r="G219" i="1"/>
  <c r="D219" i="1"/>
  <c r="U218" i="1"/>
  <c r="S218" i="1"/>
  <c r="L218" i="1"/>
  <c r="K218" i="1"/>
  <c r="J218" i="1"/>
  <c r="G218" i="1"/>
  <c r="D218" i="1"/>
  <c r="S217" i="1"/>
  <c r="L217" i="1"/>
  <c r="K217" i="1"/>
  <c r="T217" i="1" s="1"/>
  <c r="J217" i="1"/>
  <c r="G217" i="1"/>
  <c r="D217" i="1"/>
  <c r="S214" i="1"/>
  <c r="L214" i="1"/>
  <c r="K214" i="1"/>
  <c r="T214" i="1" s="1"/>
  <c r="J214" i="1"/>
  <c r="G214" i="1"/>
  <c r="D214" i="1"/>
  <c r="S213" i="1"/>
  <c r="L213" i="1"/>
  <c r="K213" i="1"/>
  <c r="T213" i="1" s="1"/>
  <c r="J213" i="1"/>
  <c r="G213" i="1"/>
  <c r="D213" i="1"/>
  <c r="S212" i="1"/>
  <c r="L212" i="1"/>
  <c r="K212" i="1"/>
  <c r="T212" i="1" s="1"/>
  <c r="J212" i="1"/>
  <c r="G212" i="1"/>
  <c r="D212" i="1"/>
  <c r="S211" i="1"/>
  <c r="M211" i="1"/>
  <c r="L211" i="1"/>
  <c r="U211" i="1" s="1"/>
  <c r="K211" i="1"/>
  <c r="T211" i="1" s="1"/>
  <c r="V211" i="1" s="1"/>
  <c r="J211" i="1"/>
  <c r="G211" i="1"/>
  <c r="D211" i="1"/>
  <c r="S210" i="1"/>
  <c r="L210" i="1"/>
  <c r="U210" i="1" s="1"/>
  <c r="K210" i="1"/>
  <c r="T210" i="1" s="1"/>
  <c r="V210" i="1" s="1"/>
  <c r="J210" i="1"/>
  <c r="G210" i="1"/>
  <c r="D210" i="1"/>
  <c r="T209" i="1"/>
  <c r="V209" i="1" s="1"/>
  <c r="S209" i="1"/>
  <c r="M209" i="1"/>
  <c r="L209" i="1"/>
  <c r="U209" i="1" s="1"/>
  <c r="K209" i="1"/>
  <c r="J209" i="1"/>
  <c r="G209" i="1"/>
  <c r="D209" i="1"/>
  <c r="U208" i="1"/>
  <c r="S208" i="1"/>
  <c r="M208" i="1"/>
  <c r="L208" i="1"/>
  <c r="K208" i="1"/>
  <c r="T208" i="1" s="1"/>
  <c r="V208" i="1" s="1"/>
  <c r="J208" i="1"/>
  <c r="G208" i="1"/>
  <c r="D208" i="1"/>
  <c r="S207" i="1"/>
  <c r="L207" i="1"/>
  <c r="U207" i="1" s="1"/>
  <c r="K207" i="1"/>
  <c r="T207" i="1" s="1"/>
  <c r="V207" i="1" s="1"/>
  <c r="J207" i="1"/>
  <c r="G207" i="1"/>
  <c r="D207" i="1"/>
  <c r="S206" i="1"/>
  <c r="L206" i="1"/>
  <c r="U206" i="1" s="1"/>
  <c r="K206" i="1"/>
  <c r="T206" i="1" s="1"/>
  <c r="J206" i="1"/>
  <c r="G206" i="1"/>
  <c r="D206" i="1"/>
  <c r="S205" i="1"/>
  <c r="L205" i="1"/>
  <c r="U205" i="1" s="1"/>
  <c r="K205" i="1"/>
  <c r="T205" i="1" s="1"/>
  <c r="V205" i="1" s="1"/>
  <c r="J205" i="1"/>
  <c r="G205" i="1"/>
  <c r="D205" i="1"/>
  <c r="T204" i="1"/>
  <c r="S204" i="1"/>
  <c r="M204" i="1"/>
  <c r="L204" i="1"/>
  <c r="U204" i="1" s="1"/>
  <c r="V204" i="1" s="1"/>
  <c r="K204" i="1"/>
  <c r="J204" i="1"/>
  <c r="G204" i="1"/>
  <c r="D204" i="1"/>
  <c r="U203" i="1"/>
  <c r="T203" i="1"/>
  <c r="V203" i="1" s="1"/>
  <c r="S203" i="1"/>
  <c r="M203" i="1"/>
  <c r="L203" i="1"/>
  <c r="K203" i="1"/>
  <c r="J203" i="1"/>
  <c r="G203" i="1"/>
  <c r="D203" i="1"/>
  <c r="U202" i="1"/>
  <c r="S202" i="1"/>
  <c r="L202" i="1"/>
  <c r="K202" i="1"/>
  <c r="M202" i="1" s="1"/>
  <c r="J202" i="1"/>
  <c r="G202" i="1"/>
  <c r="D202" i="1"/>
  <c r="T201" i="1"/>
  <c r="S201" i="1"/>
  <c r="L201" i="1"/>
  <c r="U201" i="1" s="1"/>
  <c r="V201" i="1" s="1"/>
  <c r="K201" i="1"/>
  <c r="M201" i="1" s="1"/>
  <c r="J201" i="1"/>
  <c r="G201" i="1"/>
  <c r="D201" i="1"/>
  <c r="U200" i="1"/>
  <c r="T200" i="1"/>
  <c r="V200" i="1" s="1"/>
  <c r="S200" i="1"/>
  <c r="L200" i="1"/>
  <c r="K200" i="1"/>
  <c r="M200" i="1" s="1"/>
  <c r="J200" i="1"/>
  <c r="G200" i="1"/>
  <c r="D200" i="1"/>
  <c r="V199" i="1"/>
  <c r="U199" i="1"/>
  <c r="T199" i="1"/>
  <c r="S199" i="1"/>
  <c r="M199" i="1"/>
  <c r="L199" i="1"/>
  <c r="K199" i="1"/>
  <c r="J199" i="1"/>
  <c r="G199" i="1"/>
  <c r="D199" i="1"/>
  <c r="U198" i="1"/>
  <c r="S198" i="1"/>
  <c r="L198" i="1"/>
  <c r="K198" i="1"/>
  <c r="J198" i="1"/>
  <c r="G198" i="1"/>
  <c r="D198" i="1"/>
  <c r="S197" i="1"/>
  <c r="L197" i="1"/>
  <c r="K197" i="1"/>
  <c r="T197" i="1" s="1"/>
  <c r="J197" i="1"/>
  <c r="G197" i="1"/>
  <c r="D197" i="1"/>
  <c r="S196" i="1"/>
  <c r="L196" i="1"/>
  <c r="U196" i="1" s="1"/>
  <c r="K196" i="1"/>
  <c r="T196" i="1" s="1"/>
  <c r="J196" i="1"/>
  <c r="G196" i="1"/>
  <c r="D196" i="1"/>
  <c r="S195" i="1"/>
  <c r="L195" i="1"/>
  <c r="U195" i="1" s="1"/>
  <c r="K195" i="1"/>
  <c r="T195" i="1" s="1"/>
  <c r="V195" i="1" s="1"/>
  <c r="J195" i="1"/>
  <c r="G195" i="1"/>
  <c r="D195" i="1"/>
  <c r="S194" i="1"/>
  <c r="M194" i="1"/>
  <c r="L194" i="1"/>
  <c r="U194" i="1" s="1"/>
  <c r="K194" i="1"/>
  <c r="T194" i="1" s="1"/>
  <c r="J194" i="1"/>
  <c r="G194" i="1"/>
  <c r="D194" i="1"/>
  <c r="S193" i="1"/>
  <c r="L193" i="1"/>
  <c r="U193" i="1" s="1"/>
  <c r="K193" i="1"/>
  <c r="T193" i="1" s="1"/>
  <c r="V193" i="1" s="1"/>
  <c r="J193" i="1"/>
  <c r="G193" i="1"/>
  <c r="D193" i="1"/>
  <c r="T192" i="1"/>
  <c r="S192" i="1"/>
  <c r="M192" i="1"/>
  <c r="L192" i="1"/>
  <c r="U192" i="1" s="1"/>
  <c r="V192" i="1" s="1"/>
  <c r="K192" i="1"/>
  <c r="J192" i="1"/>
  <c r="G192" i="1"/>
  <c r="D192" i="1"/>
  <c r="U191" i="1"/>
  <c r="T191" i="1"/>
  <c r="V191" i="1" s="1"/>
  <c r="S191" i="1"/>
  <c r="M191" i="1"/>
  <c r="L191" i="1"/>
  <c r="K191" i="1"/>
  <c r="J191" i="1"/>
  <c r="G191" i="1"/>
  <c r="D191" i="1"/>
  <c r="U190" i="1"/>
  <c r="S190" i="1"/>
  <c r="L190" i="1"/>
  <c r="K190" i="1"/>
  <c r="M190" i="1" s="1"/>
  <c r="J190" i="1"/>
  <c r="G190" i="1"/>
  <c r="D190" i="1"/>
  <c r="T189" i="1"/>
  <c r="S189" i="1"/>
  <c r="L189" i="1"/>
  <c r="U189" i="1" s="1"/>
  <c r="V189" i="1" s="1"/>
  <c r="K189" i="1"/>
  <c r="M189" i="1" s="1"/>
  <c r="J189" i="1"/>
  <c r="G189" i="1"/>
  <c r="D189" i="1"/>
  <c r="U188" i="1"/>
  <c r="T188" i="1"/>
  <c r="V188" i="1" s="1"/>
  <c r="S188" i="1"/>
  <c r="L188" i="1"/>
  <c r="K188" i="1"/>
  <c r="M188" i="1" s="1"/>
  <c r="J188" i="1"/>
  <c r="G188" i="1"/>
  <c r="D188" i="1"/>
  <c r="U187" i="1"/>
  <c r="T187" i="1"/>
  <c r="V187" i="1" s="1"/>
  <c r="S187" i="1"/>
  <c r="M187" i="1"/>
  <c r="L187" i="1"/>
  <c r="K187" i="1"/>
  <c r="J187" i="1"/>
  <c r="G187" i="1"/>
  <c r="D187" i="1"/>
  <c r="U186" i="1"/>
  <c r="S186" i="1"/>
  <c r="L186" i="1"/>
  <c r="K186" i="1"/>
  <c r="J186" i="1"/>
  <c r="G186" i="1"/>
  <c r="D186" i="1"/>
  <c r="S185" i="1"/>
  <c r="L185" i="1"/>
  <c r="K185" i="1"/>
  <c r="T185" i="1" s="1"/>
  <c r="J185" i="1"/>
  <c r="G185" i="1"/>
  <c r="D185" i="1"/>
  <c r="S184" i="1"/>
  <c r="M184" i="1"/>
  <c r="L184" i="1"/>
  <c r="U184" i="1" s="1"/>
  <c r="K184" i="1"/>
  <c r="T184" i="1" s="1"/>
  <c r="J184" i="1"/>
  <c r="G184" i="1"/>
  <c r="D184" i="1"/>
  <c r="S183" i="1"/>
  <c r="L183" i="1"/>
  <c r="U183" i="1" s="1"/>
  <c r="K183" i="1"/>
  <c r="T183" i="1" s="1"/>
  <c r="J183" i="1"/>
  <c r="G183" i="1"/>
  <c r="D183" i="1"/>
  <c r="S182" i="1"/>
  <c r="L182" i="1"/>
  <c r="U182" i="1" s="1"/>
  <c r="K182" i="1"/>
  <c r="T182" i="1" s="1"/>
  <c r="V182" i="1" s="1"/>
  <c r="J182" i="1"/>
  <c r="G182" i="1"/>
  <c r="D182" i="1"/>
  <c r="U181" i="1"/>
  <c r="S181" i="1"/>
  <c r="L181" i="1"/>
  <c r="M181" i="1" s="1"/>
  <c r="K181" i="1"/>
  <c r="T181" i="1" s="1"/>
  <c r="J181" i="1"/>
  <c r="G181" i="1"/>
  <c r="D181" i="1"/>
  <c r="T180" i="1"/>
  <c r="S180" i="1"/>
  <c r="M180" i="1"/>
  <c r="L180" i="1"/>
  <c r="U180" i="1" s="1"/>
  <c r="V180" i="1" s="1"/>
  <c r="K180" i="1"/>
  <c r="J180" i="1"/>
  <c r="G180" i="1"/>
  <c r="D180" i="1"/>
  <c r="U179" i="1"/>
  <c r="T179" i="1"/>
  <c r="V179" i="1" s="1"/>
  <c r="S179" i="1"/>
  <c r="M179" i="1"/>
  <c r="L179" i="1"/>
  <c r="K179" i="1"/>
  <c r="J179" i="1"/>
  <c r="G179" i="1"/>
  <c r="D179" i="1"/>
  <c r="U178" i="1"/>
  <c r="S178" i="1"/>
  <c r="L178" i="1"/>
  <c r="K178" i="1"/>
  <c r="M178" i="1" s="1"/>
  <c r="J178" i="1"/>
  <c r="G178" i="1"/>
  <c r="D178" i="1"/>
  <c r="T177" i="1"/>
  <c r="V177" i="1" s="1"/>
  <c r="S177" i="1"/>
  <c r="L177" i="1"/>
  <c r="U177" i="1" s="1"/>
  <c r="K177" i="1"/>
  <c r="M177" i="1" s="1"/>
  <c r="J177" i="1"/>
  <c r="G177" i="1"/>
  <c r="D177" i="1"/>
  <c r="T176" i="1"/>
  <c r="V176" i="1" s="1"/>
  <c r="S176" i="1"/>
  <c r="L176" i="1"/>
  <c r="U176" i="1" s="1"/>
  <c r="K176" i="1"/>
  <c r="M176" i="1" s="1"/>
  <c r="J176" i="1"/>
  <c r="G176" i="1"/>
  <c r="D176" i="1"/>
  <c r="V175" i="1"/>
  <c r="U175" i="1"/>
  <c r="T175" i="1"/>
  <c r="S175" i="1"/>
  <c r="M175" i="1"/>
  <c r="L175" i="1"/>
  <c r="K175" i="1"/>
  <c r="J175" i="1"/>
  <c r="G175" i="1"/>
  <c r="D175" i="1"/>
  <c r="U174" i="1"/>
  <c r="S174" i="1"/>
  <c r="L174" i="1"/>
  <c r="K174" i="1"/>
  <c r="J174" i="1"/>
  <c r="G174" i="1"/>
  <c r="D174" i="1"/>
  <c r="S173" i="1"/>
  <c r="L173" i="1"/>
  <c r="K173" i="1"/>
  <c r="T173" i="1" s="1"/>
  <c r="J173" i="1"/>
  <c r="G173" i="1"/>
  <c r="D173" i="1"/>
  <c r="S172" i="1"/>
  <c r="M172" i="1"/>
  <c r="L172" i="1"/>
  <c r="U172" i="1" s="1"/>
  <c r="K172" i="1"/>
  <c r="T172" i="1" s="1"/>
  <c r="V172" i="1" s="1"/>
  <c r="J172" i="1"/>
  <c r="G172" i="1"/>
  <c r="D172" i="1"/>
  <c r="S171" i="1"/>
  <c r="L171" i="1"/>
  <c r="U171" i="1" s="1"/>
  <c r="K171" i="1"/>
  <c r="J171" i="1"/>
  <c r="G171" i="1"/>
  <c r="D171" i="1"/>
  <c r="S170" i="1"/>
  <c r="L170" i="1"/>
  <c r="U170" i="1" s="1"/>
  <c r="K170" i="1"/>
  <c r="M170" i="1" s="1"/>
  <c r="J170" i="1"/>
  <c r="G170" i="1"/>
  <c r="D170" i="1"/>
  <c r="U169" i="1"/>
  <c r="S169" i="1"/>
  <c r="L169" i="1"/>
  <c r="M169" i="1" s="1"/>
  <c r="K169" i="1"/>
  <c r="T169" i="1" s="1"/>
  <c r="J169" i="1"/>
  <c r="G169" i="1"/>
  <c r="D169" i="1"/>
  <c r="V168" i="1"/>
  <c r="T168" i="1"/>
  <c r="S168" i="1"/>
  <c r="M168" i="1"/>
  <c r="L168" i="1"/>
  <c r="U168" i="1" s="1"/>
  <c r="K168" i="1"/>
  <c r="J168" i="1"/>
  <c r="G168" i="1"/>
  <c r="D168" i="1"/>
  <c r="U165" i="1"/>
  <c r="T165" i="1"/>
  <c r="V165" i="1" s="1"/>
  <c r="S165" i="1"/>
  <c r="M165" i="1"/>
  <c r="L165" i="1"/>
  <c r="K165" i="1"/>
  <c r="J165" i="1"/>
  <c r="G165" i="1"/>
  <c r="D165" i="1"/>
  <c r="U164" i="1"/>
  <c r="S164" i="1"/>
  <c r="L164" i="1"/>
  <c r="K164" i="1"/>
  <c r="M164" i="1" s="1"/>
  <c r="J164" i="1"/>
  <c r="G164" i="1"/>
  <c r="D164" i="1"/>
  <c r="S163" i="1"/>
  <c r="L163" i="1"/>
  <c r="U163" i="1" s="1"/>
  <c r="K163" i="1"/>
  <c r="M163" i="1" s="1"/>
  <c r="J163" i="1"/>
  <c r="G163" i="1"/>
  <c r="D163" i="1"/>
  <c r="T162" i="1"/>
  <c r="S162" i="1"/>
  <c r="L162" i="1"/>
  <c r="U162" i="1" s="1"/>
  <c r="K162" i="1"/>
  <c r="J162" i="1"/>
  <c r="G162" i="1"/>
  <c r="D162" i="1"/>
  <c r="U161" i="1"/>
  <c r="V161" i="1" s="1"/>
  <c r="T161" i="1"/>
  <c r="S161" i="1"/>
  <c r="M161" i="1"/>
  <c r="L161" i="1"/>
  <c r="K161" i="1"/>
  <c r="J161" i="1"/>
  <c r="G161" i="1"/>
  <c r="D161" i="1"/>
  <c r="U160" i="1"/>
  <c r="S160" i="1"/>
  <c r="L160" i="1"/>
  <c r="K160" i="1"/>
  <c r="J160" i="1"/>
  <c r="G160" i="1"/>
  <c r="D160" i="1"/>
  <c r="S159" i="1"/>
  <c r="L159" i="1"/>
  <c r="K159" i="1"/>
  <c r="T159" i="1" s="1"/>
  <c r="J159" i="1"/>
  <c r="G159" i="1"/>
  <c r="D159" i="1"/>
  <c r="S158" i="1"/>
  <c r="L158" i="1"/>
  <c r="U158" i="1" s="1"/>
  <c r="K158" i="1"/>
  <c r="T158" i="1" s="1"/>
  <c r="J158" i="1"/>
  <c r="G158" i="1"/>
  <c r="D158" i="1"/>
  <c r="S157" i="1"/>
  <c r="L157" i="1"/>
  <c r="U157" i="1" s="1"/>
  <c r="K157" i="1"/>
  <c r="J157" i="1"/>
  <c r="G157" i="1"/>
  <c r="D157" i="1"/>
  <c r="S156" i="1"/>
  <c r="L156" i="1"/>
  <c r="U156" i="1" s="1"/>
  <c r="K156" i="1"/>
  <c r="T156" i="1" s="1"/>
  <c r="V156" i="1" s="1"/>
  <c r="J156" i="1"/>
  <c r="G156" i="1"/>
  <c r="D156" i="1"/>
  <c r="U153" i="1"/>
  <c r="S153" i="1"/>
  <c r="M153" i="1"/>
  <c r="L153" i="1"/>
  <c r="K153" i="1"/>
  <c r="T153" i="1" s="1"/>
  <c r="J153" i="1"/>
  <c r="G153" i="1"/>
  <c r="D153" i="1"/>
  <c r="T152" i="1"/>
  <c r="S152" i="1"/>
  <c r="M152" i="1"/>
  <c r="L152" i="1"/>
  <c r="U152" i="1" s="1"/>
  <c r="V152" i="1" s="1"/>
  <c r="K152" i="1"/>
  <c r="J152" i="1"/>
  <c r="G152" i="1"/>
  <c r="D152" i="1"/>
  <c r="U151" i="1"/>
  <c r="T151" i="1"/>
  <c r="V151" i="1" s="1"/>
  <c r="S151" i="1"/>
  <c r="M151" i="1"/>
  <c r="L151" i="1"/>
  <c r="K151" i="1"/>
  <c r="J151" i="1"/>
  <c r="G151" i="1"/>
  <c r="D151" i="1"/>
  <c r="U150" i="1"/>
  <c r="S150" i="1"/>
  <c r="L150" i="1"/>
  <c r="K150" i="1"/>
  <c r="M150" i="1" s="1"/>
  <c r="J150" i="1"/>
  <c r="G150" i="1"/>
  <c r="D150" i="1"/>
  <c r="T149" i="1"/>
  <c r="V149" i="1" s="1"/>
  <c r="S149" i="1"/>
  <c r="L149" i="1"/>
  <c r="U149" i="1" s="1"/>
  <c r="K149" i="1"/>
  <c r="M149" i="1" s="1"/>
  <c r="J149" i="1"/>
  <c r="G149" i="1"/>
  <c r="D149" i="1"/>
  <c r="U148" i="1"/>
  <c r="S148" i="1"/>
  <c r="L148" i="1"/>
  <c r="K148" i="1"/>
  <c r="J148" i="1"/>
  <c r="G148" i="1"/>
  <c r="D148" i="1"/>
  <c r="T147" i="1"/>
  <c r="V147" i="1" s="1"/>
  <c r="S147" i="1"/>
  <c r="M147" i="1"/>
  <c r="L147" i="1"/>
  <c r="U147" i="1" s="1"/>
  <c r="K147" i="1"/>
  <c r="J147" i="1"/>
  <c r="G147" i="1"/>
  <c r="D147" i="1"/>
  <c r="U146" i="1"/>
  <c r="T146" i="1"/>
  <c r="V146" i="1" s="1"/>
  <c r="S146" i="1"/>
  <c r="L146" i="1"/>
  <c r="K146" i="1"/>
  <c r="M146" i="1" s="1"/>
  <c r="J146" i="1"/>
  <c r="G146" i="1"/>
  <c r="D146" i="1"/>
  <c r="S145" i="1"/>
  <c r="L145" i="1"/>
  <c r="M145" i="1" s="1"/>
  <c r="K145" i="1"/>
  <c r="T145" i="1" s="1"/>
  <c r="J145" i="1"/>
  <c r="G145" i="1"/>
  <c r="D145" i="1"/>
  <c r="S144" i="1"/>
  <c r="M144" i="1"/>
  <c r="L144" i="1"/>
  <c r="U144" i="1" s="1"/>
  <c r="K144" i="1"/>
  <c r="T144" i="1" s="1"/>
  <c r="V144" i="1" s="1"/>
  <c r="J144" i="1"/>
  <c r="G144" i="1"/>
  <c r="D144" i="1"/>
  <c r="S143" i="1"/>
  <c r="L143" i="1"/>
  <c r="U143" i="1" s="1"/>
  <c r="K143" i="1"/>
  <c r="J143" i="1"/>
  <c r="G143" i="1"/>
  <c r="D143" i="1"/>
  <c r="S140" i="1"/>
  <c r="L140" i="1"/>
  <c r="U140" i="1" s="1"/>
  <c r="K140" i="1"/>
  <c r="J140" i="1"/>
  <c r="G140" i="1"/>
  <c r="D140" i="1"/>
  <c r="T139" i="1"/>
  <c r="S139" i="1"/>
  <c r="L139" i="1"/>
  <c r="U139" i="1" s="1"/>
  <c r="K139" i="1"/>
  <c r="M139" i="1" s="1"/>
  <c r="J139" i="1"/>
  <c r="G139" i="1"/>
  <c r="D139" i="1"/>
  <c r="T138" i="1"/>
  <c r="S138" i="1"/>
  <c r="L138" i="1"/>
  <c r="M138" i="1" s="1"/>
  <c r="K138" i="1"/>
  <c r="J138" i="1"/>
  <c r="G138" i="1"/>
  <c r="D138" i="1"/>
  <c r="U137" i="1"/>
  <c r="T137" i="1"/>
  <c r="V137" i="1" s="1"/>
  <c r="S137" i="1"/>
  <c r="M137" i="1"/>
  <c r="L137" i="1"/>
  <c r="K137" i="1"/>
  <c r="J137" i="1"/>
  <c r="G137" i="1"/>
  <c r="D137" i="1"/>
  <c r="U136" i="1"/>
  <c r="S136" i="1"/>
  <c r="L136" i="1"/>
  <c r="K136" i="1"/>
  <c r="M136" i="1" s="1"/>
  <c r="J136" i="1"/>
  <c r="G136" i="1"/>
  <c r="D136" i="1"/>
  <c r="T135" i="1"/>
  <c r="V135" i="1" s="1"/>
  <c r="S135" i="1"/>
  <c r="L135" i="1"/>
  <c r="U135" i="1" s="1"/>
  <c r="K135" i="1"/>
  <c r="M135" i="1" s="1"/>
  <c r="J135" i="1"/>
  <c r="G135" i="1"/>
  <c r="D135" i="1"/>
  <c r="T134" i="1"/>
  <c r="S134" i="1"/>
  <c r="L134" i="1"/>
  <c r="U134" i="1" s="1"/>
  <c r="K134" i="1"/>
  <c r="J134" i="1"/>
  <c r="G134" i="1"/>
  <c r="D134" i="1"/>
  <c r="T133" i="1"/>
  <c r="V133" i="1" s="1"/>
  <c r="S133" i="1"/>
  <c r="M133" i="1"/>
  <c r="L133" i="1"/>
  <c r="U133" i="1" s="1"/>
  <c r="K133" i="1"/>
  <c r="J133" i="1"/>
  <c r="G133" i="1"/>
  <c r="D133" i="1"/>
  <c r="T132" i="1"/>
  <c r="V132" i="1" s="1"/>
  <c r="S132" i="1"/>
  <c r="L132" i="1"/>
  <c r="U132" i="1" s="1"/>
  <c r="K132" i="1"/>
  <c r="M132" i="1" s="1"/>
  <c r="J132" i="1"/>
  <c r="G132" i="1"/>
  <c r="D132" i="1"/>
  <c r="U131" i="1"/>
  <c r="S131" i="1"/>
  <c r="M131" i="1"/>
  <c r="L131" i="1"/>
  <c r="K131" i="1"/>
  <c r="T131" i="1" s="1"/>
  <c r="V131" i="1" s="1"/>
  <c r="J131" i="1"/>
  <c r="G131" i="1"/>
  <c r="D131" i="1"/>
  <c r="S130" i="1"/>
  <c r="M130" i="1"/>
  <c r="L130" i="1"/>
  <c r="U130" i="1" s="1"/>
  <c r="V130" i="1" s="1"/>
  <c r="K130" i="1"/>
  <c r="T130" i="1" s="1"/>
  <c r="J130" i="1"/>
  <c r="G130" i="1"/>
  <c r="D130" i="1"/>
  <c r="S129" i="1"/>
  <c r="L129" i="1"/>
  <c r="U129" i="1" s="1"/>
  <c r="K129" i="1"/>
  <c r="J129" i="1"/>
  <c r="G129" i="1"/>
  <c r="D129" i="1"/>
  <c r="U128" i="1"/>
  <c r="T128" i="1"/>
  <c r="S128" i="1"/>
  <c r="L128" i="1"/>
  <c r="K128" i="1"/>
  <c r="M128" i="1" s="1"/>
  <c r="J128" i="1"/>
  <c r="G128" i="1"/>
  <c r="D128" i="1"/>
  <c r="U127" i="1"/>
  <c r="T127" i="1"/>
  <c r="V127" i="1" s="1"/>
  <c r="S127" i="1"/>
  <c r="L127" i="1"/>
  <c r="K127" i="1"/>
  <c r="M127" i="1" s="1"/>
  <c r="J127" i="1"/>
  <c r="G127" i="1"/>
  <c r="D127" i="1"/>
  <c r="U124" i="1"/>
  <c r="T124" i="1"/>
  <c r="S124" i="1"/>
  <c r="L124" i="1"/>
  <c r="M124" i="1" s="1"/>
  <c r="K124" i="1"/>
  <c r="J124" i="1"/>
  <c r="G124" i="1"/>
  <c r="D124" i="1"/>
  <c r="U123" i="1"/>
  <c r="T123" i="1"/>
  <c r="V123" i="1" s="1"/>
  <c r="S123" i="1"/>
  <c r="M123" i="1"/>
  <c r="L123" i="1"/>
  <c r="K123" i="1"/>
  <c r="J123" i="1"/>
  <c r="G123" i="1"/>
  <c r="D123" i="1"/>
  <c r="U122" i="1"/>
  <c r="S122" i="1"/>
  <c r="L122" i="1"/>
  <c r="K122" i="1"/>
  <c r="J122" i="1"/>
  <c r="G122" i="1"/>
  <c r="D122" i="1"/>
  <c r="T121" i="1"/>
  <c r="V121" i="1" s="1"/>
  <c r="S121" i="1"/>
  <c r="L121" i="1"/>
  <c r="U121" i="1" s="1"/>
  <c r="K121" i="1"/>
  <c r="J121" i="1"/>
  <c r="G121" i="1"/>
  <c r="D121" i="1"/>
  <c r="T120" i="1"/>
  <c r="S120" i="1"/>
  <c r="L120" i="1"/>
  <c r="U120" i="1" s="1"/>
  <c r="K120" i="1"/>
  <c r="M120" i="1" s="1"/>
  <c r="J120" i="1"/>
  <c r="G120" i="1"/>
  <c r="D120" i="1"/>
  <c r="U119" i="1"/>
  <c r="S119" i="1"/>
  <c r="M119" i="1"/>
  <c r="L119" i="1"/>
  <c r="K119" i="1"/>
  <c r="T119" i="1" s="1"/>
  <c r="V119" i="1" s="1"/>
  <c r="J119" i="1"/>
  <c r="G119" i="1"/>
  <c r="D119" i="1"/>
  <c r="T116" i="1"/>
  <c r="V116" i="1" s="1"/>
  <c r="S116" i="1"/>
  <c r="M116" i="1"/>
  <c r="L116" i="1"/>
  <c r="U116" i="1" s="1"/>
  <c r="K116" i="1"/>
  <c r="J116" i="1"/>
  <c r="G116" i="1"/>
  <c r="D116" i="1"/>
  <c r="S115" i="1"/>
  <c r="M115" i="1"/>
  <c r="L115" i="1"/>
  <c r="U115" i="1" s="1"/>
  <c r="V115" i="1" s="1"/>
  <c r="K115" i="1"/>
  <c r="T115" i="1" s="1"/>
  <c r="J115" i="1"/>
  <c r="G115" i="1"/>
  <c r="D115" i="1"/>
  <c r="S114" i="1"/>
  <c r="L114" i="1"/>
  <c r="U114" i="1" s="1"/>
  <c r="V114" i="1" s="1"/>
  <c r="K114" i="1"/>
  <c r="T114" i="1" s="1"/>
  <c r="J114" i="1"/>
  <c r="G114" i="1"/>
  <c r="D114" i="1"/>
  <c r="T113" i="1"/>
  <c r="S113" i="1"/>
  <c r="L113" i="1"/>
  <c r="U113" i="1" s="1"/>
  <c r="K113" i="1"/>
  <c r="J113" i="1"/>
  <c r="G113" i="1"/>
  <c r="D113" i="1"/>
  <c r="U112" i="1"/>
  <c r="S112" i="1"/>
  <c r="L112" i="1"/>
  <c r="K112" i="1"/>
  <c r="J112" i="1"/>
  <c r="G112" i="1"/>
  <c r="D112" i="1"/>
  <c r="U111" i="1"/>
  <c r="S111" i="1"/>
  <c r="L111" i="1"/>
  <c r="K111" i="1"/>
  <c r="J111" i="1"/>
  <c r="G111" i="1"/>
  <c r="D111" i="1"/>
  <c r="U110" i="1"/>
  <c r="T110" i="1"/>
  <c r="V110" i="1" s="1"/>
  <c r="S110" i="1"/>
  <c r="M110" i="1"/>
  <c r="L110" i="1"/>
  <c r="K110" i="1"/>
  <c r="J110" i="1"/>
  <c r="G110" i="1"/>
  <c r="D110" i="1"/>
  <c r="U109" i="1"/>
  <c r="T109" i="1"/>
  <c r="V109" i="1" s="1"/>
  <c r="S109" i="1"/>
  <c r="M109" i="1"/>
  <c r="L109" i="1"/>
  <c r="K109" i="1"/>
  <c r="J109" i="1"/>
  <c r="G109" i="1"/>
  <c r="D109" i="1"/>
  <c r="U108" i="1"/>
  <c r="S108" i="1"/>
  <c r="L108" i="1"/>
  <c r="K108" i="1"/>
  <c r="J108" i="1"/>
  <c r="G108" i="1"/>
  <c r="D108" i="1"/>
  <c r="S105" i="1"/>
  <c r="L105" i="1"/>
  <c r="U105" i="1" s="1"/>
  <c r="K105" i="1"/>
  <c r="M105" i="1" s="1"/>
  <c r="J105" i="1"/>
  <c r="G105" i="1"/>
  <c r="D105" i="1"/>
  <c r="U104" i="1"/>
  <c r="S104" i="1"/>
  <c r="M104" i="1"/>
  <c r="L104" i="1"/>
  <c r="K104" i="1"/>
  <c r="T104" i="1" s="1"/>
  <c r="V104" i="1" s="1"/>
  <c r="J104" i="1"/>
  <c r="G104" i="1"/>
  <c r="D104" i="1"/>
  <c r="T103" i="1"/>
  <c r="S103" i="1"/>
  <c r="L103" i="1"/>
  <c r="M103" i="1" s="1"/>
  <c r="K103" i="1"/>
  <c r="J103" i="1"/>
  <c r="G103" i="1"/>
  <c r="D103" i="1"/>
  <c r="U102" i="1"/>
  <c r="S102" i="1"/>
  <c r="L102" i="1"/>
  <c r="M102" i="1" s="1"/>
  <c r="K102" i="1"/>
  <c r="T102" i="1" s="1"/>
  <c r="V102" i="1" s="1"/>
  <c r="J102" i="1"/>
  <c r="G102" i="1"/>
  <c r="D102" i="1"/>
  <c r="U101" i="1"/>
  <c r="V101" i="1" s="1"/>
  <c r="S101" i="1"/>
  <c r="L101" i="1"/>
  <c r="M101" i="1" s="1"/>
  <c r="K101" i="1"/>
  <c r="T101" i="1" s="1"/>
  <c r="J101" i="1"/>
  <c r="G101" i="1"/>
  <c r="D101" i="1"/>
  <c r="S100" i="1"/>
  <c r="L100" i="1"/>
  <c r="U100" i="1" s="1"/>
  <c r="K100" i="1"/>
  <c r="T100" i="1" s="1"/>
  <c r="V100" i="1" s="1"/>
  <c r="J100" i="1"/>
  <c r="G100" i="1"/>
  <c r="D100" i="1"/>
  <c r="U99" i="1"/>
  <c r="S99" i="1"/>
  <c r="L99" i="1"/>
  <c r="K99" i="1"/>
  <c r="T99" i="1" s="1"/>
  <c r="V99" i="1" s="1"/>
  <c r="J99" i="1"/>
  <c r="G99" i="1"/>
  <c r="D99" i="1"/>
  <c r="T98" i="1"/>
  <c r="S98" i="1"/>
  <c r="L98" i="1"/>
  <c r="M98" i="1" s="1"/>
  <c r="K98" i="1"/>
  <c r="J98" i="1"/>
  <c r="G98" i="1"/>
  <c r="D98" i="1"/>
  <c r="U97" i="1"/>
  <c r="S97" i="1"/>
  <c r="M97" i="1"/>
  <c r="L97" i="1"/>
  <c r="K97" i="1"/>
  <c r="T97" i="1" s="1"/>
  <c r="J97" i="1"/>
  <c r="G97" i="1"/>
  <c r="D97" i="1"/>
  <c r="T96" i="1"/>
  <c r="V96" i="1" s="1"/>
  <c r="S96" i="1"/>
  <c r="L96" i="1"/>
  <c r="U96" i="1" s="1"/>
  <c r="K96" i="1"/>
  <c r="M96" i="1" s="1"/>
  <c r="J96" i="1"/>
  <c r="G96" i="1"/>
  <c r="D96" i="1"/>
  <c r="U95" i="1"/>
  <c r="S95" i="1"/>
  <c r="L95" i="1"/>
  <c r="K95" i="1"/>
  <c r="M95" i="1" s="1"/>
  <c r="J95" i="1"/>
  <c r="G95" i="1"/>
  <c r="D95" i="1"/>
  <c r="T94" i="1"/>
  <c r="S94" i="1"/>
  <c r="L94" i="1"/>
  <c r="M94" i="1" s="1"/>
  <c r="K94" i="1"/>
  <c r="J94" i="1"/>
  <c r="G94" i="1"/>
  <c r="D94" i="1"/>
  <c r="U93" i="1"/>
  <c r="S93" i="1"/>
  <c r="L93" i="1"/>
  <c r="K93" i="1"/>
  <c r="J93" i="1"/>
  <c r="G93" i="1"/>
  <c r="D93" i="1"/>
  <c r="T92" i="1"/>
  <c r="S92" i="1"/>
  <c r="L92" i="1"/>
  <c r="U92" i="1" s="1"/>
  <c r="K92" i="1"/>
  <c r="M92" i="1" s="1"/>
  <c r="J92" i="1"/>
  <c r="G92" i="1"/>
  <c r="D92" i="1"/>
  <c r="U91" i="1"/>
  <c r="S91" i="1"/>
  <c r="M91" i="1"/>
  <c r="L91" i="1"/>
  <c r="K91" i="1"/>
  <c r="T91" i="1" s="1"/>
  <c r="V91" i="1" s="1"/>
  <c r="J91" i="1"/>
  <c r="G91" i="1"/>
  <c r="D91" i="1"/>
  <c r="T90" i="1"/>
  <c r="S90" i="1"/>
  <c r="L90" i="1"/>
  <c r="U90" i="1" s="1"/>
  <c r="V90" i="1" s="1"/>
  <c r="K90" i="1"/>
  <c r="M90" i="1" s="1"/>
  <c r="J90" i="1"/>
  <c r="G90" i="1"/>
  <c r="D90" i="1"/>
  <c r="U89" i="1"/>
  <c r="S89" i="1"/>
  <c r="M89" i="1"/>
  <c r="L89" i="1"/>
  <c r="K89" i="1"/>
  <c r="T89" i="1" s="1"/>
  <c r="V89" i="1" s="1"/>
  <c r="J89" i="1"/>
  <c r="G89" i="1"/>
  <c r="D89" i="1"/>
  <c r="T88" i="1"/>
  <c r="S88" i="1"/>
  <c r="L88" i="1"/>
  <c r="U88" i="1" s="1"/>
  <c r="K88" i="1"/>
  <c r="M88" i="1" s="1"/>
  <c r="J88" i="1"/>
  <c r="G88" i="1"/>
  <c r="D88" i="1"/>
  <c r="U87" i="1"/>
  <c r="S87" i="1"/>
  <c r="L87" i="1"/>
  <c r="K87" i="1"/>
  <c r="T87" i="1" s="1"/>
  <c r="V87" i="1" s="1"/>
  <c r="J87" i="1"/>
  <c r="G87" i="1"/>
  <c r="D87" i="1"/>
  <c r="T86" i="1"/>
  <c r="S86" i="1"/>
  <c r="L86" i="1"/>
  <c r="M86" i="1" s="1"/>
  <c r="K86" i="1"/>
  <c r="J86" i="1"/>
  <c r="G86" i="1"/>
  <c r="D86" i="1"/>
  <c r="U85" i="1"/>
  <c r="S85" i="1"/>
  <c r="M85" i="1"/>
  <c r="L85" i="1"/>
  <c r="K85" i="1"/>
  <c r="T85" i="1" s="1"/>
  <c r="J85" i="1"/>
  <c r="G85" i="1"/>
  <c r="D85" i="1"/>
  <c r="V84" i="1"/>
  <c r="T84" i="1"/>
  <c r="S84" i="1"/>
  <c r="L84" i="1"/>
  <c r="U84" i="1" s="1"/>
  <c r="K84" i="1"/>
  <c r="M84" i="1" s="1"/>
  <c r="J84" i="1"/>
  <c r="G84" i="1"/>
  <c r="D84" i="1"/>
  <c r="U83" i="1"/>
  <c r="S83" i="1"/>
  <c r="L83" i="1"/>
  <c r="K83" i="1"/>
  <c r="M83" i="1" s="1"/>
  <c r="J83" i="1"/>
  <c r="G83" i="1"/>
  <c r="D83" i="1"/>
  <c r="T80" i="1"/>
  <c r="S80" i="1"/>
  <c r="L80" i="1"/>
  <c r="M80" i="1" s="1"/>
  <c r="K80" i="1"/>
  <c r="J80" i="1"/>
  <c r="G80" i="1"/>
  <c r="D80" i="1"/>
  <c r="U79" i="1"/>
  <c r="S79" i="1"/>
  <c r="L79" i="1"/>
  <c r="K79" i="1"/>
  <c r="J79" i="1"/>
  <c r="G79" i="1"/>
  <c r="D79" i="1"/>
  <c r="T78" i="1"/>
  <c r="V78" i="1" s="1"/>
  <c r="S78" i="1"/>
  <c r="L78" i="1"/>
  <c r="U78" i="1" s="1"/>
  <c r="K78" i="1"/>
  <c r="M78" i="1" s="1"/>
  <c r="J78" i="1"/>
  <c r="G78" i="1"/>
  <c r="D78" i="1"/>
  <c r="U77" i="1"/>
  <c r="S77" i="1"/>
  <c r="L77" i="1"/>
  <c r="K77" i="1"/>
  <c r="T77" i="1" s="1"/>
  <c r="V77" i="1" s="1"/>
  <c r="J77" i="1"/>
  <c r="G77" i="1"/>
  <c r="D77" i="1"/>
  <c r="T76" i="1"/>
  <c r="S76" i="1"/>
  <c r="L76" i="1"/>
  <c r="U76" i="1" s="1"/>
  <c r="V76" i="1" s="1"/>
  <c r="K76" i="1"/>
  <c r="J76" i="1"/>
  <c r="G76" i="1"/>
  <c r="D76" i="1"/>
  <c r="U75" i="1"/>
  <c r="S75" i="1"/>
  <c r="M75" i="1"/>
  <c r="L75" i="1"/>
  <c r="K75" i="1"/>
  <c r="T75" i="1" s="1"/>
  <c r="V75" i="1" s="1"/>
  <c r="J75" i="1"/>
  <c r="G75" i="1"/>
  <c r="D75" i="1"/>
  <c r="T74" i="1"/>
  <c r="V74" i="1" s="1"/>
  <c r="S74" i="1"/>
  <c r="L74" i="1"/>
  <c r="U74" i="1" s="1"/>
  <c r="K74" i="1"/>
  <c r="M74" i="1" s="1"/>
  <c r="J74" i="1"/>
  <c r="G74" i="1"/>
  <c r="D74" i="1"/>
  <c r="U73" i="1"/>
  <c r="S73" i="1"/>
  <c r="L73" i="1"/>
  <c r="K73" i="1"/>
  <c r="T73" i="1" s="1"/>
  <c r="V73" i="1" s="1"/>
  <c r="J73" i="1"/>
  <c r="G73" i="1"/>
  <c r="D73" i="1"/>
  <c r="T72" i="1"/>
  <c r="S72" i="1"/>
  <c r="L72" i="1"/>
  <c r="M72" i="1" s="1"/>
  <c r="K72" i="1"/>
  <c r="J72" i="1"/>
  <c r="G72" i="1"/>
  <c r="D72" i="1"/>
  <c r="U71" i="1"/>
  <c r="S71" i="1"/>
  <c r="M71" i="1"/>
  <c r="L71" i="1"/>
  <c r="K71" i="1"/>
  <c r="T71" i="1" s="1"/>
  <c r="V71" i="1" s="1"/>
  <c r="J71" i="1"/>
  <c r="G71" i="1"/>
  <c r="D71" i="1"/>
  <c r="T70" i="1"/>
  <c r="V70" i="1" s="1"/>
  <c r="S70" i="1"/>
  <c r="L70" i="1"/>
  <c r="U70" i="1" s="1"/>
  <c r="K70" i="1"/>
  <c r="M70" i="1" s="1"/>
  <c r="J70" i="1"/>
  <c r="G70" i="1"/>
  <c r="D70" i="1"/>
  <c r="U69" i="1"/>
  <c r="S69" i="1"/>
  <c r="L69" i="1"/>
  <c r="K69" i="1"/>
  <c r="M69" i="1" s="1"/>
  <c r="J69" i="1"/>
  <c r="G69" i="1"/>
  <c r="D69" i="1"/>
  <c r="T68" i="1"/>
  <c r="S68" i="1"/>
  <c r="L68" i="1"/>
  <c r="M68" i="1" s="1"/>
  <c r="K68" i="1"/>
  <c r="J68" i="1"/>
  <c r="G68" i="1"/>
  <c r="D68" i="1"/>
  <c r="U67" i="1"/>
  <c r="S67" i="1"/>
  <c r="L67" i="1"/>
  <c r="K67" i="1"/>
  <c r="J67" i="1"/>
  <c r="G67" i="1"/>
  <c r="D67" i="1"/>
  <c r="T66" i="1"/>
  <c r="V66" i="1" s="1"/>
  <c r="S66" i="1"/>
  <c r="L66" i="1"/>
  <c r="U66" i="1" s="1"/>
  <c r="K66" i="1"/>
  <c r="J66" i="1"/>
  <c r="G66" i="1"/>
  <c r="D66" i="1"/>
  <c r="U65" i="1"/>
  <c r="S65" i="1"/>
  <c r="M65" i="1"/>
  <c r="L65" i="1"/>
  <c r="K65" i="1"/>
  <c r="T65" i="1" s="1"/>
  <c r="V65" i="1" s="1"/>
  <c r="J65" i="1"/>
  <c r="G65" i="1"/>
  <c r="D65" i="1"/>
  <c r="T64" i="1"/>
  <c r="S64" i="1"/>
  <c r="L64" i="1"/>
  <c r="U64" i="1" s="1"/>
  <c r="V64" i="1" s="1"/>
  <c r="K64" i="1"/>
  <c r="M64" i="1" s="1"/>
  <c r="J64" i="1"/>
  <c r="G64" i="1"/>
  <c r="D64" i="1"/>
  <c r="U63" i="1"/>
  <c r="S63" i="1"/>
  <c r="M63" i="1"/>
  <c r="L63" i="1"/>
  <c r="K63" i="1"/>
  <c r="T63" i="1" s="1"/>
  <c r="V63" i="1" s="1"/>
  <c r="J63" i="1"/>
  <c r="G63" i="1"/>
  <c r="D63" i="1"/>
  <c r="T62" i="1"/>
  <c r="S62" i="1"/>
  <c r="L62" i="1"/>
  <c r="U62" i="1" s="1"/>
  <c r="K62" i="1"/>
  <c r="M62" i="1" s="1"/>
  <c r="J62" i="1"/>
  <c r="G62" i="1"/>
  <c r="D62" i="1"/>
  <c r="U61" i="1"/>
  <c r="S61" i="1"/>
  <c r="L61" i="1"/>
  <c r="K61" i="1"/>
  <c r="T61" i="1" s="1"/>
  <c r="V61" i="1" s="1"/>
  <c r="J61" i="1"/>
  <c r="G61" i="1"/>
  <c r="D61" i="1"/>
  <c r="T60" i="1"/>
  <c r="S60" i="1"/>
  <c r="L60" i="1"/>
  <c r="M60" i="1" s="1"/>
  <c r="K60" i="1"/>
  <c r="J60" i="1"/>
  <c r="G60" i="1"/>
  <c r="D60" i="1"/>
  <c r="U59" i="1"/>
  <c r="S59" i="1"/>
  <c r="M59" i="1"/>
  <c r="L59" i="1"/>
  <c r="K59" i="1"/>
  <c r="T59" i="1" s="1"/>
  <c r="J59" i="1"/>
  <c r="G59" i="1"/>
  <c r="D59" i="1"/>
  <c r="V58" i="1"/>
  <c r="T58" i="1"/>
  <c r="S58" i="1"/>
  <c r="L58" i="1"/>
  <c r="U58" i="1" s="1"/>
  <c r="K58" i="1"/>
  <c r="M58" i="1" s="1"/>
  <c r="J58" i="1"/>
  <c r="G58" i="1"/>
  <c r="D58" i="1"/>
  <c r="U55" i="1"/>
  <c r="S55" i="1"/>
  <c r="L55" i="1"/>
  <c r="K55" i="1"/>
  <c r="J55" i="1"/>
  <c r="G55" i="1"/>
  <c r="D55" i="1"/>
  <c r="T54" i="1"/>
  <c r="S54" i="1"/>
  <c r="L54" i="1"/>
  <c r="U54" i="1" s="1"/>
  <c r="V54" i="1" s="1"/>
  <c r="K54" i="1"/>
  <c r="J54" i="1"/>
  <c r="G54" i="1"/>
  <c r="D54" i="1"/>
  <c r="U53" i="1"/>
  <c r="S53" i="1"/>
  <c r="L53" i="1"/>
  <c r="K53" i="1"/>
  <c r="J53" i="1"/>
  <c r="G53" i="1"/>
  <c r="D53" i="1"/>
  <c r="T52" i="1"/>
  <c r="S52" i="1"/>
  <c r="L52" i="1"/>
  <c r="K52" i="1"/>
  <c r="J52" i="1"/>
  <c r="G52" i="1"/>
  <c r="D52" i="1"/>
  <c r="U51" i="1"/>
  <c r="S51" i="1"/>
  <c r="M51" i="1"/>
  <c r="L51" i="1"/>
  <c r="K51" i="1"/>
  <c r="T51" i="1" s="1"/>
  <c r="V51" i="1" s="1"/>
  <c r="J51" i="1"/>
  <c r="G51" i="1"/>
  <c r="D51" i="1"/>
  <c r="T50" i="1"/>
  <c r="S50" i="1"/>
  <c r="L50" i="1"/>
  <c r="U50" i="1" s="1"/>
  <c r="V50" i="1" s="1"/>
  <c r="K50" i="1"/>
  <c r="J50" i="1"/>
  <c r="G50" i="1"/>
  <c r="D50" i="1"/>
  <c r="U49" i="1"/>
  <c r="S49" i="1"/>
  <c r="M49" i="1"/>
  <c r="L49" i="1"/>
  <c r="K49" i="1"/>
  <c r="T49" i="1" s="1"/>
  <c r="V49" i="1" s="1"/>
  <c r="J49" i="1"/>
  <c r="G49" i="1"/>
  <c r="D49" i="1"/>
  <c r="T48" i="1"/>
  <c r="V48" i="1" s="1"/>
  <c r="S48" i="1"/>
  <c r="L48" i="1"/>
  <c r="U48" i="1" s="1"/>
  <c r="K48" i="1"/>
  <c r="M48" i="1" s="1"/>
  <c r="J48" i="1"/>
  <c r="G48" i="1"/>
  <c r="D48" i="1"/>
  <c r="U47" i="1"/>
  <c r="S47" i="1"/>
  <c r="L47" i="1"/>
  <c r="K47" i="1"/>
  <c r="T47" i="1" s="1"/>
  <c r="V47" i="1" s="1"/>
  <c r="J47" i="1"/>
  <c r="G47" i="1"/>
  <c r="D47" i="1"/>
  <c r="T46" i="1"/>
  <c r="S46" i="1"/>
  <c r="L46" i="1"/>
  <c r="K46" i="1"/>
  <c r="J46" i="1"/>
  <c r="G46" i="1"/>
  <c r="D46" i="1"/>
  <c r="U45" i="1"/>
  <c r="S45" i="1"/>
  <c r="M45" i="1"/>
  <c r="L45" i="1"/>
  <c r="K45" i="1"/>
  <c r="T45" i="1" s="1"/>
  <c r="J45" i="1"/>
  <c r="G45" i="1"/>
  <c r="D45" i="1"/>
  <c r="T44" i="1"/>
  <c r="S44" i="1"/>
  <c r="L44" i="1"/>
  <c r="U44" i="1" s="1"/>
  <c r="V44" i="1" s="1"/>
  <c r="K44" i="1"/>
  <c r="M44" i="1" s="1"/>
  <c r="J44" i="1"/>
  <c r="G44" i="1"/>
  <c r="D44" i="1"/>
  <c r="U43" i="1"/>
  <c r="S43" i="1"/>
  <c r="L43" i="1"/>
  <c r="K43" i="1"/>
  <c r="J43" i="1"/>
  <c r="G43" i="1"/>
  <c r="D43" i="1"/>
  <c r="T42" i="1"/>
  <c r="S42" i="1"/>
  <c r="L42" i="1"/>
  <c r="U42" i="1" s="1"/>
  <c r="V42" i="1" s="1"/>
  <c r="K42" i="1"/>
  <c r="J42" i="1"/>
  <c r="G42" i="1"/>
  <c r="D42" i="1"/>
  <c r="U41" i="1"/>
  <c r="S41" i="1"/>
  <c r="M41" i="1"/>
  <c r="L41" i="1"/>
  <c r="K41" i="1"/>
  <c r="T41" i="1" s="1"/>
  <c r="V41" i="1" s="1"/>
  <c r="J41" i="1"/>
  <c r="G41" i="1"/>
  <c r="D41" i="1"/>
  <c r="T40" i="1"/>
  <c r="S40" i="1"/>
  <c r="L40" i="1"/>
  <c r="K40" i="1"/>
  <c r="J40" i="1"/>
  <c r="G40" i="1"/>
  <c r="D40" i="1"/>
  <c r="U39" i="1"/>
  <c r="S39" i="1"/>
  <c r="L39" i="1"/>
  <c r="K39" i="1"/>
  <c r="T39" i="1" s="1"/>
  <c r="J39" i="1"/>
  <c r="G39" i="1"/>
  <c r="D39" i="1"/>
  <c r="V38" i="1"/>
  <c r="T38" i="1"/>
  <c r="S38" i="1"/>
  <c r="L38" i="1"/>
  <c r="U38" i="1" s="1"/>
  <c r="K38" i="1"/>
  <c r="J38" i="1"/>
  <c r="G38" i="1"/>
  <c r="D38" i="1"/>
  <c r="U37" i="1"/>
  <c r="S37" i="1"/>
  <c r="M37" i="1"/>
  <c r="L37" i="1"/>
  <c r="K37" i="1"/>
  <c r="T37" i="1" s="1"/>
  <c r="V37" i="1" s="1"/>
  <c r="J37" i="1"/>
  <c r="G37" i="1"/>
  <c r="D37" i="1"/>
  <c r="T36" i="1"/>
  <c r="S36" i="1"/>
  <c r="L36" i="1"/>
  <c r="U36" i="1" s="1"/>
  <c r="K36" i="1"/>
  <c r="M36" i="1" s="1"/>
  <c r="J36" i="1"/>
  <c r="G36" i="1"/>
  <c r="D36" i="1"/>
  <c r="U35" i="1"/>
  <c r="S35" i="1"/>
  <c r="L35" i="1"/>
  <c r="K35" i="1"/>
  <c r="J35" i="1"/>
  <c r="G35" i="1"/>
  <c r="D35" i="1"/>
  <c r="T34" i="1"/>
  <c r="S34" i="1"/>
  <c r="L34" i="1"/>
  <c r="K34" i="1"/>
  <c r="J34" i="1"/>
  <c r="G34" i="1"/>
  <c r="D34" i="1"/>
  <c r="U33" i="1"/>
  <c r="S33" i="1"/>
  <c r="M33" i="1"/>
  <c r="L33" i="1"/>
  <c r="K33" i="1"/>
  <c r="T33" i="1" s="1"/>
  <c r="V33" i="1" s="1"/>
  <c r="J33" i="1"/>
  <c r="G33" i="1"/>
  <c r="D33" i="1"/>
  <c r="T32" i="1"/>
  <c r="S32" i="1"/>
  <c r="L32" i="1"/>
  <c r="U32" i="1" s="1"/>
  <c r="V32" i="1" s="1"/>
  <c r="K32" i="1"/>
  <c r="M32" i="1" s="1"/>
  <c r="J32" i="1"/>
  <c r="G32" i="1"/>
  <c r="D32" i="1"/>
  <c r="U31" i="1"/>
  <c r="S31" i="1"/>
  <c r="L31" i="1"/>
  <c r="K31" i="1"/>
  <c r="J31" i="1"/>
  <c r="G31" i="1"/>
  <c r="D31" i="1"/>
  <c r="T30" i="1"/>
  <c r="S30" i="1"/>
  <c r="L30" i="1"/>
  <c r="U30" i="1" s="1"/>
  <c r="V30" i="1" s="1"/>
  <c r="K30" i="1"/>
  <c r="M30" i="1" s="1"/>
  <c r="J30" i="1"/>
  <c r="G30" i="1"/>
  <c r="D30" i="1"/>
  <c r="U29" i="1"/>
  <c r="S29" i="1"/>
  <c r="L29" i="1"/>
  <c r="K29" i="1"/>
  <c r="T29" i="1" s="1"/>
  <c r="V29" i="1" s="1"/>
  <c r="J29" i="1"/>
  <c r="G29" i="1"/>
  <c r="D29" i="1"/>
  <c r="T28" i="1"/>
  <c r="V28" i="1" s="1"/>
  <c r="S28" i="1"/>
  <c r="L28" i="1"/>
  <c r="U28" i="1" s="1"/>
  <c r="K28" i="1"/>
  <c r="J28" i="1"/>
  <c r="G28" i="1"/>
  <c r="D28" i="1"/>
  <c r="U27" i="1"/>
  <c r="S27" i="1"/>
  <c r="L27" i="1"/>
  <c r="K27" i="1"/>
  <c r="T27" i="1" s="1"/>
  <c r="J27" i="1"/>
  <c r="G27" i="1"/>
  <c r="D27" i="1"/>
  <c r="T26" i="1"/>
  <c r="S26" i="1"/>
  <c r="L26" i="1"/>
  <c r="U26" i="1" s="1"/>
  <c r="V26" i="1" s="1"/>
  <c r="K26" i="1"/>
  <c r="J26" i="1"/>
  <c r="G26" i="1"/>
  <c r="D26" i="1"/>
  <c r="U25" i="1"/>
  <c r="S25" i="1"/>
  <c r="M25" i="1"/>
  <c r="L25" i="1"/>
  <c r="K25" i="1"/>
  <c r="T25" i="1" s="1"/>
  <c r="V25" i="1" s="1"/>
  <c r="J25" i="1"/>
  <c r="G25" i="1"/>
  <c r="D25" i="1"/>
  <c r="T24" i="1"/>
  <c r="V24" i="1" s="1"/>
  <c r="S24" i="1"/>
  <c r="L24" i="1"/>
  <c r="U24" i="1" s="1"/>
  <c r="K24" i="1"/>
  <c r="M24" i="1" s="1"/>
  <c r="J24" i="1"/>
  <c r="G24" i="1"/>
  <c r="D24" i="1"/>
  <c r="U23" i="1"/>
  <c r="S23" i="1"/>
  <c r="L23" i="1"/>
  <c r="K23" i="1"/>
  <c r="J23" i="1"/>
  <c r="G23" i="1"/>
  <c r="D23" i="1"/>
  <c r="T22" i="1"/>
  <c r="S22" i="1"/>
  <c r="L22" i="1"/>
  <c r="K22" i="1"/>
  <c r="J22" i="1"/>
  <c r="G22" i="1"/>
  <c r="D22" i="1"/>
  <c r="U21" i="1"/>
  <c r="S21" i="1"/>
  <c r="M21" i="1"/>
  <c r="L21" i="1"/>
  <c r="K21" i="1"/>
  <c r="T21" i="1" s="1"/>
  <c r="V21" i="1" s="1"/>
  <c r="J21" i="1"/>
  <c r="G21" i="1"/>
  <c r="D21" i="1"/>
  <c r="V20" i="1"/>
  <c r="T20" i="1"/>
  <c r="S20" i="1"/>
  <c r="L20" i="1"/>
  <c r="U20" i="1" s="1"/>
  <c r="K20" i="1"/>
  <c r="M20" i="1" s="1"/>
  <c r="J20" i="1"/>
  <c r="G20" i="1"/>
  <c r="D20" i="1"/>
  <c r="U17" i="1"/>
  <c r="S17" i="1"/>
  <c r="L17" i="1"/>
  <c r="K17" i="1"/>
  <c r="J17" i="1"/>
  <c r="G17" i="1"/>
  <c r="D17" i="1"/>
  <c r="V16" i="1"/>
  <c r="T16" i="1"/>
  <c r="S16" i="1"/>
  <c r="L16" i="1"/>
  <c r="U16" i="1" s="1"/>
  <c r="K16" i="1"/>
  <c r="M16" i="1" s="1"/>
  <c r="J16" i="1"/>
  <c r="G16" i="1"/>
  <c r="D16" i="1"/>
  <c r="U15" i="1"/>
  <c r="S15" i="1"/>
  <c r="M15" i="1"/>
  <c r="L15" i="1"/>
  <c r="K15" i="1"/>
  <c r="T15" i="1" s="1"/>
  <c r="V15" i="1" s="1"/>
  <c r="J15" i="1"/>
  <c r="G15" i="1"/>
  <c r="D15" i="1"/>
  <c r="T14" i="1"/>
  <c r="S14" i="1"/>
  <c r="L14" i="1"/>
  <c r="K14" i="1"/>
  <c r="J14" i="1"/>
  <c r="G14" i="1"/>
  <c r="D14" i="1"/>
  <c r="U13" i="1"/>
  <c r="S13" i="1"/>
  <c r="L13" i="1"/>
  <c r="K13" i="1"/>
  <c r="T13" i="1" s="1"/>
  <c r="V13" i="1" s="1"/>
  <c r="J13" i="1"/>
  <c r="G13" i="1"/>
  <c r="D13" i="1"/>
  <c r="S12" i="1"/>
  <c r="L12" i="1"/>
  <c r="U12" i="1" s="1"/>
  <c r="V12" i="1" s="1"/>
  <c r="K12" i="1"/>
  <c r="T12" i="1" s="1"/>
  <c r="J12" i="1"/>
  <c r="G12" i="1"/>
  <c r="D12" i="1"/>
  <c r="S11" i="1"/>
  <c r="M11" i="1"/>
  <c r="L11" i="1"/>
  <c r="U11" i="1" s="1"/>
  <c r="K11" i="1"/>
  <c r="T11" i="1" s="1"/>
  <c r="J11" i="1"/>
  <c r="G11" i="1"/>
  <c r="D11" i="1"/>
  <c r="T10" i="1"/>
  <c r="V10" i="1" s="1"/>
  <c r="S10" i="1"/>
  <c r="L10" i="1"/>
  <c r="U10" i="1" s="1"/>
  <c r="K10" i="1"/>
  <c r="M10" i="1" s="1"/>
  <c r="J10" i="1"/>
  <c r="G10" i="1"/>
  <c r="D10" i="1"/>
  <c r="U9" i="1"/>
  <c r="S9" i="1"/>
  <c r="L9" i="1"/>
  <c r="K9" i="1"/>
  <c r="T9" i="1" s="1"/>
  <c r="V9" i="1" s="1"/>
  <c r="J9" i="1"/>
  <c r="G9" i="1"/>
  <c r="D9" i="1"/>
  <c r="T8" i="1"/>
  <c r="S8" i="1"/>
  <c r="L8" i="1"/>
  <c r="K8" i="1"/>
  <c r="J8" i="1"/>
  <c r="G8" i="1"/>
  <c r="D8" i="1"/>
  <c r="U7" i="1"/>
  <c r="S7" i="1"/>
  <c r="M7" i="1"/>
  <c r="L7" i="1"/>
  <c r="K7" i="1"/>
  <c r="T7" i="1" s="1"/>
  <c r="V7" i="1" s="1"/>
  <c r="J7" i="1"/>
  <c r="G7" i="1"/>
  <c r="D7" i="1"/>
  <c r="V6" i="1"/>
  <c r="T6" i="1"/>
  <c r="S6" i="1"/>
  <c r="L6" i="1"/>
  <c r="U6" i="1" s="1"/>
  <c r="K6" i="1"/>
  <c r="M6" i="1" s="1"/>
  <c r="J6" i="1"/>
  <c r="G6" i="1"/>
  <c r="D6" i="1"/>
  <c r="U5" i="1"/>
  <c r="S5" i="1"/>
  <c r="L5" i="1"/>
  <c r="K5" i="1"/>
  <c r="J5" i="1"/>
  <c r="G5" i="1"/>
  <c r="D5" i="1"/>
  <c r="T4" i="1"/>
  <c r="S4" i="1"/>
  <c r="L4" i="1"/>
  <c r="K4" i="1"/>
  <c r="J4" i="1"/>
  <c r="G4" i="1"/>
  <c r="D4" i="1"/>
  <c r="T79" i="1" l="1"/>
  <c r="V79" i="1" s="1"/>
  <c r="M79" i="1"/>
  <c r="T140" i="1"/>
  <c r="V140" i="1" s="1"/>
  <c r="M140" i="1"/>
  <c r="T198" i="1"/>
  <c r="V198" i="1" s="1"/>
  <c r="M198" i="1"/>
  <c r="J338" i="1"/>
  <c r="M22" i="1"/>
  <c r="U22" i="1"/>
  <c r="V22" i="1" s="1"/>
  <c r="V62" i="1"/>
  <c r="T67" i="1"/>
  <c r="V67" i="1" s="1"/>
  <c r="M67" i="1"/>
  <c r="M76" i="1"/>
  <c r="M108" i="1"/>
  <c r="T108" i="1"/>
  <c r="V108" i="1" s="1"/>
  <c r="T53" i="1"/>
  <c r="V53" i="1" s="1"/>
  <c r="M53" i="1"/>
  <c r="T111" i="1"/>
  <c r="V111" i="1" s="1"/>
  <c r="M111" i="1"/>
  <c r="L338" i="1"/>
  <c r="U4" i="1"/>
  <c r="M9" i="1"/>
  <c r="U40" i="1"/>
  <c r="M40" i="1"/>
  <c r="M43" i="1"/>
  <c r="T43" i="1"/>
  <c r="V43" i="1" s="1"/>
  <c r="M50" i="1"/>
  <c r="T174" i="1"/>
  <c r="V174" i="1" s="1"/>
  <c r="M174" i="1"/>
  <c r="I34" i="2"/>
  <c r="M34" i="2"/>
  <c r="E34" i="2"/>
  <c r="E179" i="2"/>
  <c r="M179" i="2"/>
  <c r="I179" i="2"/>
  <c r="M13" i="1"/>
  <c r="T35" i="1"/>
  <c r="V35" i="1" s="1"/>
  <c r="M35" i="1"/>
  <c r="V39" i="1"/>
  <c r="M46" i="1"/>
  <c r="U46" i="1"/>
  <c r="V46" i="1" s="1"/>
  <c r="M55" i="1"/>
  <c r="T55" i="1"/>
  <c r="V55" i="1" s="1"/>
  <c r="V97" i="1"/>
  <c r="S338" i="1"/>
  <c r="M28" i="1"/>
  <c r="V36" i="1"/>
  <c r="V40" i="1"/>
  <c r="M42" i="1"/>
  <c r="M66" i="1"/>
  <c r="V85" i="1"/>
  <c r="V124" i="1"/>
  <c r="M148" i="1"/>
  <c r="T148" i="1"/>
  <c r="V148" i="1" s="1"/>
  <c r="M8" i="1"/>
  <c r="U8" i="1"/>
  <c r="V8" i="1" s="1"/>
  <c r="M29" i="1"/>
  <c r="V4" i="1"/>
  <c r="V11" i="1"/>
  <c r="M31" i="1"/>
  <c r="T31" i="1"/>
  <c r="V31" i="1" s="1"/>
  <c r="M38" i="1"/>
  <c r="M39" i="1"/>
  <c r="V72" i="1"/>
  <c r="V92" i="1"/>
  <c r="V134" i="1"/>
  <c r="V45" i="1"/>
  <c r="U52" i="1"/>
  <c r="M52" i="1"/>
  <c r="V59" i="1"/>
  <c r="T160" i="1"/>
  <c r="V160" i="1" s="1"/>
  <c r="M160" i="1"/>
  <c r="U212" i="1"/>
  <c r="M212" i="1"/>
  <c r="U214" i="1"/>
  <c r="V214" i="1" s="1"/>
  <c r="M214" i="1"/>
  <c r="T23" i="1"/>
  <c r="V23" i="1" s="1"/>
  <c r="M23" i="1"/>
  <c r="V27" i="1"/>
  <c r="M34" i="1"/>
  <c r="U34" i="1"/>
  <c r="V34" i="1" s="1"/>
  <c r="M54" i="1"/>
  <c r="T112" i="1"/>
  <c r="V112" i="1" s="1"/>
  <c r="M112" i="1"/>
  <c r="V52" i="1"/>
  <c r="V173" i="1"/>
  <c r="U14" i="1"/>
  <c r="V14" i="1" s="1"/>
  <c r="M14" i="1"/>
  <c r="D338" i="1"/>
  <c r="M5" i="1"/>
  <c r="T5" i="1"/>
  <c r="V5" i="1" s="1"/>
  <c r="M17" i="1"/>
  <c r="T17" i="1"/>
  <c r="V17" i="1" s="1"/>
  <c r="M26" i="1"/>
  <c r="M27" i="1"/>
  <c r="M77" i="1"/>
  <c r="V88" i="1"/>
  <c r="T93" i="1"/>
  <c r="V93" i="1" s="1"/>
  <c r="M93" i="1"/>
  <c r="V120" i="1"/>
  <c r="M47" i="1"/>
  <c r="M61" i="1"/>
  <c r="M73" i="1"/>
  <c r="M87" i="1"/>
  <c r="M99" i="1"/>
  <c r="M100" i="1"/>
  <c r="U138" i="1"/>
  <c r="V138" i="1" s="1"/>
  <c r="U145" i="1"/>
  <c r="V145" i="1" s="1"/>
  <c r="M158" i="1"/>
  <c r="V162" i="1"/>
  <c r="T186" i="1"/>
  <c r="V186" i="1" s="1"/>
  <c r="M186" i="1"/>
  <c r="U68" i="1"/>
  <c r="V68" i="1" s="1"/>
  <c r="T69" i="1"/>
  <c r="V69" i="1" s="1"/>
  <c r="U80" i="1"/>
  <c r="V80" i="1" s="1"/>
  <c r="T83" i="1"/>
  <c r="V83" i="1" s="1"/>
  <c r="U94" i="1"/>
  <c r="V94" i="1" s="1"/>
  <c r="T95" i="1"/>
  <c r="V95" i="1" s="1"/>
  <c r="V128" i="1"/>
  <c r="T143" i="1"/>
  <c r="V143" i="1" s="1"/>
  <c r="M143" i="1"/>
  <c r="T170" i="1"/>
  <c r="V170" i="1" s="1"/>
  <c r="V196" i="1"/>
  <c r="V212" i="1"/>
  <c r="T218" i="1"/>
  <c r="V218" i="1" s="1"/>
  <c r="M218" i="1"/>
  <c r="G338" i="1"/>
  <c r="M12" i="1"/>
  <c r="U103" i="1"/>
  <c r="V103" i="1" s="1"/>
  <c r="M113" i="1"/>
  <c r="M114" i="1"/>
  <c r="T157" i="1"/>
  <c r="V157" i="1" s="1"/>
  <c r="M157" i="1"/>
  <c r="V183" i="1"/>
  <c r="M196" i="1"/>
  <c r="T220" i="1"/>
  <c r="V220" i="1" s="1"/>
  <c r="M220" i="1"/>
  <c r="K338" i="1"/>
  <c r="U60" i="1"/>
  <c r="V60" i="1" s="1"/>
  <c r="U72" i="1"/>
  <c r="U86" i="1"/>
  <c r="V86" i="1" s="1"/>
  <c r="U98" i="1"/>
  <c r="V98" i="1" s="1"/>
  <c r="T171" i="1"/>
  <c r="V171" i="1" s="1"/>
  <c r="M171" i="1"/>
  <c r="V206" i="1"/>
  <c r="T222" i="1"/>
  <c r="V222" i="1" s="1"/>
  <c r="M222" i="1"/>
  <c r="U230" i="1"/>
  <c r="V230" i="1" s="1"/>
  <c r="M230" i="1"/>
  <c r="V249" i="1"/>
  <c r="T129" i="1"/>
  <c r="V129" i="1" s="1"/>
  <c r="M129" i="1"/>
  <c r="U185" i="1"/>
  <c r="V185" i="1" s="1"/>
  <c r="M185" i="1"/>
  <c r="M4" i="1"/>
  <c r="M122" i="1"/>
  <c r="T122" i="1"/>
  <c r="V122" i="1" s="1"/>
  <c r="U159" i="1"/>
  <c r="V159" i="1" s="1"/>
  <c r="M159" i="1"/>
  <c r="V213" i="1"/>
  <c r="V217" i="1"/>
  <c r="V264" i="1"/>
  <c r="V153" i="1"/>
  <c r="M156" i="1"/>
  <c r="M182" i="1"/>
  <c r="U213" i="1"/>
  <c r="M213" i="1"/>
  <c r="U217" i="1"/>
  <c r="M217" i="1"/>
  <c r="T219" i="1"/>
  <c r="V219" i="1" s="1"/>
  <c r="M219" i="1"/>
  <c r="U264" i="1"/>
  <c r="M264" i="1"/>
  <c r="V113" i="1"/>
  <c r="M121" i="1"/>
  <c r="M162" i="1"/>
  <c r="T163" i="1"/>
  <c r="V163" i="1" s="1"/>
  <c r="U173" i="1"/>
  <c r="M173" i="1"/>
  <c r="V181" i="1"/>
  <c r="U197" i="1"/>
  <c r="V197" i="1" s="1"/>
  <c r="M197" i="1"/>
  <c r="T224" i="1"/>
  <c r="V224" i="1" s="1"/>
  <c r="M224" i="1"/>
  <c r="M134" i="1"/>
  <c r="V158" i="1"/>
  <c r="V169" i="1"/>
  <c r="V184" i="1"/>
  <c r="V194" i="1"/>
  <c r="M221" i="1"/>
  <c r="T221" i="1"/>
  <c r="V221" i="1" s="1"/>
  <c r="T229" i="1"/>
  <c r="V229" i="1" s="1"/>
  <c r="M229" i="1"/>
  <c r="T105" i="1"/>
  <c r="V105" i="1" s="1"/>
  <c r="V139" i="1"/>
  <c r="I27" i="2"/>
  <c r="E27" i="2"/>
  <c r="M27" i="2"/>
  <c r="M229" i="2"/>
  <c r="E229" i="2"/>
  <c r="I229" i="2"/>
  <c r="M193" i="1"/>
  <c r="M205" i="1"/>
  <c r="M206" i="1"/>
  <c r="M231" i="1"/>
  <c r="M233" i="1"/>
  <c r="V244" i="1"/>
  <c r="U277" i="1"/>
  <c r="V277" i="1" s="1"/>
  <c r="M277" i="1"/>
  <c r="T282" i="1"/>
  <c r="V282" i="1" s="1"/>
  <c r="M282" i="1"/>
  <c r="I5" i="2"/>
  <c r="M5" i="2"/>
  <c r="E5" i="2"/>
  <c r="M37" i="2"/>
  <c r="I37" i="2"/>
  <c r="E37" i="2"/>
  <c r="E58" i="2"/>
  <c r="M58" i="2"/>
  <c r="I58" i="2"/>
  <c r="E119" i="2"/>
  <c r="I119" i="2"/>
  <c r="M119" i="2"/>
  <c r="I132" i="2"/>
  <c r="M132" i="2"/>
  <c r="E132" i="2"/>
  <c r="E208" i="2"/>
  <c r="M208" i="2"/>
  <c r="I208" i="2"/>
  <c r="M232" i="1"/>
  <c r="M265" i="1"/>
  <c r="U274" i="1"/>
  <c r="V274" i="1" s="1"/>
  <c r="M274" i="1"/>
  <c r="U279" i="1"/>
  <c r="V279" i="1" s="1"/>
  <c r="M279" i="1"/>
  <c r="L338" i="2"/>
  <c r="T136" i="1"/>
  <c r="V136" i="1" s="1"/>
  <c r="T150" i="1"/>
  <c r="V150" i="1" s="1"/>
  <c r="T164" i="1"/>
  <c r="V164" i="1" s="1"/>
  <c r="T178" i="1"/>
  <c r="V178" i="1" s="1"/>
  <c r="M183" i="1"/>
  <c r="T190" i="1"/>
  <c r="V190" i="1" s="1"/>
  <c r="M195" i="1"/>
  <c r="T202" i="1"/>
  <c r="V202" i="1" s="1"/>
  <c r="M210" i="1"/>
  <c r="V243" i="1"/>
  <c r="M250" i="1"/>
  <c r="P338" i="2"/>
  <c r="E10" i="2"/>
  <c r="M10" i="2"/>
  <c r="I10" i="2"/>
  <c r="M20" i="2"/>
  <c r="I20" i="2"/>
  <c r="E20" i="2"/>
  <c r="M50" i="2"/>
  <c r="I50" i="2"/>
  <c r="E50" i="2"/>
  <c r="I94" i="2"/>
  <c r="E94" i="2"/>
  <c r="M94" i="2"/>
  <c r="M109" i="2"/>
  <c r="I109" i="2"/>
  <c r="E109" i="2"/>
  <c r="E114" i="2"/>
  <c r="M114" i="2"/>
  <c r="I114" i="2"/>
  <c r="V242" i="1"/>
  <c r="T251" i="1"/>
  <c r="V251" i="1" s="1"/>
  <c r="T281" i="1"/>
  <c r="V281" i="1" s="1"/>
  <c r="M281" i="1"/>
  <c r="T284" i="1"/>
  <c r="V284" i="1" s="1"/>
  <c r="M284" i="1"/>
  <c r="V320" i="1"/>
  <c r="M327" i="1"/>
  <c r="T327" i="1"/>
  <c r="V327" i="1" s="1"/>
  <c r="E44" i="2"/>
  <c r="M44" i="2"/>
  <c r="I44" i="2"/>
  <c r="M47" i="2"/>
  <c r="I47" i="2"/>
  <c r="E47" i="2"/>
  <c r="M99" i="2"/>
  <c r="I99" i="2"/>
  <c r="E99" i="2"/>
  <c r="E165" i="2"/>
  <c r="M165" i="2"/>
  <c r="I165" i="2"/>
  <c r="E184" i="2"/>
  <c r="M184" i="2"/>
  <c r="I184" i="2"/>
  <c r="M195" i="2"/>
  <c r="I195" i="2"/>
  <c r="E195" i="2"/>
  <c r="V267" i="1"/>
  <c r="U276" i="1"/>
  <c r="M276" i="1"/>
  <c r="V311" i="1"/>
  <c r="V314" i="1"/>
  <c r="T324" i="1"/>
  <c r="V324" i="1" s="1"/>
  <c r="M324" i="1"/>
  <c r="V335" i="1"/>
  <c r="M22" i="2"/>
  <c r="E22" i="2"/>
  <c r="I22" i="2"/>
  <c r="I72" i="2"/>
  <c r="M72" i="2"/>
  <c r="E72" i="2"/>
  <c r="M159" i="2"/>
  <c r="I159" i="2"/>
  <c r="E159" i="2"/>
  <c r="M259" i="1"/>
  <c r="U259" i="1"/>
  <c r="V259" i="1" s="1"/>
  <c r="M6" i="2"/>
  <c r="I6" i="2"/>
  <c r="E6" i="2"/>
  <c r="I85" i="2"/>
  <c r="E85" i="2"/>
  <c r="M85" i="2"/>
  <c r="I149" i="2"/>
  <c r="E149" i="2"/>
  <c r="M149" i="2"/>
  <c r="T250" i="1"/>
  <c r="V250" i="1" s="1"/>
  <c r="V258" i="1"/>
  <c r="U278" i="1"/>
  <c r="V278" i="1" s="1"/>
  <c r="M278" i="1"/>
  <c r="V286" i="1"/>
  <c r="V310" i="1"/>
  <c r="E28" i="2"/>
  <c r="M28" i="2"/>
  <c r="I28" i="2"/>
  <c r="M236" i="1"/>
  <c r="T252" i="1"/>
  <c r="V252" i="1" s="1"/>
  <c r="M252" i="1"/>
  <c r="V266" i="1"/>
  <c r="T280" i="1"/>
  <c r="V280" i="1" s="1"/>
  <c r="M280" i="1"/>
  <c r="M283" i="1"/>
  <c r="T283" i="1"/>
  <c r="V283" i="1" s="1"/>
  <c r="V296" i="1"/>
  <c r="I14" i="2"/>
  <c r="E14" i="2"/>
  <c r="M14" i="2"/>
  <c r="M30" i="2"/>
  <c r="I30" i="2"/>
  <c r="E30" i="2"/>
  <c r="I38" i="2"/>
  <c r="M38" i="2"/>
  <c r="E38" i="2"/>
  <c r="I143" i="2"/>
  <c r="M143" i="2"/>
  <c r="E143" i="2"/>
  <c r="I156" i="2"/>
  <c r="E156" i="2"/>
  <c r="M156" i="2"/>
  <c r="V261" i="1"/>
  <c r="V313" i="1"/>
  <c r="V318" i="1"/>
  <c r="M8" i="2"/>
  <c r="E8" i="2"/>
  <c r="I8" i="2"/>
  <c r="I66" i="2"/>
  <c r="E66" i="2"/>
  <c r="M66" i="2"/>
  <c r="M207" i="1"/>
  <c r="V228" i="1"/>
  <c r="V245" i="1"/>
  <c r="T253" i="1"/>
  <c r="V253" i="1" s="1"/>
  <c r="V271" i="1"/>
  <c r="V301" i="1"/>
  <c r="V307" i="1"/>
  <c r="U326" i="1"/>
  <c r="V326" i="1" s="1"/>
  <c r="M326" i="1"/>
  <c r="M35" i="2"/>
  <c r="I35" i="2"/>
  <c r="E35" i="2"/>
  <c r="M61" i="2"/>
  <c r="I61" i="2"/>
  <c r="E61" i="2"/>
  <c r="M245" i="1"/>
  <c r="M268" i="1"/>
  <c r="M269" i="1"/>
  <c r="M270" i="1"/>
  <c r="M272" i="1"/>
  <c r="U285" i="1"/>
  <c r="V285" i="1" s="1"/>
  <c r="T298" i="1"/>
  <c r="V298" i="1" s="1"/>
  <c r="T300" i="1"/>
  <c r="V300" i="1" s="1"/>
  <c r="T336" i="1"/>
  <c r="V336" i="1" s="1"/>
  <c r="M13" i="2"/>
  <c r="E102" i="2"/>
  <c r="M102" i="2"/>
  <c r="I112" i="2"/>
  <c r="E112" i="2"/>
  <c r="M112" i="2"/>
  <c r="M187" i="2"/>
  <c r="I187" i="2"/>
  <c r="I234" i="2"/>
  <c r="M234" i="2"/>
  <c r="E234" i="2"/>
  <c r="E246" i="2"/>
  <c r="M246" i="2"/>
  <c r="I246" i="2"/>
  <c r="T290" i="1"/>
  <c r="V290" i="1" s="1"/>
  <c r="U307" i="1"/>
  <c r="T323" i="1"/>
  <c r="V323" i="1" s="1"/>
  <c r="M323" i="1"/>
  <c r="U332" i="1"/>
  <c r="V332" i="1" s="1"/>
  <c r="M40" i="2"/>
  <c r="I40" i="2"/>
  <c r="E40" i="2"/>
  <c r="E63" i="2"/>
  <c r="I63" i="2"/>
  <c r="M74" i="2"/>
  <c r="I74" i="2"/>
  <c r="E74" i="2"/>
  <c r="M151" i="2"/>
  <c r="I151" i="2"/>
  <c r="E151" i="2"/>
  <c r="V158" i="2"/>
  <c r="E161" i="2"/>
  <c r="I161" i="2"/>
  <c r="E204" i="2"/>
  <c r="I204" i="2"/>
  <c r="I231" i="2"/>
  <c r="E231" i="2"/>
  <c r="M231" i="2"/>
  <c r="E265" i="2"/>
  <c r="M265" i="2"/>
  <c r="I265" i="2"/>
  <c r="M271" i="2"/>
  <c r="I271" i="2"/>
  <c r="E271" i="2"/>
  <c r="E277" i="2"/>
  <c r="M277" i="2"/>
  <c r="I277" i="2"/>
  <c r="T338" i="2"/>
  <c r="V4" i="2"/>
  <c r="M68" i="2"/>
  <c r="I68" i="2"/>
  <c r="E68" i="2"/>
  <c r="M90" i="2"/>
  <c r="I90" i="2"/>
  <c r="E90" i="2"/>
  <c r="E96" i="2"/>
  <c r="M96" i="2"/>
  <c r="I96" i="2"/>
  <c r="I104" i="2"/>
  <c r="E104" i="2"/>
  <c r="I129" i="2"/>
  <c r="M129" i="2"/>
  <c r="E129" i="2"/>
  <c r="I135" i="2"/>
  <c r="E135" i="2"/>
  <c r="M145" i="2"/>
  <c r="I145" i="2"/>
  <c r="M207" i="2"/>
  <c r="I207" i="2"/>
  <c r="E223" i="2"/>
  <c r="M223" i="2"/>
  <c r="I223" i="2"/>
  <c r="I248" i="2"/>
  <c r="E248" i="2"/>
  <c r="M248" i="2"/>
  <c r="T328" i="1"/>
  <c r="V328" i="1" s="1"/>
  <c r="U338" i="2"/>
  <c r="M16" i="2"/>
  <c r="I16" i="2"/>
  <c r="E16" i="2"/>
  <c r="M43" i="2"/>
  <c r="I46" i="2"/>
  <c r="M46" i="2"/>
  <c r="E46" i="2"/>
  <c r="I55" i="2"/>
  <c r="E55" i="2"/>
  <c r="I60" i="2"/>
  <c r="M60" i="2"/>
  <c r="E60" i="2"/>
  <c r="M87" i="2"/>
  <c r="I87" i="2"/>
  <c r="E87" i="2"/>
  <c r="E101" i="2"/>
  <c r="I101" i="2"/>
  <c r="M111" i="2"/>
  <c r="I116" i="2"/>
  <c r="M116" i="2"/>
  <c r="E116" i="2"/>
  <c r="M183" i="2"/>
  <c r="I183" i="2"/>
  <c r="E183" i="2"/>
  <c r="I189" i="2"/>
  <c r="E192" i="2"/>
  <c r="M192" i="2"/>
  <c r="I192" i="2"/>
  <c r="M197" i="2"/>
  <c r="E197" i="2"/>
  <c r="M236" i="2"/>
  <c r="E236" i="2"/>
  <c r="I236" i="2"/>
  <c r="I268" i="2"/>
  <c r="E268" i="2"/>
  <c r="M322" i="1"/>
  <c r="I11" i="2"/>
  <c r="E12" i="2"/>
  <c r="I12" i="2"/>
  <c r="M15" i="2"/>
  <c r="V29" i="2"/>
  <c r="E33" i="2"/>
  <c r="M49" i="2"/>
  <c r="I49" i="2"/>
  <c r="M52" i="2"/>
  <c r="I52" i="2"/>
  <c r="E84" i="2"/>
  <c r="M84" i="2"/>
  <c r="M108" i="2"/>
  <c r="I108" i="2"/>
  <c r="E108" i="2"/>
  <c r="I140" i="2"/>
  <c r="E140" i="2"/>
  <c r="M140" i="2"/>
  <c r="I160" i="2"/>
  <c r="M160" i="2"/>
  <c r="E160" i="2"/>
  <c r="M171" i="2"/>
  <c r="I171" i="2"/>
  <c r="E171" i="2"/>
  <c r="I174" i="2"/>
  <c r="E174" i="2"/>
  <c r="M174" i="2"/>
  <c r="M209" i="2"/>
  <c r="I209" i="2"/>
  <c r="E209" i="2"/>
  <c r="M233" i="2"/>
  <c r="I233" i="2"/>
  <c r="E233" i="2"/>
  <c r="M256" i="2"/>
  <c r="E256" i="2"/>
  <c r="I256" i="2"/>
  <c r="M297" i="1"/>
  <c r="M301" i="1"/>
  <c r="M317" i="1"/>
  <c r="M318" i="1"/>
  <c r="E25" i="2"/>
  <c r="I25" i="2"/>
  <c r="M36" i="2"/>
  <c r="I36" i="2"/>
  <c r="E36" i="2"/>
  <c r="M62" i="2"/>
  <c r="E62" i="2"/>
  <c r="I65" i="2"/>
  <c r="E65" i="2"/>
  <c r="M65" i="2"/>
  <c r="E70" i="2"/>
  <c r="M70" i="2"/>
  <c r="I70" i="2"/>
  <c r="M76" i="2"/>
  <c r="I76" i="2"/>
  <c r="E76" i="2"/>
  <c r="I95" i="2"/>
  <c r="E95" i="2"/>
  <c r="I98" i="2"/>
  <c r="M98" i="2"/>
  <c r="E98" i="2"/>
  <c r="V113" i="2"/>
  <c r="I121" i="2"/>
  <c r="E121" i="2"/>
  <c r="M137" i="2"/>
  <c r="I137" i="2"/>
  <c r="E137" i="2"/>
  <c r="V144" i="2"/>
  <c r="E147" i="2"/>
  <c r="I147" i="2"/>
  <c r="E180" i="2"/>
  <c r="M180" i="2"/>
  <c r="I194" i="2"/>
  <c r="E194" i="2"/>
  <c r="I279" i="2"/>
  <c r="M279" i="2"/>
  <c r="E279" i="2"/>
  <c r="M310" i="1"/>
  <c r="M7" i="2"/>
  <c r="E7" i="2"/>
  <c r="E17" i="2"/>
  <c r="M21" i="2"/>
  <c r="E21" i="2"/>
  <c r="E32" i="2"/>
  <c r="I32" i="2"/>
  <c r="M48" i="2"/>
  <c r="I48" i="2"/>
  <c r="E48" i="2"/>
  <c r="M59" i="2"/>
  <c r="I59" i="2"/>
  <c r="E59" i="2"/>
  <c r="E73" i="2"/>
  <c r="M73" i="2"/>
  <c r="I86" i="2"/>
  <c r="M86" i="2"/>
  <c r="E86" i="2"/>
  <c r="M92" i="2"/>
  <c r="I92" i="2"/>
  <c r="M131" i="2"/>
  <c r="I131" i="2"/>
  <c r="I157" i="2"/>
  <c r="M157" i="2"/>
  <c r="E157" i="2"/>
  <c r="I163" i="2"/>
  <c r="E163" i="2"/>
  <c r="M177" i="2"/>
  <c r="I177" i="2"/>
  <c r="E177" i="2"/>
  <c r="M185" i="2"/>
  <c r="I185" i="2"/>
  <c r="E185" i="2"/>
  <c r="I203" i="2"/>
  <c r="E203" i="2"/>
  <c r="M203" i="2"/>
  <c r="E222" i="2"/>
  <c r="M222" i="2"/>
  <c r="M305" i="1"/>
  <c r="M309" i="1"/>
  <c r="D338" i="2"/>
  <c r="E9" i="2"/>
  <c r="E13" i="2"/>
  <c r="E23" i="2"/>
  <c r="M39" i="2"/>
  <c r="I39" i="2"/>
  <c r="E39" i="2"/>
  <c r="M42" i="2"/>
  <c r="E42" i="2"/>
  <c r="M78" i="2"/>
  <c r="I78" i="2"/>
  <c r="E78" i="2"/>
  <c r="M89" i="2"/>
  <c r="I89" i="2"/>
  <c r="M100" i="2"/>
  <c r="E100" i="2"/>
  <c r="I102" i="2"/>
  <c r="I103" i="2"/>
  <c r="E103" i="2"/>
  <c r="M103" i="2"/>
  <c r="M214" i="2"/>
  <c r="I214" i="2"/>
  <c r="E214" i="2"/>
  <c r="E247" i="2"/>
  <c r="M247" i="2"/>
  <c r="I247" i="2"/>
  <c r="E253" i="2"/>
  <c r="M253" i="2"/>
  <c r="I253" i="2"/>
  <c r="V276" i="1"/>
  <c r="I54" i="2"/>
  <c r="E54" i="2"/>
  <c r="M54" i="2"/>
  <c r="M75" i="2"/>
  <c r="I75" i="2"/>
  <c r="E75" i="2"/>
  <c r="M83" i="2"/>
  <c r="I83" i="2"/>
  <c r="M97" i="2"/>
  <c r="I97" i="2"/>
  <c r="E97" i="2"/>
  <c r="M123" i="2"/>
  <c r="I123" i="2"/>
  <c r="E123" i="2"/>
  <c r="I128" i="2"/>
  <c r="E128" i="2"/>
  <c r="M128" i="2"/>
  <c r="E145" i="2"/>
  <c r="I146" i="2"/>
  <c r="M146" i="2"/>
  <c r="E146" i="2"/>
  <c r="M173" i="2"/>
  <c r="I173" i="2"/>
  <c r="E196" i="2"/>
  <c r="M196" i="2"/>
  <c r="I196" i="2"/>
  <c r="M255" i="2"/>
  <c r="I255" i="2"/>
  <c r="E255" i="2"/>
  <c r="M271" i="1"/>
  <c r="H338" i="2"/>
  <c r="M17" i="2"/>
  <c r="M24" i="2"/>
  <c r="E24" i="2"/>
  <c r="V31" i="2"/>
  <c r="M41" i="2"/>
  <c r="I41" i="2"/>
  <c r="E64" i="2"/>
  <c r="M64" i="2"/>
  <c r="V69" i="2"/>
  <c r="V88" i="2"/>
  <c r="M115" i="2"/>
  <c r="I115" i="2"/>
  <c r="V130" i="2"/>
  <c r="E133" i="2"/>
  <c r="I133" i="2"/>
  <c r="V170" i="2"/>
  <c r="I182" i="2"/>
  <c r="M182" i="2"/>
  <c r="E182" i="2"/>
  <c r="E207" i="2"/>
  <c r="M221" i="2"/>
  <c r="I221" i="2"/>
  <c r="E221" i="2"/>
  <c r="I224" i="2"/>
  <c r="M224" i="2"/>
  <c r="E224" i="2"/>
  <c r="S338" i="2"/>
  <c r="M45" i="2"/>
  <c r="E51" i="2"/>
  <c r="I53" i="2"/>
  <c r="E71" i="2"/>
  <c r="E80" i="2"/>
  <c r="E91" i="2"/>
  <c r="V122" i="2"/>
  <c r="V136" i="2"/>
  <c r="V150" i="2"/>
  <c r="V164" i="2"/>
  <c r="V181" i="2"/>
  <c r="I186" i="2"/>
  <c r="E211" i="2"/>
  <c r="I218" i="2"/>
  <c r="V230" i="2"/>
  <c r="I260" i="2"/>
  <c r="E260" i="2"/>
  <c r="E278" i="2"/>
  <c r="M278" i="2"/>
  <c r="M290" i="2"/>
  <c r="E290" i="2"/>
  <c r="V296" i="2"/>
  <c r="I335" i="2"/>
  <c r="M335" i="2"/>
  <c r="V67" i="2"/>
  <c r="V105" i="2"/>
  <c r="I191" i="2"/>
  <c r="E191" i="2"/>
  <c r="M213" i="2"/>
  <c r="E213" i="2"/>
  <c r="M219" i="2"/>
  <c r="I219" i="2"/>
  <c r="E219" i="2"/>
  <c r="I252" i="2"/>
  <c r="E252" i="2"/>
  <c r="E305" i="2"/>
  <c r="M305" i="2"/>
  <c r="I305" i="2"/>
  <c r="I308" i="2"/>
  <c r="M308" i="2"/>
  <c r="E308" i="2"/>
  <c r="E318" i="2"/>
  <c r="M318" i="2"/>
  <c r="E324" i="2"/>
  <c r="I324" i="2"/>
  <c r="M324" i="2"/>
  <c r="E327" i="2"/>
  <c r="M327" i="2"/>
  <c r="I327" i="2"/>
  <c r="E329" i="5"/>
  <c r="E323" i="5"/>
  <c r="E317" i="5"/>
  <c r="E311" i="5"/>
  <c r="E305" i="5"/>
  <c r="E297" i="5"/>
  <c r="E291" i="5"/>
  <c r="E283" i="5"/>
  <c r="E277" i="5"/>
  <c r="E271" i="5"/>
  <c r="E265" i="5"/>
  <c r="E257" i="5"/>
  <c r="E251" i="5"/>
  <c r="E245" i="5"/>
  <c r="E237" i="5"/>
  <c r="E231" i="5"/>
  <c r="E223" i="5"/>
  <c r="E217" i="5"/>
  <c r="E209" i="5"/>
  <c r="E203" i="5"/>
  <c r="E197" i="5"/>
  <c r="E191" i="5"/>
  <c r="E185" i="5"/>
  <c r="E179" i="5"/>
  <c r="E173" i="5"/>
  <c r="E165" i="5"/>
  <c r="E159" i="5"/>
  <c r="E151" i="5"/>
  <c r="E145" i="5"/>
  <c r="E137" i="5"/>
  <c r="E131" i="5"/>
  <c r="E123" i="5"/>
  <c r="E115" i="5"/>
  <c r="E109" i="5"/>
  <c r="E101" i="5"/>
  <c r="E95" i="5"/>
  <c r="E89" i="5"/>
  <c r="E83" i="5"/>
  <c r="E75" i="5"/>
  <c r="E69" i="5"/>
  <c r="E63" i="5"/>
  <c r="E55" i="5"/>
  <c r="E49" i="5"/>
  <c r="E43" i="5"/>
  <c r="E37" i="5"/>
  <c r="E31" i="5"/>
  <c r="E25" i="5"/>
  <c r="E17" i="5"/>
  <c r="E11" i="5"/>
  <c r="E5" i="5"/>
  <c r="E332" i="5"/>
  <c r="E324" i="5"/>
  <c r="E318" i="5"/>
  <c r="E312" i="5"/>
  <c r="E306" i="5"/>
  <c r="E298" i="5"/>
  <c r="E292" i="5"/>
  <c r="E284" i="5"/>
  <c r="E278" i="5"/>
  <c r="E272" i="5"/>
  <c r="E266" i="5"/>
  <c r="E258" i="5"/>
  <c r="E252" i="5"/>
  <c r="E246" i="5"/>
  <c r="E238" i="5"/>
  <c r="E232" i="5"/>
  <c r="E224" i="5"/>
  <c r="E218" i="5"/>
  <c r="E210" i="5"/>
  <c r="E204" i="5"/>
  <c r="E198" i="5"/>
  <c r="E192" i="5"/>
  <c r="E186" i="5"/>
  <c r="E180" i="5"/>
  <c r="E174" i="5"/>
  <c r="E168" i="5"/>
  <c r="E160" i="5"/>
  <c r="E152" i="5"/>
  <c r="E146" i="5"/>
  <c r="E138" i="5"/>
  <c r="E132" i="5"/>
  <c r="E124" i="5"/>
  <c r="E116" i="5"/>
  <c r="E110" i="5"/>
  <c r="E102" i="5"/>
  <c r="E96" i="5"/>
  <c r="E90" i="5"/>
  <c r="E84" i="5"/>
  <c r="E76" i="5"/>
  <c r="E70" i="5"/>
  <c r="E64" i="5"/>
  <c r="E58" i="5"/>
  <c r="E50" i="5"/>
  <c r="E44" i="5"/>
  <c r="E38" i="5"/>
  <c r="E32" i="5"/>
  <c r="E26" i="5"/>
  <c r="E20" i="5"/>
  <c r="E12" i="5"/>
  <c r="E6" i="5"/>
  <c r="E335" i="5"/>
  <c r="E325" i="5"/>
  <c r="E319" i="5"/>
  <c r="E313" i="5"/>
  <c r="E307" i="5"/>
  <c r="E299" i="5"/>
  <c r="E293" i="5"/>
  <c r="E285" i="5"/>
  <c r="E279" i="5"/>
  <c r="E273" i="5"/>
  <c r="E267" i="5"/>
  <c r="E259" i="5"/>
  <c r="E253" i="5"/>
  <c r="E247" i="5"/>
  <c r="E239" i="5"/>
  <c r="E233" i="5"/>
  <c r="E227" i="5"/>
  <c r="E219" i="5"/>
  <c r="E211" i="5"/>
  <c r="E205" i="5"/>
  <c r="E199" i="5"/>
  <c r="E193" i="5"/>
  <c r="E187" i="5"/>
  <c r="E181" i="5"/>
  <c r="E175" i="5"/>
  <c r="E169" i="5"/>
  <c r="E161" i="5"/>
  <c r="E153" i="5"/>
  <c r="E147" i="5"/>
  <c r="E139" i="5"/>
  <c r="E133" i="5"/>
  <c r="E127" i="5"/>
  <c r="E119" i="5"/>
  <c r="E111" i="5"/>
  <c r="E103" i="5"/>
  <c r="E97" i="5"/>
  <c r="E91" i="5"/>
  <c r="E85" i="5"/>
  <c r="E77" i="5"/>
  <c r="E71" i="5"/>
  <c r="E65" i="5"/>
  <c r="E59" i="5"/>
  <c r="E51" i="5"/>
  <c r="E45" i="5"/>
  <c r="E39" i="5"/>
  <c r="E33" i="5"/>
  <c r="E27" i="5"/>
  <c r="E21" i="5"/>
  <c r="E13" i="5"/>
  <c r="E7" i="5"/>
  <c r="E336" i="5"/>
  <c r="E326" i="5"/>
  <c r="E320" i="5"/>
  <c r="E314" i="5"/>
  <c r="E308" i="5"/>
  <c r="E300" i="5"/>
  <c r="E294" i="5"/>
  <c r="E286" i="5"/>
  <c r="E280" i="5"/>
  <c r="E274" i="5"/>
  <c r="E268" i="5"/>
  <c r="E260" i="5"/>
  <c r="E254" i="5"/>
  <c r="E248" i="5"/>
  <c r="E242" i="5"/>
  <c r="E234" i="5"/>
  <c r="E228" i="5"/>
  <c r="E220" i="5"/>
  <c r="E212" i="5"/>
  <c r="E206" i="5"/>
  <c r="E200" i="5"/>
  <c r="E194" i="5"/>
  <c r="E188" i="5"/>
  <c r="E182" i="5"/>
  <c r="E176" i="5"/>
  <c r="E170" i="5"/>
  <c r="E162" i="5"/>
  <c r="E156" i="5"/>
  <c r="E148" i="5"/>
  <c r="E140" i="5"/>
  <c r="E134" i="5"/>
  <c r="E128" i="5"/>
  <c r="E120" i="5"/>
  <c r="E112" i="5"/>
  <c r="E104" i="5"/>
  <c r="E98" i="5"/>
  <c r="E92" i="5"/>
  <c r="E86" i="5"/>
  <c r="E78" i="5"/>
  <c r="E72" i="5"/>
  <c r="E66" i="5"/>
  <c r="E60" i="5"/>
  <c r="E52" i="5"/>
  <c r="E46" i="5"/>
  <c r="E40" i="5"/>
  <c r="E34" i="5"/>
  <c r="E28" i="5"/>
  <c r="E22" i="5"/>
  <c r="E14" i="5"/>
  <c r="E8" i="5"/>
  <c r="E327" i="5"/>
  <c r="E321" i="5"/>
  <c r="E315" i="5"/>
  <c r="E309" i="5"/>
  <c r="E301" i="5"/>
  <c r="E295" i="5"/>
  <c r="E287" i="5"/>
  <c r="E281" i="5"/>
  <c r="E275" i="5"/>
  <c r="E269" i="5"/>
  <c r="E261" i="5"/>
  <c r="E255" i="5"/>
  <c r="E249" i="5"/>
  <c r="E243" i="5"/>
  <c r="E235" i="5"/>
  <c r="E229" i="5"/>
  <c r="E221" i="5"/>
  <c r="E213" i="5"/>
  <c r="E207" i="5"/>
  <c r="E201" i="5"/>
  <c r="E195" i="5"/>
  <c r="E189" i="5"/>
  <c r="E183" i="5"/>
  <c r="E177" i="5"/>
  <c r="E171" i="5"/>
  <c r="E163" i="5"/>
  <c r="E157" i="5"/>
  <c r="E149" i="5"/>
  <c r="E143" i="5"/>
  <c r="E135" i="5"/>
  <c r="E129" i="5"/>
  <c r="E121" i="5"/>
  <c r="E113" i="5"/>
  <c r="E105" i="5"/>
  <c r="E99" i="5"/>
  <c r="E93" i="5"/>
  <c r="E87" i="5"/>
  <c r="E79" i="5"/>
  <c r="E73" i="5"/>
  <c r="E67" i="5"/>
  <c r="E61" i="5"/>
  <c r="E53" i="5"/>
  <c r="E47" i="5"/>
  <c r="E41" i="5"/>
  <c r="E35" i="5"/>
  <c r="E29" i="5"/>
  <c r="E23" i="5"/>
  <c r="E15" i="5"/>
  <c r="E9" i="5"/>
  <c r="E328" i="5"/>
  <c r="E322" i="5"/>
  <c r="E316" i="5"/>
  <c r="E310" i="5"/>
  <c r="E302" i="5"/>
  <c r="E296" i="5"/>
  <c r="E290" i="5"/>
  <c r="E282" i="5"/>
  <c r="E276" i="5"/>
  <c r="E270" i="5"/>
  <c r="E264" i="5"/>
  <c r="E256" i="5"/>
  <c r="E250" i="5"/>
  <c r="E244" i="5"/>
  <c r="E236" i="5"/>
  <c r="E230" i="5"/>
  <c r="E222" i="5"/>
  <c r="E214" i="5"/>
  <c r="E208" i="5"/>
  <c r="E202" i="5"/>
  <c r="E196" i="5"/>
  <c r="E190" i="5"/>
  <c r="E184" i="5"/>
  <c r="E178" i="5"/>
  <c r="E172" i="5"/>
  <c r="E164" i="5"/>
  <c r="E158" i="5"/>
  <c r="E150" i="5"/>
  <c r="E144" i="5"/>
  <c r="E136" i="5"/>
  <c r="E88" i="5"/>
  <c r="E10" i="5"/>
  <c r="E122" i="5"/>
  <c r="E42" i="5"/>
  <c r="E108" i="5"/>
  <c r="E30" i="5"/>
  <c r="E62" i="5"/>
  <c r="E94" i="5"/>
  <c r="E16" i="5"/>
  <c r="E130" i="5"/>
  <c r="E48" i="5"/>
  <c r="E80" i="5"/>
  <c r="E4" i="5"/>
  <c r="E114" i="5"/>
  <c r="E36" i="5"/>
  <c r="E68" i="5"/>
  <c r="E100" i="5"/>
  <c r="E24" i="5"/>
  <c r="M311" i="2"/>
  <c r="I311" i="2"/>
  <c r="E332" i="2"/>
  <c r="M332" i="2"/>
  <c r="I332" i="2"/>
  <c r="I110" i="2"/>
  <c r="I124" i="2"/>
  <c r="M127" i="2"/>
  <c r="I138" i="2"/>
  <c r="I152" i="2"/>
  <c r="M153" i="2"/>
  <c r="V190" i="2"/>
  <c r="E210" i="2"/>
  <c r="M232" i="2"/>
  <c r="V251" i="2"/>
  <c r="AC338" i="5"/>
  <c r="E74" i="5"/>
  <c r="E77" i="2"/>
  <c r="I79" i="2"/>
  <c r="M168" i="2"/>
  <c r="I169" i="2"/>
  <c r="E169" i="2"/>
  <c r="I178" i="2"/>
  <c r="M227" i="2"/>
  <c r="M257" i="2"/>
  <c r="E258" i="2"/>
  <c r="M258" i="2"/>
  <c r="M264" i="2"/>
  <c r="I264" i="2"/>
  <c r="E292" i="2"/>
  <c r="M292" i="2"/>
  <c r="M302" i="2"/>
  <c r="E302" i="2"/>
  <c r="M310" i="2"/>
  <c r="I310" i="2"/>
  <c r="E310" i="2"/>
  <c r="V93" i="2"/>
  <c r="M138" i="2"/>
  <c r="M152" i="2"/>
  <c r="E189" i="2"/>
  <c r="M193" i="2"/>
  <c r="I193" i="2"/>
  <c r="E193" i="2"/>
  <c r="I201" i="2"/>
  <c r="E238" i="2"/>
  <c r="V270" i="2"/>
  <c r="I280" i="2"/>
  <c r="M280" i="2"/>
  <c r="E280" i="2"/>
  <c r="I77" i="2"/>
  <c r="E111" i="2"/>
  <c r="E139" i="2"/>
  <c r="M210" i="2"/>
  <c r="M242" i="2"/>
  <c r="E242" i="2"/>
  <c r="I254" i="2"/>
  <c r="E254" i="2"/>
  <c r="M261" i="2"/>
  <c r="I261" i="2"/>
  <c r="E261" i="2"/>
  <c r="M283" i="2"/>
  <c r="I283" i="2"/>
  <c r="E317" i="2"/>
  <c r="M317" i="2"/>
  <c r="I317" i="2"/>
  <c r="I320" i="2"/>
  <c r="E320" i="2"/>
  <c r="I326" i="2"/>
  <c r="E326" i="2"/>
  <c r="M201" i="2"/>
  <c r="E315" i="2"/>
  <c r="I336" i="2"/>
  <c r="E336" i="2"/>
  <c r="E45" i="2"/>
  <c r="M186" i="2"/>
  <c r="M191" i="2"/>
  <c r="V202" i="2"/>
  <c r="I211" i="2"/>
  <c r="M238" i="2"/>
  <c r="M252" i="2"/>
  <c r="M276" i="2"/>
  <c r="E276" i="2"/>
  <c r="V282" i="2"/>
  <c r="E306" i="2"/>
  <c r="M306" i="2"/>
  <c r="E329" i="2"/>
  <c r="I329" i="2"/>
  <c r="E54" i="5"/>
  <c r="E172" i="2"/>
  <c r="M172" i="2"/>
  <c r="I213" i="2"/>
  <c r="I217" i="2"/>
  <c r="E217" i="2"/>
  <c r="M235" i="2"/>
  <c r="I235" i="2"/>
  <c r="M245" i="2"/>
  <c r="I245" i="2"/>
  <c r="E245" i="2"/>
  <c r="I249" i="2"/>
  <c r="E266" i="2"/>
  <c r="I266" i="2"/>
  <c r="E291" i="2"/>
  <c r="M291" i="2"/>
  <c r="I291" i="2"/>
  <c r="I294" i="2"/>
  <c r="M294" i="2"/>
  <c r="E294" i="2"/>
  <c r="M316" i="2"/>
  <c r="E316" i="2"/>
  <c r="I318" i="2"/>
  <c r="T338" i="5"/>
  <c r="V205" i="2"/>
  <c r="V220" i="2"/>
  <c r="E272" i="2"/>
  <c r="M272" i="2"/>
  <c r="E287" i="2"/>
  <c r="M297" i="2"/>
  <c r="I297" i="2"/>
  <c r="M315" i="2"/>
  <c r="M322" i="2"/>
  <c r="I322" i="2"/>
  <c r="E322" i="2"/>
  <c r="I323" i="2"/>
  <c r="I274" i="2"/>
  <c r="M284" i="2"/>
  <c r="I286" i="2"/>
  <c r="M298" i="2"/>
  <c r="I300" i="2"/>
  <c r="M312" i="2"/>
  <c r="I314" i="2"/>
  <c r="I328" i="2"/>
  <c r="M323" i="2"/>
  <c r="S338" i="14"/>
  <c r="BC338" i="14"/>
  <c r="I319" i="2"/>
  <c r="M319" i="2"/>
  <c r="E321" i="2"/>
  <c r="V338" i="14"/>
  <c r="BF338" i="14"/>
  <c r="E24" i="17"/>
  <c r="E25" i="17" s="1"/>
  <c r="Y338" i="14"/>
  <c r="M338" i="14"/>
  <c r="AW338" i="14"/>
  <c r="I321" i="2"/>
  <c r="K338" i="5"/>
  <c r="M338" i="3"/>
  <c r="N338" i="5"/>
  <c r="AE338" i="14"/>
  <c r="Q338" i="5"/>
  <c r="AH338" i="14"/>
  <c r="W338" i="5"/>
  <c r="V269" i="2"/>
  <c r="M274" i="2"/>
  <c r="V281" i="2"/>
  <c r="M286" i="2"/>
  <c r="V295" i="2"/>
  <c r="M300" i="2"/>
  <c r="V309" i="2"/>
  <c r="M314" i="2"/>
  <c r="G338" i="4"/>
  <c r="Z338" i="5"/>
  <c r="G338" i="14"/>
  <c r="AQ338" i="14"/>
  <c r="O326" i="1" l="1"/>
  <c r="O325" i="1"/>
  <c r="O313" i="1"/>
  <c r="O299" i="1"/>
  <c r="O321" i="1"/>
  <c r="O309" i="1"/>
  <c r="O295" i="1"/>
  <c r="O281" i="1"/>
  <c r="O269" i="1"/>
  <c r="O255" i="1"/>
  <c r="O243" i="1"/>
  <c r="O332" i="1"/>
  <c r="O336" i="1"/>
  <c r="O335" i="1"/>
  <c r="O307" i="1"/>
  <c r="O306" i="1"/>
  <c r="O305" i="1"/>
  <c r="O302" i="1"/>
  <c r="O298" i="1"/>
  <c r="O296" i="1"/>
  <c r="O287" i="1"/>
  <c r="O320" i="1"/>
  <c r="O301" i="1"/>
  <c r="O300" i="1"/>
  <c r="O297" i="1"/>
  <c r="O286" i="1"/>
  <c r="O319" i="1"/>
  <c r="O318" i="1"/>
  <c r="O317" i="1"/>
  <c r="O316" i="1"/>
  <c r="O312" i="1"/>
  <c r="O310" i="1"/>
  <c r="O285" i="1"/>
  <c r="O257" i="1"/>
  <c r="O256" i="1"/>
  <c r="O253" i="1"/>
  <c r="O252" i="1"/>
  <c r="O251" i="1"/>
  <c r="O250" i="1"/>
  <c r="O229" i="1"/>
  <c r="O315" i="1"/>
  <c r="O314" i="1"/>
  <c r="O311" i="1"/>
  <c r="O284" i="1"/>
  <c r="O280" i="1"/>
  <c r="O322" i="1"/>
  <c r="O283" i="1"/>
  <c r="O282" i="1"/>
  <c r="O279" i="1"/>
  <c r="O278" i="1"/>
  <c r="O277" i="1"/>
  <c r="O276" i="1"/>
  <c r="O248" i="1"/>
  <c r="O324" i="1"/>
  <c r="O323" i="1"/>
  <c r="O275" i="1"/>
  <c r="O274" i="1"/>
  <c r="O272" i="1"/>
  <c r="O268" i="1"/>
  <c r="O235" i="1"/>
  <c r="O294" i="1"/>
  <c r="O261" i="1"/>
  <c r="O233" i="1"/>
  <c r="O219" i="1"/>
  <c r="O205" i="1"/>
  <c r="O258" i="1"/>
  <c r="O201" i="1"/>
  <c r="O189" i="1"/>
  <c r="O177" i="1"/>
  <c r="O163" i="1"/>
  <c r="O244" i="1"/>
  <c r="O236" i="1"/>
  <c r="O200" i="1"/>
  <c r="O188" i="1"/>
  <c r="O176" i="1"/>
  <c r="O162" i="1"/>
  <c r="O148" i="1"/>
  <c r="O134" i="1"/>
  <c r="O120" i="1"/>
  <c r="O104" i="1"/>
  <c r="O292" i="1"/>
  <c r="O267" i="1"/>
  <c r="O260" i="1"/>
  <c r="O259" i="1"/>
  <c r="O247" i="1"/>
  <c r="O228" i="1"/>
  <c r="O199" i="1"/>
  <c r="O187" i="1"/>
  <c r="O175" i="1"/>
  <c r="O161" i="1"/>
  <c r="O147" i="1"/>
  <c r="O133" i="1"/>
  <c r="O119" i="1"/>
  <c r="O103" i="1"/>
  <c r="O249" i="1"/>
  <c r="O246" i="1"/>
  <c r="O245" i="1"/>
  <c r="O237" i="1"/>
  <c r="O227" i="1"/>
  <c r="O224" i="1"/>
  <c r="O223" i="1"/>
  <c r="O222" i="1"/>
  <c r="O218" i="1"/>
  <c r="O198" i="1"/>
  <c r="O186" i="1"/>
  <c r="O174" i="1"/>
  <c r="O160" i="1"/>
  <c r="O146" i="1"/>
  <c r="O132" i="1"/>
  <c r="O327" i="1"/>
  <c r="O293" i="1"/>
  <c r="O254" i="1"/>
  <c r="O221" i="1"/>
  <c r="O220" i="1"/>
  <c r="O217" i="1"/>
  <c r="O214" i="1"/>
  <c r="O213" i="1"/>
  <c r="O212" i="1"/>
  <c r="O197" i="1"/>
  <c r="O185" i="1"/>
  <c r="O308" i="1"/>
  <c r="O273" i="1"/>
  <c r="O270" i="1"/>
  <c r="O264" i="1"/>
  <c r="O238" i="1"/>
  <c r="O230" i="1"/>
  <c r="O211" i="1"/>
  <c r="O196" i="1"/>
  <c r="O184" i="1"/>
  <c r="O172" i="1"/>
  <c r="O158" i="1"/>
  <c r="O239" i="1"/>
  <c r="O210" i="1"/>
  <c r="O195" i="1"/>
  <c r="O183" i="1"/>
  <c r="O171" i="1"/>
  <c r="O157" i="1"/>
  <c r="O143" i="1"/>
  <c r="O328" i="1"/>
  <c r="O290" i="1"/>
  <c r="O265" i="1"/>
  <c r="O242" i="1"/>
  <c r="O208" i="1"/>
  <c r="O193" i="1"/>
  <c r="O181" i="1"/>
  <c r="O169" i="1"/>
  <c r="O153" i="1"/>
  <c r="O139" i="1"/>
  <c r="O127" i="1"/>
  <c r="O111" i="1"/>
  <c r="O234" i="1"/>
  <c r="O207" i="1"/>
  <c r="O206" i="1"/>
  <c r="O204" i="1"/>
  <c r="O271" i="1"/>
  <c r="O203" i="1"/>
  <c r="O191" i="1"/>
  <c r="O179" i="1"/>
  <c r="O329" i="1"/>
  <c r="O291" i="1"/>
  <c r="O266" i="1"/>
  <c r="O202" i="1"/>
  <c r="O170" i="1"/>
  <c r="O151" i="1"/>
  <c r="O124" i="1"/>
  <c r="O121" i="1"/>
  <c r="O96" i="1"/>
  <c r="O84" i="1"/>
  <c r="O70" i="1"/>
  <c r="O58" i="1"/>
  <c r="O44" i="1"/>
  <c r="O32" i="1"/>
  <c r="O20" i="1"/>
  <c r="O6" i="1"/>
  <c r="O173" i="1"/>
  <c r="O145" i="1"/>
  <c r="O128" i="1"/>
  <c r="O123" i="1"/>
  <c r="O122" i="1"/>
  <c r="O95" i="1"/>
  <c r="O83" i="1"/>
  <c r="O69" i="1"/>
  <c r="O55" i="1"/>
  <c r="O182" i="1"/>
  <c r="O156" i="1"/>
  <c r="O138" i="1"/>
  <c r="O135" i="1"/>
  <c r="O129" i="1"/>
  <c r="O94" i="1"/>
  <c r="O80" i="1"/>
  <c r="O68" i="1"/>
  <c r="O54" i="1"/>
  <c r="O42" i="1"/>
  <c r="O30" i="1"/>
  <c r="O16" i="1"/>
  <c r="O4" i="1"/>
  <c r="O29" i="1"/>
  <c r="O232" i="1"/>
  <c r="O192" i="1"/>
  <c r="O159" i="1"/>
  <c r="O137" i="1"/>
  <c r="O136" i="1"/>
  <c r="O110" i="1"/>
  <c r="O105" i="1"/>
  <c r="O93" i="1"/>
  <c r="O79" i="1"/>
  <c r="O67" i="1"/>
  <c r="O53" i="1"/>
  <c r="O41" i="1"/>
  <c r="O15" i="1"/>
  <c r="O140" i="1"/>
  <c r="O130" i="1"/>
  <c r="O112" i="1"/>
  <c r="O109" i="1"/>
  <c r="O108" i="1"/>
  <c r="O92" i="1"/>
  <c r="O78" i="1"/>
  <c r="O66" i="1"/>
  <c r="O52" i="1"/>
  <c r="O40" i="1"/>
  <c r="O28" i="1"/>
  <c r="O14" i="1"/>
  <c r="O91" i="1"/>
  <c r="O77" i="1"/>
  <c r="O65" i="1"/>
  <c r="O51" i="1"/>
  <c r="O178" i="1"/>
  <c r="O131" i="1"/>
  <c r="O113" i="1"/>
  <c r="O209" i="1"/>
  <c r="O114" i="1"/>
  <c r="O90" i="1"/>
  <c r="O76" i="1"/>
  <c r="O64" i="1"/>
  <c r="O50" i="1"/>
  <c r="O38" i="1"/>
  <c r="O26" i="1"/>
  <c r="O12" i="1"/>
  <c r="O168" i="1"/>
  <c r="O165" i="1"/>
  <c r="O88" i="1"/>
  <c r="O74" i="1"/>
  <c r="O62" i="1"/>
  <c r="O48" i="1"/>
  <c r="O36" i="1"/>
  <c r="O24" i="1"/>
  <c r="O10" i="1"/>
  <c r="O194" i="1"/>
  <c r="O149" i="1"/>
  <c r="O102" i="1"/>
  <c r="O101" i="1"/>
  <c r="O98" i="1"/>
  <c r="O86" i="1"/>
  <c r="O72" i="1"/>
  <c r="O60" i="1"/>
  <c r="O46" i="1"/>
  <c r="O34" i="1"/>
  <c r="O22" i="1"/>
  <c r="O8" i="1"/>
  <c r="O231" i="1"/>
  <c r="O190" i="1"/>
  <c r="O152" i="1"/>
  <c r="O150" i="1"/>
  <c r="O144" i="1"/>
  <c r="O97" i="1"/>
  <c r="O85" i="1"/>
  <c r="O71" i="1"/>
  <c r="O59" i="1"/>
  <c r="O45" i="1"/>
  <c r="O33" i="1"/>
  <c r="O21" i="1"/>
  <c r="O99" i="1"/>
  <c r="O23" i="1"/>
  <c r="O11" i="1"/>
  <c r="O115" i="1"/>
  <c r="O49" i="1"/>
  <c r="O31" i="1"/>
  <c r="O7" i="1"/>
  <c r="O63" i="1"/>
  <c r="O39" i="1"/>
  <c r="O9" i="1"/>
  <c r="O180" i="1"/>
  <c r="O100" i="1"/>
  <c r="O75" i="1"/>
  <c r="O35" i="1"/>
  <c r="O89" i="1"/>
  <c r="O116" i="1"/>
  <c r="O43" i="1"/>
  <c r="O25" i="1"/>
  <c r="O164" i="1"/>
  <c r="O47" i="1"/>
  <c r="O13" i="1"/>
  <c r="O61" i="1"/>
  <c r="O73" i="1"/>
  <c r="O37" i="1"/>
  <c r="O17" i="1"/>
  <c r="O5" i="1"/>
  <c r="O87" i="1"/>
  <c r="O27" i="1"/>
  <c r="I251" i="2"/>
  <c r="E251" i="2"/>
  <c r="M251" i="2"/>
  <c r="M67" i="2"/>
  <c r="I67" i="2"/>
  <c r="E67" i="2"/>
  <c r="I170" i="2"/>
  <c r="M170" i="2"/>
  <c r="E170" i="2"/>
  <c r="M31" i="2"/>
  <c r="E31" i="2"/>
  <c r="I31" i="2"/>
  <c r="M105" i="2"/>
  <c r="I105" i="2"/>
  <c r="E105" i="2"/>
  <c r="I113" i="2"/>
  <c r="M113" i="2"/>
  <c r="E113" i="2"/>
  <c r="E158" i="2"/>
  <c r="M158" i="2"/>
  <c r="I158" i="2"/>
  <c r="M309" i="2"/>
  <c r="I309" i="2"/>
  <c r="E309" i="2"/>
  <c r="E93" i="2"/>
  <c r="I93" i="2"/>
  <c r="M93" i="2"/>
  <c r="M181" i="2"/>
  <c r="I181" i="2"/>
  <c r="E181" i="2"/>
  <c r="M295" i="2"/>
  <c r="I295" i="2"/>
  <c r="E295" i="2"/>
  <c r="I190" i="2"/>
  <c r="E190" i="2"/>
  <c r="M190" i="2"/>
  <c r="M282" i="2"/>
  <c r="I282" i="2"/>
  <c r="E282" i="2"/>
  <c r="M150" i="2"/>
  <c r="I150" i="2"/>
  <c r="E150" i="2"/>
  <c r="M338" i="1"/>
  <c r="M296" i="2"/>
  <c r="I296" i="2"/>
  <c r="E296" i="2"/>
  <c r="E130" i="2"/>
  <c r="M130" i="2"/>
  <c r="I130" i="2"/>
  <c r="M270" i="2"/>
  <c r="I270" i="2"/>
  <c r="E270" i="2"/>
  <c r="M136" i="2"/>
  <c r="I136" i="2"/>
  <c r="E136" i="2"/>
  <c r="M205" i="2"/>
  <c r="I205" i="2"/>
  <c r="E205" i="2"/>
  <c r="M122" i="2"/>
  <c r="I122" i="2"/>
  <c r="E122" i="2"/>
  <c r="M88" i="2"/>
  <c r="I88" i="2"/>
  <c r="E88" i="2"/>
  <c r="V338" i="1"/>
  <c r="M164" i="2"/>
  <c r="I164" i="2"/>
  <c r="E164" i="2"/>
  <c r="M281" i="2"/>
  <c r="I281" i="2"/>
  <c r="E281" i="2"/>
  <c r="I269" i="2"/>
  <c r="E269" i="2"/>
  <c r="M269" i="2"/>
  <c r="M69" i="2"/>
  <c r="I69" i="2"/>
  <c r="E69" i="2"/>
  <c r="E144" i="2"/>
  <c r="M144" i="2"/>
  <c r="I144" i="2"/>
  <c r="V338" i="2"/>
  <c r="I4" i="2"/>
  <c r="E4" i="2"/>
  <c r="M4" i="2"/>
  <c r="T338" i="1"/>
  <c r="E338" i="5"/>
  <c r="N327" i="1"/>
  <c r="N326" i="1"/>
  <c r="N314" i="1"/>
  <c r="N300" i="1"/>
  <c r="N322" i="1"/>
  <c r="N310" i="1"/>
  <c r="N296" i="1"/>
  <c r="N282" i="1"/>
  <c r="N270" i="1"/>
  <c r="N256" i="1"/>
  <c r="N244" i="1"/>
  <c r="N335" i="1"/>
  <c r="N308" i="1"/>
  <c r="N293" i="1"/>
  <c r="N292" i="1"/>
  <c r="N291" i="1"/>
  <c r="N290" i="1"/>
  <c r="N336" i="1"/>
  <c r="N309" i="1"/>
  <c r="N307" i="1"/>
  <c r="N306" i="1"/>
  <c r="N305" i="1"/>
  <c r="N302" i="1"/>
  <c r="N299" i="1"/>
  <c r="N298" i="1"/>
  <c r="N287" i="1"/>
  <c r="N320" i="1"/>
  <c r="N301" i="1"/>
  <c r="N297" i="1"/>
  <c r="N286" i="1"/>
  <c r="N258" i="1"/>
  <c r="N255" i="1"/>
  <c r="N254" i="1"/>
  <c r="N230" i="1"/>
  <c r="N321" i="1"/>
  <c r="N319" i="1"/>
  <c r="N318" i="1"/>
  <c r="N317" i="1"/>
  <c r="N316" i="1"/>
  <c r="N313" i="1"/>
  <c r="N312" i="1"/>
  <c r="N285" i="1"/>
  <c r="N315" i="1"/>
  <c r="N311" i="1"/>
  <c r="N284" i="1"/>
  <c r="N281" i="1"/>
  <c r="N280" i="1"/>
  <c r="N249" i="1"/>
  <c r="N283" i="1"/>
  <c r="N279" i="1"/>
  <c r="N278" i="1"/>
  <c r="N277" i="1"/>
  <c r="N276" i="1"/>
  <c r="N325" i="1"/>
  <c r="N324" i="1"/>
  <c r="N323" i="1"/>
  <c r="N275" i="1"/>
  <c r="N273" i="1"/>
  <c r="N245" i="1"/>
  <c r="N239" i="1"/>
  <c r="N238" i="1"/>
  <c r="N237" i="1"/>
  <c r="N236" i="1"/>
  <c r="N329" i="1"/>
  <c r="N328" i="1"/>
  <c r="N271" i="1"/>
  <c r="N267" i="1"/>
  <c r="N266" i="1"/>
  <c r="N265" i="1"/>
  <c r="N264" i="1"/>
  <c r="N234" i="1"/>
  <c r="N220" i="1"/>
  <c r="N206" i="1"/>
  <c r="N269" i="1"/>
  <c r="N252" i="1"/>
  <c r="N235" i="1"/>
  <c r="N202" i="1"/>
  <c r="N190" i="1"/>
  <c r="N178" i="1"/>
  <c r="N164" i="1"/>
  <c r="N201" i="1"/>
  <c r="N189" i="1"/>
  <c r="N177" i="1"/>
  <c r="N163" i="1"/>
  <c r="N149" i="1"/>
  <c r="N135" i="1"/>
  <c r="N121" i="1"/>
  <c r="N105" i="1"/>
  <c r="N200" i="1"/>
  <c r="N188" i="1"/>
  <c r="N176" i="1"/>
  <c r="N162" i="1"/>
  <c r="N148" i="1"/>
  <c r="N134" i="1"/>
  <c r="N120" i="1"/>
  <c r="N104" i="1"/>
  <c r="N332" i="1"/>
  <c r="N272" i="1"/>
  <c r="N260" i="1"/>
  <c r="N259" i="1"/>
  <c r="N253" i="1"/>
  <c r="N248" i="1"/>
  <c r="N247" i="1"/>
  <c r="N228" i="1"/>
  <c r="N199" i="1"/>
  <c r="N187" i="1"/>
  <c r="N175" i="1"/>
  <c r="N161" i="1"/>
  <c r="N147" i="1"/>
  <c r="N133" i="1"/>
  <c r="N261" i="1"/>
  <c r="N246" i="1"/>
  <c r="N229" i="1"/>
  <c r="N227" i="1"/>
  <c r="N224" i="1"/>
  <c r="N223" i="1"/>
  <c r="N222" i="1"/>
  <c r="N219" i="1"/>
  <c r="N218" i="1"/>
  <c r="N198" i="1"/>
  <c r="N186" i="1"/>
  <c r="N221" i="1"/>
  <c r="N217" i="1"/>
  <c r="N214" i="1"/>
  <c r="N213" i="1"/>
  <c r="N212" i="1"/>
  <c r="N197" i="1"/>
  <c r="N185" i="1"/>
  <c r="N173" i="1"/>
  <c r="N159" i="1"/>
  <c r="N250" i="1"/>
  <c r="N211" i="1"/>
  <c r="N196" i="1"/>
  <c r="N184" i="1"/>
  <c r="N172" i="1"/>
  <c r="N158" i="1"/>
  <c r="N144" i="1"/>
  <c r="N274" i="1"/>
  <c r="N232" i="1"/>
  <c r="N231" i="1"/>
  <c r="N209" i="1"/>
  <c r="N194" i="1"/>
  <c r="N182" i="1"/>
  <c r="N170" i="1"/>
  <c r="N156" i="1"/>
  <c r="N140" i="1"/>
  <c r="N128" i="1"/>
  <c r="N112" i="1"/>
  <c r="N295" i="1"/>
  <c r="N251" i="1"/>
  <c r="N242" i="1"/>
  <c r="N233" i="1"/>
  <c r="N208" i="1"/>
  <c r="N205" i="1"/>
  <c r="N207" i="1"/>
  <c r="N204" i="1"/>
  <c r="N192" i="1"/>
  <c r="N180" i="1"/>
  <c r="N257" i="1"/>
  <c r="N243" i="1"/>
  <c r="N203" i="1"/>
  <c r="N181" i="1"/>
  <c r="N153" i="1"/>
  <c r="N152" i="1"/>
  <c r="N150" i="1"/>
  <c r="N97" i="1"/>
  <c r="N85" i="1"/>
  <c r="N71" i="1"/>
  <c r="N59" i="1"/>
  <c r="N45" i="1"/>
  <c r="N33" i="1"/>
  <c r="N21" i="1"/>
  <c r="N7" i="1"/>
  <c r="N151" i="1"/>
  <c r="N127" i="1"/>
  <c r="N124" i="1"/>
  <c r="N96" i="1"/>
  <c r="N84" i="1"/>
  <c r="N70" i="1"/>
  <c r="N58" i="1"/>
  <c r="N191" i="1"/>
  <c r="N145" i="1"/>
  <c r="N123" i="1"/>
  <c r="N122" i="1"/>
  <c r="N95" i="1"/>
  <c r="N83" i="1"/>
  <c r="N69" i="1"/>
  <c r="N55" i="1"/>
  <c r="N43" i="1"/>
  <c r="N31" i="1"/>
  <c r="N17" i="1"/>
  <c r="N5" i="1"/>
  <c r="N54" i="1"/>
  <c r="N16" i="1"/>
  <c r="N4" i="1"/>
  <c r="N195" i="1"/>
  <c r="N146" i="1"/>
  <c r="N139" i="1"/>
  <c r="N138" i="1"/>
  <c r="N129" i="1"/>
  <c r="N94" i="1"/>
  <c r="N80" i="1"/>
  <c r="N68" i="1"/>
  <c r="N42" i="1"/>
  <c r="N30" i="1"/>
  <c r="N171" i="1"/>
  <c r="N137" i="1"/>
  <c r="N136" i="1"/>
  <c r="N111" i="1"/>
  <c r="N110" i="1"/>
  <c r="N93" i="1"/>
  <c r="N79" i="1"/>
  <c r="N67" i="1"/>
  <c r="N53" i="1"/>
  <c r="N41" i="1"/>
  <c r="N29" i="1"/>
  <c r="N15" i="1"/>
  <c r="N294" i="1"/>
  <c r="N174" i="1"/>
  <c r="N130" i="1"/>
  <c r="N109" i="1"/>
  <c r="N108" i="1"/>
  <c r="N92" i="1"/>
  <c r="N78" i="1"/>
  <c r="N66" i="1"/>
  <c r="N52" i="1"/>
  <c r="N183" i="1"/>
  <c r="N157" i="1"/>
  <c r="N131" i="1"/>
  <c r="N113" i="1"/>
  <c r="N91" i="1"/>
  <c r="N77" i="1"/>
  <c r="N65" i="1"/>
  <c r="N51" i="1"/>
  <c r="N39" i="1"/>
  <c r="N27" i="1"/>
  <c r="N13" i="1"/>
  <c r="N179" i="1"/>
  <c r="N143" i="1"/>
  <c r="N119" i="1"/>
  <c r="N116" i="1"/>
  <c r="N115" i="1"/>
  <c r="N89" i="1"/>
  <c r="N75" i="1"/>
  <c r="N63" i="1"/>
  <c r="N49" i="1"/>
  <c r="N37" i="1"/>
  <c r="N25" i="1"/>
  <c r="N11" i="1"/>
  <c r="N210" i="1"/>
  <c r="N169" i="1"/>
  <c r="N100" i="1"/>
  <c r="N99" i="1"/>
  <c r="N87" i="1"/>
  <c r="N73" i="1"/>
  <c r="N61" i="1"/>
  <c r="N47" i="1"/>
  <c r="N35" i="1"/>
  <c r="N23" i="1"/>
  <c r="N9" i="1"/>
  <c r="N268" i="1"/>
  <c r="N103" i="1"/>
  <c r="N102" i="1"/>
  <c r="N101" i="1"/>
  <c r="N98" i="1"/>
  <c r="N86" i="1"/>
  <c r="N72" i="1"/>
  <c r="N60" i="1"/>
  <c r="N46" i="1"/>
  <c r="N34" i="1"/>
  <c r="N22" i="1"/>
  <c r="N48" i="1"/>
  <c r="N14" i="1"/>
  <c r="N62" i="1"/>
  <c r="N40" i="1"/>
  <c r="N160" i="1"/>
  <c r="N6" i="1"/>
  <c r="N74" i="1"/>
  <c r="N38" i="1"/>
  <c r="N20" i="1"/>
  <c r="N88" i="1"/>
  <c r="N28" i="1"/>
  <c r="N24" i="1"/>
  <c r="N193" i="1"/>
  <c r="N50" i="1"/>
  <c r="N32" i="1"/>
  <c r="N12" i="1"/>
  <c r="N8" i="1"/>
  <c r="N64" i="1"/>
  <c r="N76" i="1"/>
  <c r="N36" i="1"/>
  <c r="N132" i="1"/>
  <c r="N90" i="1"/>
  <c r="N165" i="1"/>
  <c r="N114" i="1"/>
  <c r="N44" i="1"/>
  <c r="N26" i="1"/>
  <c r="N168" i="1"/>
  <c r="N10" i="1"/>
  <c r="I220" i="2"/>
  <c r="M220" i="2"/>
  <c r="E220" i="2"/>
  <c r="M202" i="2"/>
  <c r="I202" i="2"/>
  <c r="E202" i="2"/>
  <c r="M230" i="2"/>
  <c r="I230" i="2"/>
  <c r="E230" i="2"/>
  <c r="M29" i="2"/>
  <c r="I29" i="2"/>
  <c r="E29" i="2"/>
  <c r="U338" i="1"/>
  <c r="P325" i="1" l="1"/>
  <c r="P324" i="1"/>
  <c r="P312" i="1"/>
  <c r="P298" i="1"/>
  <c r="P336" i="1"/>
  <c r="P320" i="1"/>
  <c r="P308" i="1"/>
  <c r="P294" i="1"/>
  <c r="P280" i="1"/>
  <c r="P268" i="1"/>
  <c r="P254" i="1"/>
  <c r="P242" i="1"/>
  <c r="P329" i="1"/>
  <c r="P309" i="1"/>
  <c r="P301" i="1"/>
  <c r="P300" i="1"/>
  <c r="P299" i="1"/>
  <c r="P297" i="1"/>
  <c r="P286" i="1"/>
  <c r="P319" i="1"/>
  <c r="P318" i="1"/>
  <c r="P317" i="1"/>
  <c r="P316" i="1"/>
  <c r="P310" i="1"/>
  <c r="P285" i="1"/>
  <c r="P321" i="1"/>
  <c r="P315" i="1"/>
  <c r="P314" i="1"/>
  <c r="P313" i="1"/>
  <c r="P311" i="1"/>
  <c r="P284" i="1"/>
  <c r="P249" i="1"/>
  <c r="P228" i="1"/>
  <c r="P322" i="1"/>
  <c r="P283" i="1"/>
  <c r="P282" i="1"/>
  <c r="P281" i="1"/>
  <c r="P279" i="1"/>
  <c r="P278" i="1"/>
  <c r="P277" i="1"/>
  <c r="P276" i="1"/>
  <c r="P323" i="1"/>
  <c r="P275" i="1"/>
  <c r="P247" i="1"/>
  <c r="P274" i="1"/>
  <c r="P273" i="1"/>
  <c r="P326" i="1"/>
  <c r="P328" i="1"/>
  <c r="P327" i="1"/>
  <c r="P271" i="1"/>
  <c r="P270" i="1"/>
  <c r="P269" i="1"/>
  <c r="P267" i="1"/>
  <c r="P266" i="1"/>
  <c r="P265" i="1"/>
  <c r="P264" i="1"/>
  <c r="P234" i="1"/>
  <c r="P332" i="1"/>
  <c r="P295" i="1"/>
  <c r="P293" i="1"/>
  <c r="P292" i="1"/>
  <c r="P291" i="1"/>
  <c r="P290" i="1"/>
  <c r="P260" i="1"/>
  <c r="P232" i="1"/>
  <c r="P218" i="1"/>
  <c r="P244" i="1"/>
  <c r="P236" i="1"/>
  <c r="P200" i="1"/>
  <c r="P188" i="1"/>
  <c r="P176" i="1"/>
  <c r="P162" i="1"/>
  <c r="P259" i="1"/>
  <c r="P199" i="1"/>
  <c r="P187" i="1"/>
  <c r="P175" i="1"/>
  <c r="P161" i="1"/>
  <c r="P147" i="1"/>
  <c r="P133" i="1"/>
  <c r="P119" i="1"/>
  <c r="P103" i="1"/>
  <c r="P307" i="1"/>
  <c r="P272" i="1"/>
  <c r="P253" i="1"/>
  <c r="P248" i="1"/>
  <c r="P246" i="1"/>
  <c r="P245" i="1"/>
  <c r="P237" i="1"/>
  <c r="P227" i="1"/>
  <c r="P224" i="1"/>
  <c r="P223" i="1"/>
  <c r="P222" i="1"/>
  <c r="P198" i="1"/>
  <c r="P186" i="1"/>
  <c r="P174" i="1"/>
  <c r="P160" i="1"/>
  <c r="P146" i="1"/>
  <c r="P132" i="1"/>
  <c r="P116" i="1"/>
  <c r="P102" i="1"/>
  <c r="P302" i="1"/>
  <c r="P261" i="1"/>
  <c r="P229" i="1"/>
  <c r="P221" i="1"/>
  <c r="P220" i="1"/>
  <c r="P219" i="1"/>
  <c r="P217" i="1"/>
  <c r="P214" i="1"/>
  <c r="P213" i="1"/>
  <c r="P212" i="1"/>
  <c r="P197" i="1"/>
  <c r="P185" i="1"/>
  <c r="P173" i="1"/>
  <c r="P159" i="1"/>
  <c r="P145" i="1"/>
  <c r="P131" i="1"/>
  <c r="P238" i="1"/>
  <c r="P230" i="1"/>
  <c r="P211" i="1"/>
  <c r="P196" i="1"/>
  <c r="P184" i="1"/>
  <c r="P287" i="1"/>
  <c r="P250" i="1"/>
  <c r="P239" i="1"/>
  <c r="P210" i="1"/>
  <c r="P195" i="1"/>
  <c r="P183" i="1"/>
  <c r="P171" i="1"/>
  <c r="P157" i="1"/>
  <c r="P305" i="1"/>
  <c r="P255" i="1"/>
  <c r="P231" i="1"/>
  <c r="P209" i="1"/>
  <c r="P194" i="1"/>
  <c r="P182" i="1"/>
  <c r="P170" i="1"/>
  <c r="P156" i="1"/>
  <c r="P140" i="1"/>
  <c r="P256" i="1"/>
  <c r="P251" i="1"/>
  <c r="P233" i="1"/>
  <c r="P207" i="1"/>
  <c r="P206" i="1"/>
  <c r="P205" i="1"/>
  <c r="P204" i="1"/>
  <c r="P192" i="1"/>
  <c r="P180" i="1"/>
  <c r="P168" i="1"/>
  <c r="P152" i="1"/>
  <c r="P138" i="1"/>
  <c r="P124" i="1"/>
  <c r="P110" i="1"/>
  <c r="P203" i="1"/>
  <c r="P306" i="1"/>
  <c r="P257" i="1"/>
  <c r="P243" i="1"/>
  <c r="P202" i="1"/>
  <c r="P190" i="1"/>
  <c r="P178" i="1"/>
  <c r="P296" i="1"/>
  <c r="P258" i="1"/>
  <c r="P252" i="1"/>
  <c r="P235" i="1"/>
  <c r="P201" i="1"/>
  <c r="P128" i="1"/>
  <c r="P127" i="1"/>
  <c r="P123" i="1"/>
  <c r="P122" i="1"/>
  <c r="P104" i="1"/>
  <c r="P95" i="1"/>
  <c r="P83" i="1"/>
  <c r="P69" i="1"/>
  <c r="P55" i="1"/>
  <c r="P43" i="1"/>
  <c r="P31" i="1"/>
  <c r="P17" i="1"/>
  <c r="P191" i="1"/>
  <c r="P135" i="1"/>
  <c r="P129" i="1"/>
  <c r="P94" i="1"/>
  <c r="P80" i="1"/>
  <c r="P68" i="1"/>
  <c r="P54" i="1"/>
  <c r="P177" i="1"/>
  <c r="P139" i="1"/>
  <c r="P137" i="1"/>
  <c r="P136" i="1"/>
  <c r="P105" i="1"/>
  <c r="P93" i="1"/>
  <c r="P79" i="1"/>
  <c r="P67" i="1"/>
  <c r="P53" i="1"/>
  <c r="P41" i="1"/>
  <c r="P29" i="1"/>
  <c r="P15" i="1"/>
  <c r="P208" i="1"/>
  <c r="P130" i="1"/>
  <c r="P112" i="1"/>
  <c r="P111" i="1"/>
  <c r="P109" i="1"/>
  <c r="P108" i="1"/>
  <c r="P92" i="1"/>
  <c r="P78" i="1"/>
  <c r="P66" i="1"/>
  <c r="P52" i="1"/>
  <c r="P40" i="1"/>
  <c r="P28" i="1"/>
  <c r="P14" i="1"/>
  <c r="P163" i="1"/>
  <c r="P113" i="1"/>
  <c r="P91" i="1"/>
  <c r="P77" i="1"/>
  <c r="P65" i="1"/>
  <c r="P51" i="1"/>
  <c r="P39" i="1"/>
  <c r="P27" i="1"/>
  <c r="P13" i="1"/>
  <c r="P50" i="1"/>
  <c r="P335" i="1"/>
  <c r="P114" i="1"/>
  <c r="P90" i="1"/>
  <c r="P76" i="1"/>
  <c r="P64" i="1"/>
  <c r="P193" i="1"/>
  <c r="P164" i="1"/>
  <c r="P115" i="1"/>
  <c r="P89" i="1"/>
  <c r="P75" i="1"/>
  <c r="P63" i="1"/>
  <c r="P49" i="1"/>
  <c r="P37" i="1"/>
  <c r="P25" i="1"/>
  <c r="P11" i="1"/>
  <c r="P189" i="1"/>
  <c r="P172" i="1"/>
  <c r="P100" i="1"/>
  <c r="P99" i="1"/>
  <c r="P87" i="1"/>
  <c r="P73" i="1"/>
  <c r="P61" i="1"/>
  <c r="P47" i="1"/>
  <c r="P35" i="1"/>
  <c r="P23" i="1"/>
  <c r="P9" i="1"/>
  <c r="P158" i="1"/>
  <c r="P150" i="1"/>
  <c r="P144" i="1"/>
  <c r="P97" i="1"/>
  <c r="P85" i="1"/>
  <c r="P71" i="1"/>
  <c r="P59" i="1"/>
  <c r="P45" i="1"/>
  <c r="P33" i="1"/>
  <c r="P21" i="1"/>
  <c r="P7" i="1"/>
  <c r="P181" i="1"/>
  <c r="P153" i="1"/>
  <c r="P151" i="1"/>
  <c r="P134" i="1"/>
  <c r="P121" i="1"/>
  <c r="P96" i="1"/>
  <c r="P84" i="1"/>
  <c r="P70" i="1"/>
  <c r="P58" i="1"/>
  <c r="P44" i="1"/>
  <c r="P32" i="1"/>
  <c r="P20" i="1"/>
  <c r="P62" i="1"/>
  <c r="P6" i="1"/>
  <c r="P38" i="1"/>
  <c r="P34" i="1"/>
  <c r="P16" i="1"/>
  <c r="P74" i="1"/>
  <c r="P179" i="1"/>
  <c r="P169" i="1"/>
  <c r="P120" i="1"/>
  <c r="P88" i="1"/>
  <c r="P148" i="1"/>
  <c r="P143" i="1"/>
  <c r="P42" i="1"/>
  <c r="P24" i="1"/>
  <c r="P36" i="1"/>
  <c r="P5" i="1"/>
  <c r="P60" i="1"/>
  <c r="P46" i="1"/>
  <c r="P12" i="1"/>
  <c r="P8" i="1"/>
  <c r="P72" i="1"/>
  <c r="P149" i="1"/>
  <c r="P86" i="1"/>
  <c r="P4" i="1"/>
  <c r="P26" i="1"/>
  <c r="P98" i="1"/>
  <c r="P165" i="1"/>
  <c r="P101" i="1"/>
  <c r="P22" i="1"/>
  <c r="P10" i="1"/>
  <c r="P48" i="1"/>
  <c r="P30" i="1"/>
  <c r="O338" i="1"/>
  <c r="N338" i="1"/>
  <c r="P338" i="1" l="1"/>
</calcChain>
</file>

<file path=xl/sharedStrings.xml><?xml version="1.0" encoding="utf-8"?>
<sst xmlns="http://schemas.openxmlformats.org/spreadsheetml/2006/main" count="7918" uniqueCount="573">
  <si>
    <t>Agency</t>
  </si>
  <si>
    <t>On Hand 1 July 2018</t>
  </si>
  <si>
    <t>Requests received from applicant</t>
  </si>
  <si>
    <t>Requests on transfer</t>
  </si>
  <si>
    <t>Total requests received</t>
  </si>
  <si>
    <t>% share of total of all agencies' requests received</t>
  </si>
  <si>
    <t>Requests finalised</t>
  </si>
  <si>
    <t>On hand 30 June 2019</t>
  </si>
  <si>
    <t>P</t>
  </si>
  <si>
    <t>O</t>
  </si>
  <si>
    <t>T</t>
  </si>
  <si>
    <t>Agriculture</t>
  </si>
  <si>
    <t>AgriFutures</t>
  </si>
  <si>
    <t>Assistant Minister for Agriculture and Water Resources</t>
  </si>
  <si>
    <t>Assistant Minister for Forestry and Fisheries</t>
  </si>
  <si>
    <t>Australian Fisheries Management Authority</t>
  </si>
  <si>
    <t>Australian Pesticides and Veterinary Medicines Authority</t>
  </si>
  <si>
    <t>Cotton Research and Development Corporation</t>
  </si>
  <si>
    <t>Department of Agriculture</t>
  </si>
  <si>
    <t>Fisheries Research and Development Corporation</t>
  </si>
  <si>
    <t>Grains Research and Development Corporation</t>
  </si>
  <si>
    <t>Minister for Agriculture</t>
  </si>
  <si>
    <t>Minister for Water Resources, Drought, Rural Finance, Natural Disaster and Emergency Management</t>
  </si>
  <si>
    <t>Murray-Darling Basin Authority</t>
  </si>
  <si>
    <t>Regional Investment Corporation</t>
  </si>
  <si>
    <t>Wine Australia</t>
  </si>
  <si>
    <t>Attorney-General's</t>
  </si>
  <si>
    <t>Administrative Appeals Tribunal</t>
  </si>
  <si>
    <t>Admiralty Rules Committee</t>
  </si>
  <si>
    <t>Asbestos Safety and Eradication Agency</t>
  </si>
  <si>
    <t>Attorney-General</t>
  </si>
  <si>
    <t>Attorney-General's Department</t>
  </si>
  <si>
    <t>Australia Council for the Arts</t>
  </si>
  <si>
    <t>Australian Building and Construction Commission</t>
  </si>
  <si>
    <t>Australian Commission for Law Enforcement Integrity</t>
  </si>
  <si>
    <t>Australian Financial Security Authority</t>
  </si>
  <si>
    <t>Australian Human Rights Commission</t>
  </si>
  <si>
    <t>Australian Institute of Criminology</t>
  </si>
  <si>
    <t>Australian Law Reform Commission</t>
  </si>
  <si>
    <t>Australian National Maritime Museum</t>
  </si>
  <si>
    <t>Coal Mining Industry (Long Service Leave Funding) Corporation</t>
  </si>
  <si>
    <t>Comcare</t>
  </si>
  <si>
    <t>Defence Force Discipline Appeal Tribunal</t>
  </si>
  <si>
    <t>Fair Work Commission</t>
  </si>
  <si>
    <t>Fair Work Ombudsman</t>
  </si>
  <si>
    <t>Family Court of Australia</t>
  </si>
  <si>
    <t>Family Law Council</t>
  </si>
  <si>
    <t>Federal Circuit Court of Australia</t>
  </si>
  <si>
    <t>Federal Court of Australia</t>
  </si>
  <si>
    <t>High Court of Australia</t>
  </si>
  <si>
    <t>Immigration Assessment Authority</t>
  </si>
  <si>
    <t>Minister for Industrial Relations</t>
  </si>
  <si>
    <t>National Archives of Australia</t>
  </si>
  <si>
    <t>National Native Title Tribunal</t>
  </si>
  <si>
    <t>Office of Parliamentary Counsel</t>
  </si>
  <si>
    <t>Office of the Australian Information Commissioner</t>
  </si>
  <si>
    <t>Office of the Commonwealth Director of Public Prosecutions</t>
  </si>
  <si>
    <t>Office of the Independent National Security Legislation Monitor (INSLM)</t>
  </si>
  <si>
    <t xml:space="preserve">Registered Organisations Commission </t>
  </si>
  <si>
    <t>Safe Work Australia</t>
  </si>
  <si>
    <t>Safety, Rehabilitation and Compensation Commission</t>
  </si>
  <si>
    <t>Seafarers Safety, Rehabilitation and Compensation (Seacare) Authority</t>
  </si>
  <si>
    <t>Solicitor-General</t>
  </si>
  <si>
    <t>Communications and the Arts</t>
  </si>
  <si>
    <t>Australian Broadcasting Corporation</t>
  </si>
  <si>
    <t>Australian Communications and Media Authority</t>
  </si>
  <si>
    <t>Australian Film, Television and Radio School</t>
  </si>
  <si>
    <t>Australian Postal Corporation</t>
  </si>
  <si>
    <t>Classification Board</t>
  </si>
  <si>
    <t>Classification Review Board</t>
  </si>
  <si>
    <t>Copyright Tribunal of Australia</t>
  </si>
  <si>
    <t>Department of Communications and the Arts</t>
  </si>
  <si>
    <t>Film Certification Advisory Board</t>
  </si>
  <si>
    <t>Minister for Communications, Cyber Security and the Arts</t>
  </si>
  <si>
    <t>Minister for Regional Communications</t>
  </si>
  <si>
    <t>Minister for the Arts</t>
  </si>
  <si>
    <t>Museum of Australian Democracy</t>
  </si>
  <si>
    <t>National Film and Sound Archive of Australia</t>
  </si>
  <si>
    <t>National Gallery of Australia</t>
  </si>
  <si>
    <t>National Library of Australia</t>
  </si>
  <si>
    <t>National Museum of Australia</t>
  </si>
  <si>
    <t>National Portrait Gallery of Australia</t>
  </si>
  <si>
    <t>NBN Co Limited (ACN 136 533 741)</t>
  </si>
  <si>
    <t>Office of the eSafety Commissioner</t>
  </si>
  <si>
    <t>Public Lending Right Committee</t>
  </si>
  <si>
    <t>Screen Australia</t>
  </si>
  <si>
    <t>Special Broadcasting Service Corporation</t>
  </si>
  <si>
    <t>Defence</t>
  </si>
  <si>
    <t>Army and Air Force Canteen Service</t>
  </si>
  <si>
    <t>Assistant Minister for Defence</t>
  </si>
  <si>
    <t>Australian Military Forces Relief Trust Fund</t>
  </si>
  <si>
    <t>Australian War Memorial</t>
  </si>
  <si>
    <t>Defence Families of Australia</t>
  </si>
  <si>
    <t>Defence Housing Australia</t>
  </si>
  <si>
    <t>Defence Reserves Support Council</t>
  </si>
  <si>
    <t>Department of Defence</t>
  </si>
  <si>
    <t>Department of Veterans' Affairs</t>
  </si>
  <si>
    <t>Military Rehabilitation and Compensation Commission</t>
  </si>
  <si>
    <t>Minister Assisting the Prime Minister for the Centenary of ANZAC</t>
  </si>
  <si>
    <t>Minister for Defence</t>
  </si>
  <si>
    <t>Minister for Defence Industry</t>
  </si>
  <si>
    <t>Minister for Defence Personnel</t>
  </si>
  <si>
    <t>Minister for Veterans' Affairs</t>
  </si>
  <si>
    <t>Repatriation Commission</t>
  </si>
  <si>
    <t>Repatriation Medical Authority</t>
  </si>
  <si>
    <t>Royal Australian Air Force Veterans' Residences Trust Fund</t>
  </si>
  <si>
    <t>Royal Australian Air Force Welfare Trust Fund</t>
  </si>
  <si>
    <t>Royal Australian Navy Central Canteens Board</t>
  </si>
  <si>
    <t>Royal Australian Navy Relief Trust Fund</t>
  </si>
  <si>
    <t>Specialist Medical Review Council</t>
  </si>
  <si>
    <t>Veterans' Review Board</t>
  </si>
  <si>
    <t>Education</t>
  </si>
  <si>
    <t>Assistant Minister for Vocational Education and Skills</t>
  </si>
  <si>
    <t>Australian Curriculum, Assessment and Reporting Authority</t>
  </si>
  <si>
    <t>Australian Institute of Aboriginal and Torres Strait Islander Studies</t>
  </si>
  <si>
    <t>Australian National University</t>
  </si>
  <si>
    <t>Australian Research Council</t>
  </si>
  <si>
    <t>Department of Education</t>
  </si>
  <si>
    <t>Minister for Education</t>
  </si>
  <si>
    <t>Minister for Education and Training</t>
  </si>
  <si>
    <t>Tertiary Education Quality and Standards Agency</t>
  </si>
  <si>
    <t>Employment, Skills, Small and Family Business</t>
  </si>
  <si>
    <t>Assistant Minister for Vocational Education, Training and Apprenticeships</t>
  </si>
  <si>
    <t>Department of Employment, Skills, Small and Family Business</t>
  </si>
  <si>
    <t>Minister for Employment, Skills, Small and Family Business</t>
  </si>
  <si>
    <t>Minister for Jobs and Industrial Relations</t>
  </si>
  <si>
    <t>Minister for Jobs and Innovation</t>
  </si>
  <si>
    <t>Minister for Small and Family Business, the Workplace and Deregulation</t>
  </si>
  <si>
    <t>Environment and Energy</t>
  </si>
  <si>
    <t>Australian Heritage Council</t>
  </si>
  <si>
    <t>Australian Renewable Energy Agency</t>
  </si>
  <si>
    <t>Bureau of Meteorology</t>
  </si>
  <si>
    <t>Clean Energy Finance Corporation</t>
  </si>
  <si>
    <t>Clean Energy Regulator</t>
  </si>
  <si>
    <t>Climate Change Authority</t>
  </si>
  <si>
    <t>Commonwealth Environmental Water Holder</t>
  </si>
  <si>
    <t>Department of the Environment and Energy</t>
  </si>
  <si>
    <t>Director of National Parks</t>
  </si>
  <si>
    <t>Great Barrier Reef Marine Park Authority</t>
  </si>
  <si>
    <t>Minister for Energy and Emissions Reduction</t>
  </si>
  <si>
    <t>Minister for the Environment</t>
  </si>
  <si>
    <t>Minister for the Environment and Energy</t>
  </si>
  <si>
    <t>Sydney Harbour Federation Trust</t>
  </si>
  <si>
    <t>Finance</t>
  </si>
  <si>
    <t>Australasian Procurement and Construction Council Inc</t>
  </si>
  <si>
    <t>Australian Electoral Commission</t>
  </si>
  <si>
    <t>Australian Political Exchange Council</t>
  </si>
  <si>
    <t>Commonwealth Superannuation Corporation (previously ARIA)</t>
  </si>
  <si>
    <t>Department of Finance</t>
  </si>
  <si>
    <t>Future Fund Management Agency</t>
  </si>
  <si>
    <t>Independent Parliamentary Expenses Authority</t>
  </si>
  <si>
    <t>Minister for Finance</t>
  </si>
  <si>
    <t>Parliamentary Retiring Allowances Trust</t>
  </si>
  <si>
    <t>Secretaries' ICT Governance Board</t>
  </si>
  <si>
    <t>Special Minister of State</t>
  </si>
  <si>
    <t>Foreign Affairs and Trade</t>
  </si>
  <si>
    <t>Assistant Minister for Trade, Tourism and Investment</t>
  </si>
  <si>
    <t>Australian Centre for International Agricultural Research</t>
  </si>
  <si>
    <t>Australian Trade and Investment Commission (Austrade)</t>
  </si>
  <si>
    <t>Department of Foreign Affairs and Trade</t>
  </si>
  <si>
    <t>Export Finance and Insurance Corporation</t>
  </si>
  <si>
    <t>Minister for Foreign Affairs</t>
  </si>
  <si>
    <t>Minister for International Development and the Pacific</t>
  </si>
  <si>
    <t>Minister for Trade, Tourism and Investment</t>
  </si>
  <si>
    <t>Northern Australian Infrastructure Facility</t>
  </si>
  <si>
    <t>Tourism Australia</t>
  </si>
  <si>
    <t>Health</t>
  </si>
  <si>
    <t>Advisory Committee on Biologicals</t>
  </si>
  <si>
    <t xml:space="preserve">Advisory Committee on Chemicals Scheduling </t>
  </si>
  <si>
    <t>Advisory Committee on Complementary Medicines</t>
  </si>
  <si>
    <t xml:space="preserve">Advisory Committee on Medical Devices </t>
  </si>
  <si>
    <t xml:space="preserve">Advisory Committee on Medicines Scheduling </t>
  </si>
  <si>
    <t xml:space="preserve">Advisory Committee on Non-prescription Medicines </t>
  </si>
  <si>
    <t>Advisory Committee on Prescription Medicines</t>
  </si>
  <si>
    <t>Advisory Committee on the Safety of Medical Devices</t>
  </si>
  <si>
    <t>Advisory Committee on the Safety of Medicines</t>
  </si>
  <si>
    <t>Aged Care Complaints Commissioner</t>
  </si>
  <si>
    <t>Aged Care Quality and Safety Commission</t>
  </si>
  <si>
    <t>Australian Commission on Safety and Quality in Health Care</t>
  </si>
  <si>
    <t>Australian Community Pharmacy Authority</t>
  </si>
  <si>
    <t>Australian Digital Health Agency</t>
  </si>
  <si>
    <t>Australian Institute of Health and Welfare</t>
  </si>
  <si>
    <t>Australian Organ and Tissue Authority</t>
  </si>
  <si>
    <t>Australian Radiation Protection and Nuclear Safety Agency</t>
  </si>
  <si>
    <t>Australian Sports Anti-Doping Authority</t>
  </si>
  <si>
    <t>Australian Sports Commission</t>
  </si>
  <si>
    <t>Cancer Australia</t>
  </si>
  <si>
    <t>Department of Health</t>
  </si>
  <si>
    <t>Food Standards Australia New Zealand</t>
  </si>
  <si>
    <t>Gene Technology Ethics &amp; Community Consultative Committee</t>
  </si>
  <si>
    <t>Gene Technology Ministerial Council</t>
  </si>
  <si>
    <t>Gene Technology Regulator</t>
  </si>
  <si>
    <t>Gene Technology Technical Advisory Committee</t>
  </si>
  <si>
    <t>Health and Hospitals Fund Advisory Board</t>
  </si>
  <si>
    <t>Independent Hospital Pricing Authority</t>
  </si>
  <si>
    <t>Independent Review PBS Cost Recovery Committee</t>
  </si>
  <si>
    <t>Medical Training Review Panel</t>
  </si>
  <si>
    <t>Medicare Participation Review Committee</t>
  </si>
  <si>
    <t>Minister for Aged Care and Senior Australians</t>
  </si>
  <si>
    <t>Minister for Health</t>
  </si>
  <si>
    <t>Minister for Rural Health and Sport</t>
  </si>
  <si>
    <t>Minister for Youth and Sport</t>
  </si>
  <si>
    <t>National Blood Authority</t>
  </si>
  <si>
    <t>National Health and Medical Research Council</t>
  </si>
  <si>
    <t>National Health Funding Body</t>
  </si>
  <si>
    <t>National Industrial Chemicals Notification and Assessment Scheme</t>
  </si>
  <si>
    <t>National Mental Health Commission</t>
  </si>
  <si>
    <t>Pathology Services Table Committee</t>
  </si>
  <si>
    <t>Pharmaceutical Benefits Advisory Committee</t>
  </si>
  <si>
    <t>Pharmaceutical Benefits Remuneration Tribunal</t>
  </si>
  <si>
    <t>Professional Services Review</t>
  </si>
  <si>
    <t>Prostheses List Advisory Committee</t>
  </si>
  <si>
    <t>Second Review Dental Benefits Act 2008 Committee</t>
  </si>
  <si>
    <t>Therapeutic Goods Committee</t>
  </si>
  <si>
    <t>Home Affairs</t>
  </si>
  <si>
    <t>Assistant Minister for Home Affairs</t>
  </si>
  <si>
    <t>Australian Criminal Intelligence Commission</t>
  </si>
  <si>
    <t>Australian Federal Police</t>
  </si>
  <si>
    <t>Australian Transaction Reports and Analysis Centre (AUSTRAC)</t>
  </si>
  <si>
    <t>Department of Home Affairs</t>
  </si>
  <si>
    <t>Minister for Home Affairs and Immigration and Border Protection</t>
  </si>
  <si>
    <t>Minister for Immigration, Citizenship and Multicultural Affairs</t>
  </si>
  <si>
    <t>Minister for Law Enforcement and Cybersecurity</t>
  </si>
  <si>
    <t>Industry, Innovation and Science</t>
  </si>
  <si>
    <t>Assistant Minister for Industry, Innovation and Science</t>
  </si>
  <si>
    <t>Australian Institute of Marine Science</t>
  </si>
  <si>
    <t>Australian Nuclear Science and Technology Organisation</t>
  </si>
  <si>
    <t>Australian Skills Quality Authority</t>
  </si>
  <si>
    <t>Commonwealth Scientific and Industrial Research Organisation (CSIRO)</t>
  </si>
  <si>
    <t>Department of Industry, Innovation and Science</t>
  </si>
  <si>
    <t>Geoscience Australia</t>
  </si>
  <si>
    <t>IP Australia</t>
  </si>
  <si>
    <t>Minister for Industry, Innovation and Science</t>
  </si>
  <si>
    <t>Minister for Resources and Northern Australia</t>
  </si>
  <si>
    <t>National Offshore Petroleum Safety &amp; Environmental Management Auth.</t>
  </si>
  <si>
    <t>Trans-Tasman IP Attorneys Board</t>
  </si>
  <si>
    <t xml:space="preserve">Trans-Tasman IP Attorneys Disciplinary Tribunal </t>
  </si>
  <si>
    <t>Infrastructure, Transport, Cities and Regional Development</t>
  </si>
  <si>
    <t>Airservices Australia</t>
  </si>
  <si>
    <t>Assistant Minister for Regional Development and Territories</t>
  </si>
  <si>
    <t>Assistant Minister for Road Safety and Freight Transport</t>
  </si>
  <si>
    <t>Assistant Minister to the Deputy Prime Minister</t>
  </si>
  <si>
    <t>Australian Maritime Safety Authority</t>
  </si>
  <si>
    <t>Australian Transport Safety Bureau</t>
  </si>
  <si>
    <t>Civil Aviation Safety Authority</t>
  </si>
  <si>
    <t>Department of Infrastructure, Transport, Cities and Regional Development</t>
  </si>
  <si>
    <t>Deputy Prime Minister</t>
  </si>
  <si>
    <t>Infrastructure Australia</t>
  </si>
  <si>
    <t>International Air Services Commission</t>
  </si>
  <si>
    <t>Minister for Infrastructure and Transport</t>
  </si>
  <si>
    <t>Minister for Infrastructure, Transport and Regional Development</t>
  </si>
  <si>
    <t>Minister for Local Government and Decentralisation</t>
  </si>
  <si>
    <t>Minister for Population, Cities and Urban Infrastructure</t>
  </si>
  <si>
    <t>Minister for Regional Development</t>
  </si>
  <si>
    <t>Minister for Regional Services, Decentralisation and Local Government</t>
  </si>
  <si>
    <t>Minister for Urban Infrastructure</t>
  </si>
  <si>
    <t>National Capital Authority</t>
  </si>
  <si>
    <t>National Transport Commission</t>
  </si>
  <si>
    <t>Prime Minister and Cabinet</t>
  </si>
  <si>
    <t>Aboriginal Benefit Account Advisory Committee</t>
  </si>
  <si>
    <t>Aboriginal Hostels Limited</t>
  </si>
  <si>
    <t>Assistant Minister for Cities and Digital Transformation</t>
  </si>
  <si>
    <t>Assistant Minister to the Prime Minister</t>
  </si>
  <si>
    <t>Australian Public Service Commission</t>
  </si>
  <si>
    <t>Commonwealth Ombudsman</t>
  </si>
  <si>
    <t>Defence Force Remuneration Tribunal</t>
  </si>
  <si>
    <t>Department of the Prime Minister and Cabinet</t>
  </si>
  <si>
    <t>Executive Director of Township Leasing</t>
  </si>
  <si>
    <t>Indigenous Business Australia</t>
  </si>
  <si>
    <t>Indigenous Land Corporation</t>
  </si>
  <si>
    <t>Merit Protection Commissioner</t>
  </si>
  <si>
    <t>Minister Assisting the Prime Minister for Cabinet</t>
  </si>
  <si>
    <t>Minister Assisting the Prime Minister for the Public Service</t>
  </si>
  <si>
    <t>Minister for Indigenous Affairs</t>
  </si>
  <si>
    <t>Minister for Women</t>
  </si>
  <si>
    <t>North Queensland Livestock Industry Recovery Agency</t>
  </si>
  <si>
    <t>Office of the Official Secretary to the Governor-General</t>
  </si>
  <si>
    <t>Office of the Registrar of Indigenous Corporations</t>
  </si>
  <si>
    <t>Prime Minister</t>
  </si>
  <si>
    <t>Remuneration Tribunal</t>
  </si>
  <si>
    <t>Torres Strait Regional Authority</t>
  </si>
  <si>
    <t>Workplace Gender Equality Agency</t>
  </si>
  <si>
    <t xml:space="preserve">Wreck Bay Aboriginal Community Council </t>
  </si>
  <si>
    <t>Social Services</t>
  </si>
  <si>
    <t>Assistant Minister for Children and Families</t>
  </si>
  <si>
    <t>Assistant Minister for Community Housing, Homelessness and Community Services</t>
  </si>
  <si>
    <t>Assistant Minister for Social Services, Housing and Disability Services</t>
  </si>
  <si>
    <t>Australian Aged Care Quality Agency</t>
  </si>
  <si>
    <t>Australian Hearing</t>
  </si>
  <si>
    <t>Australian Institute of Family Studies</t>
  </si>
  <si>
    <t>Department of Human Services</t>
  </si>
  <si>
    <t>Department of Social Services</t>
  </si>
  <si>
    <t>Digital Transformation Agency</t>
  </si>
  <si>
    <t>Minister for Families and Social Services</t>
  </si>
  <si>
    <t>Minister for Government Services</t>
  </si>
  <si>
    <t>National Disability Insurance Agency</t>
  </si>
  <si>
    <t>NDIS Quality and Safeguards Commission</t>
  </si>
  <si>
    <t>Treasury</t>
  </si>
  <si>
    <t>Assistant Minister for Treasury and Finance</t>
  </si>
  <si>
    <t>Assistant Treasurer</t>
  </si>
  <si>
    <t>Auditing and Assurance Standards Board</t>
  </si>
  <si>
    <t>Australian Accounting Standards Board</t>
  </si>
  <si>
    <t>Australian Bureau of Statistics</t>
  </si>
  <si>
    <t>Australian Charities and Not-for-Profits Commission</t>
  </si>
  <si>
    <t>Australian Competition and Consumer Commission</t>
  </si>
  <si>
    <t>Australian Competition Tribunal</t>
  </si>
  <si>
    <t>Australian Energy Regulator</t>
  </si>
  <si>
    <t>Australian Prudential Regulation Authority</t>
  </si>
  <si>
    <t>Australian Reinsurance Pool Corporation</t>
  </si>
  <si>
    <t>Australian Securities and Investments Commission</t>
  </si>
  <si>
    <t>Australian Taxation Office</t>
  </si>
  <si>
    <t>Commonwealth Grants Commission</t>
  </si>
  <si>
    <t>Companies Auditors and Liquidators Disciplinary Board</t>
  </si>
  <si>
    <t>Department of the Treasury</t>
  </si>
  <si>
    <t>Financial Reporting Council</t>
  </si>
  <si>
    <t>Inspector-General of Taxation</t>
  </si>
  <si>
    <t>National Competition Council</t>
  </si>
  <si>
    <t>Productivity Commission</t>
  </si>
  <si>
    <t>Reserve Bank of Australia</t>
  </si>
  <si>
    <t>Superannuation Complaints Tribunal</t>
  </si>
  <si>
    <t>Takeovers Panel</t>
  </si>
  <si>
    <t>Tax Practitioners Board</t>
  </si>
  <si>
    <t>Treasurer</t>
  </si>
  <si>
    <t>x Norfolk Island (external territory)</t>
  </si>
  <si>
    <t xml:space="preserve">Norfolk Island Regional Council </t>
  </si>
  <si>
    <t>xx changes</t>
  </si>
  <si>
    <t>x Test - not for use</t>
  </si>
  <si>
    <t>x Test - subordinate agency</t>
  </si>
  <si>
    <t>Total</t>
  </si>
  <si>
    <t>Granted in Full</t>
  </si>
  <si>
    <t>Granted in Part</t>
  </si>
  <si>
    <t>Access refused</t>
  </si>
  <si>
    <t>Transferred</t>
  </si>
  <si>
    <t>Withdrawn</t>
  </si>
  <si>
    <t>Total determined</t>
  </si>
  <si>
    <t>%</t>
  </si>
  <si>
    <t>Requests determined</t>
  </si>
  <si>
    <t>Response time within statutory time period</t>
  </si>
  <si>
    <t>Response time up to 30 days after statutory period</t>
  </si>
  <si>
    <t>Response time 31 - 60 days after statutory period</t>
  </si>
  <si>
    <t>Response time 61 - 90 days after statutory period</t>
  </si>
  <si>
    <t>Response time over 90 days after statutory period</t>
  </si>
  <si>
    <t>Requests Received</t>
  </si>
  <si>
    <t>Requests where charges notified</t>
  </si>
  <si>
    <t>Total charges notified ($)</t>
  </si>
  <si>
    <t>Total charges collected ($)</t>
  </si>
  <si>
    <t>Application</t>
  </si>
  <si>
    <t>% of total applications</t>
  </si>
  <si>
    <t>Decisions affirmed</t>
  </si>
  <si>
    <t>Access granted in full</t>
  </si>
  <si>
    <t>Access granted in part</t>
  </si>
  <si>
    <t>Access granted after deferment</t>
  </si>
  <si>
    <t>Access granted in another form</t>
  </si>
  <si>
    <t>Charges reduced</t>
  </si>
  <si>
    <t>Lesser access</t>
  </si>
  <si>
    <t>Withdrawn without concession</t>
  </si>
  <si>
    <t>Section 48 requests received</t>
  </si>
  <si>
    <t>Requests granted - altered</t>
  </si>
  <si>
    <t>Requests granted - notated</t>
  </si>
  <si>
    <t>Requests granted - altered and notated</t>
  </si>
  <si>
    <t>Total requests granted</t>
  </si>
  <si>
    <t>Requests refused</t>
  </si>
  <si>
    <t>Response time over 30 days after statutory period</t>
  </si>
  <si>
    <t>Internal review applications</t>
  </si>
  <si>
    <t>Requests received</t>
  </si>
  <si>
    <t>Staff years</t>
  </si>
  <si>
    <t>Salary costs plus 60% related costs</t>
  </si>
  <si>
    <t>Non-labour costs ($)</t>
  </si>
  <si>
    <t>Average staff-days per request received</t>
  </si>
  <si>
    <t>Average cost per request received ($)</t>
  </si>
  <si>
    <t>Total costs ($)</t>
  </si>
  <si>
    <t>Staff - 75% to 100%</t>
  </si>
  <si>
    <t>Staff – less than 75%</t>
  </si>
  <si>
    <t>General administration costs ($)</t>
  </si>
  <si>
    <t>General legal advice costs ($)</t>
  </si>
  <si>
    <t>Litigation costs ($)</t>
  </si>
  <si>
    <t>FOI training ($)</t>
  </si>
  <si>
    <t>Other ($)</t>
  </si>
  <si>
    <t>Total ($)</t>
  </si>
  <si>
    <t>IPS training ($)</t>
  </si>
  <si>
    <t>Notified in writing of intention to refuse request</t>
  </si>
  <si>
    <t>Request was subsequently processed</t>
  </si>
  <si>
    <t>Not claimed</t>
  </si>
  <si>
    <t>Documents affecting national security, defence or international relations</t>
  </si>
  <si>
    <t>Cabinet documents</t>
  </si>
  <si>
    <t>Documents affecting enforcement of law and protection of public safety</t>
  </si>
  <si>
    <t>Documents to which secrecy provisions of enactments apply</t>
  </si>
  <si>
    <t>Documents subject to legal professional privilege</t>
  </si>
  <si>
    <t>Documents containing material obtained in confidence</t>
  </si>
  <si>
    <t>Parliamentary Budget Office documents</t>
  </si>
  <si>
    <t>Documents disclosure of which would be contempt of Parliament or contempt of court</t>
  </si>
  <si>
    <t>Documents disclosing trade secrets or commercially valuable information</t>
  </si>
  <si>
    <t>Electoral rolls and related documents</t>
  </si>
  <si>
    <t>Commonwealth-State relation</t>
  </si>
  <si>
    <t>Deliberative processes</t>
  </si>
  <si>
    <t>Financial or property interests of the Commonwealth</t>
  </si>
  <si>
    <t>Certain operations of agencies</t>
  </si>
  <si>
    <t>Personal privacy</t>
  </si>
  <si>
    <t>Business</t>
  </si>
  <si>
    <t>Research</t>
  </si>
  <si>
    <t>The economy</t>
  </si>
  <si>
    <t>Staff Hours - FOI</t>
  </si>
  <si>
    <t>Staff years - FOI</t>
  </si>
  <si>
    <t>Staff costs - FOI</t>
  </si>
  <si>
    <t>Staff Hours - IPS</t>
  </si>
  <si>
    <t>Staff years - IPS</t>
  </si>
  <si>
    <t>Staff costs - IPS</t>
  </si>
  <si>
    <t>Officers whose duties included FOI work</t>
  </si>
  <si>
    <t>Other officers - SES</t>
  </si>
  <si>
    <t>Other officers - APS6 &amp; EL1 and EL2</t>
  </si>
  <si>
    <t>Other officers - APS1 - APS5</t>
  </si>
  <si>
    <t>Ministers and advisors</t>
  </si>
  <si>
    <t>Ministers’ support staff</t>
  </si>
  <si>
    <t>Totals</t>
  </si>
  <si>
    <t>5. Comparison with previous year</t>
  </si>
  <si>
    <t>6. Other comments on operation of FOI Act</t>
  </si>
  <si>
    <t>4E. Other admin cost detail</t>
  </si>
  <si>
    <t xml:space="preserve">While the number of FOI requests received has increased by approximately 4% compared to the previous reporting year, the number of requests that have been granted in full, in part or refused has remained steady. There was a slight increase in the number of requests which were withdrawn.   
The costs associated with processing FOI request has remained steady. There was a reduction in file retrieval costs for files located offsite and an increase in email as the primary method for FOI decision notification which kept the figures down, however, the associated costs for FOI training brought the overall figure in line with the previous reporting year.    
Staff hours spent on FOI has decreased by 894 hours. This significant decrease is due to an increase in staff in the Migration and Refugee Division (MRD) working on FOI as more states have become full processing registries for MRD applications locally. This has led to an increase in FOI staff now working on FOI as part of their normal 
duties making decision making more efficient. 
There has been an increase in the number of decisions made outside of the statutory timeframes. This increase has been identified as result of a technical issue which affected the AAT’s FOI Online Lodgement Form on our website which resulted in FOI requests not being sent to the usual channels for processing. The number of decisions made within the statutory timeframes has remained steady.  </t>
  </si>
  <si>
    <t>Nil</t>
  </si>
  <si>
    <t>The implementation of a new hybrid centralised-decentralised model has required us to train FOI action officers who are embedded in the business areas in FOI. The training for these actions officers were done by external law firm.</t>
  </si>
  <si>
    <t xml:space="preserve">Election, changes in portfolio responsibilities and Ministerial Office staffing. </t>
  </si>
  <si>
    <t>Please note that responses for section B. Minister's Office are included in the 'Attorney-General' entry/agency.</t>
  </si>
  <si>
    <t>No FOI requests received in the 2018-19 financial year so staff hours spent on FOI matters was significantly reduced from previous years.</t>
  </si>
  <si>
    <t>An FOI applicant from 2015 proceeded to take their FOI decision from AAT to federal court.
The agency does not have a legal team. AGS is representing us for this matter.
AGS also provided legal advice to process more complex FOI requests.</t>
  </si>
  <si>
    <t>In these 6 months, the Quality Agency received twice the number of FOI request than we received in the previous financial year.
The Quality Agency had the same resources to process these requests above their primary roles. 
We processed 12 FOI requests in 2017-2018. We processed 22 FOI requests and 2 internal review requests in the first 6 months of 2018-19.</t>
  </si>
  <si>
    <t>The ABC does not collect information about non-staff costs directly attributable to FOI or IPS, however the vast expense in relation to FOI is staff cost - a small amount of money goes to training and administration, and in 2018-019 there was some expense allocated to external legal advice.
The ABC does not incur or collect charges for its FOI services; however there may be plans to do so in the near future.
The ABC received a large amount of requests during the year, and remains to have an extremely limited amount of resourcing (only 1 dedicated staff member, who also handles other duties including project management unrelated to FOI - and temporary resourcing - a new part-time FOI administrative resource is planned).
As a result of the above, response times are very slow, despite our desire for this not to be the case. There are some internal issues to do with response times for FOI processes as well. Further, many ABC decisions have gone to IC review over the period, which takes further time to address. 
The largest factor for exemption from release when it comes to ABC documents remains to be that many documents requested are exempt from the operation of the FOI Act under section 7(2) as they are the ABC's program material.</t>
  </si>
  <si>
    <t>IPS work increased. This change reflects the work involved in supporting the launch of the new agency website. 
Number of FOI requests decreased, however the intensity of work involved in processing the requests remained at high level. This high workload is reflected the greater demand on those staff whose core duty involves FOI, or those involved in FOIs.</t>
  </si>
  <si>
    <t>1) Number of requests received - The ABS received far fewer requests under FOI this FY. This is in line with our expectations, given there was not a Census nor was there an extraordinary one-off event such as the Australian Marriage Law Postal Survey.
2) FOI Costs incurred - We incurred greater costs in training this FY as we experienced a 100% turnover in the FOI team, including our primary FOI Decision maker. Partially due to this turnover, and due to the content of the requests we received, our general legal advice costs also rose. Finally, we have referred one FOI matter to the AAT which has led to litigation costs this FY for the ABS. 
3) Staff hours spent on FOI or IPS matters - The staff hours have spent on FOI matters reduced in line with both the number of total requests received, as well as the nature of requests received over the year. We have reflected specific IPS hours where we did not last year.</t>
  </si>
  <si>
    <t xml:space="preserve">Only got one actual request on 28 June (Friday pm)  so not processed yet.
Increase in legal costs were from updating of policies and proceedures. </t>
  </si>
  <si>
    <t>Total number of requests slightly down on the previous year.</t>
  </si>
  <si>
    <t>Received far fewer requests this year than last.</t>
  </si>
  <si>
    <t>It would be beneficial to clarify the 'names issue' re: public servants' names and the names of others. Not only for our own work but also when we consult with other agencies. The fact is that we have a situation where there is a strong aversion to providing personal information about staff members. While the position is quite clear in the Information Commissioner's decisions, and I do not dispute that position, we have a situation where agencies typically adopt a default position that names are irrelevant to the request. I think there is a fairly clear tension between the Commissioner's decisions and adopting such a broad policy.</t>
  </si>
  <si>
    <t xml:space="preserve">There was a small increase in the number of requests received in the 2018-2019 financial year as opposed to the previous year.  The requests continued to be for a range of matters across the agency’s remit, with some being larger and more complicated than others.  There was an increase in charges received this year, this was in large part due to the nature and size of some requests.  The ACMA continued to meet all statutory deadlines.  The ACMA provides information outside of the Act where it is appropriate.  Requests were more often granted in part, with s.47F and s.47G conditional exemptions the most common exemptions claimed, which is a trend continuing from previous years. No external legal advice was sought. </t>
  </si>
  <si>
    <t>In 2018–19, the ACCC received 72 new FOI requests, 11 more than in the previous year. This increase was due to a single applicant lodging numerous requests in the period. The total number of staff hours dedicated to FOI increased slightly in 2018-19, consistent with the increase in FOI requests. 
The total amount collected by the ACCC in FOI charges increased slightly from the previous financial year. 
No applications were received for OAIC review or AAT review of ACCC FOI decisions in 2018-19. As a result, there was a decrease in the ACCC’s legal fees associated with FOI matters during 2018-19. However, there were ongoing costs for external law firms associated with outstanding OAIC reviews. 
There was a substantial increase in the ACCC’s costs for general FOI training, as the Australian Government Solicitor provided a substantial training session for all legal staff in the agency. 
The ACCC’s administration costs for processing FOI requests decreased slightly on the previous financial year. This was due to most processed FOI requests capturing fewer documents and pages than in previous financial years, and the ACCC and FOI applicants communicating electronically. 
There was no substantial change in the ACCC’s FOI response times during 2018-19, compared to previous financial years.</t>
  </si>
  <si>
    <t>On 14 November 2019, the Tribunal received in its general inbox an email from an individual. The email contained a FOI request. Regrettably, it appears that the email was missed and not actioned. No follow up communication was received from the person who made the request.
The Tribunal later became aware of the request, and then wrote to the applicant seeking his advice as to whether he still pressed it. He subsequently advised that he wished to do so. The request was then considered and determined.</t>
  </si>
  <si>
    <t xml:space="preserve">- The ACIC's 'General legal advice costs' and 'Litigation costs' are less than previous year as no matters requiring such services were processed during the 2018-19 financial year. 
- Since September 2019 the ACIC FOI Coordinator role has been back-filled by acting arrangements. More recently a members of staff has been appointed to the role on a permanent basis. This has reduced disruption to the FOI practice at the agency and increased overall statutory compliance. </t>
  </si>
  <si>
    <t>For the 18/19 financial year, there has been a relatively small reduction in staff hours spent on FOI, due to a smaller number of complex FOI matters that were received during this year.</t>
  </si>
  <si>
    <t>The Agency experienced a large increase in the number of FOI requests compared to the 2017-2018 financial year. The driver for the increase may be linked to the My Health Record opt out process.This required the Agency to apply more resources to manage requests and for more staff to attend FOI specific training.</t>
  </si>
  <si>
    <t>Hours to FOI have remained reasonably consistent, as far as can be estimated.  FOI caseload has again increased for the financial year.  The number of practitioners were increased marginally for a 3 month period to deal with a backlog of requests, however, staffing levels have returned to normal levels. Recruitment actions are underway to keep current levels of staffing.</t>
  </si>
  <si>
    <t>FOI/case work</t>
  </si>
  <si>
    <t>There were several FOI requests in the last reporting period (FY17-18). This reporting period (FY18-19) there was only one received very close to the end of the FY and was not due for finalisation until into the new FY.  This had a direct impact, with a reduction in on FOI associated costs to the School in the period.</t>
  </si>
  <si>
    <t>Numbers of original requests up slightly on 2017-18, and also an increase in the number of internal review requests.</t>
  </si>
  <si>
    <t>The previous year involved finalising a number of longstanding FOI matters, including, a matter that proceeded to the AAT.</t>
  </si>
  <si>
    <t xml:space="preserve">In FY 2019 we received three FOI requests as opposed to one in FY 2018.  Two of the requests required significant effort to extract all documents requested from files maintained for longstanding clients concerning their clinical history. </t>
  </si>
  <si>
    <t>There was an increase in FOI requests however staff hours spent on FOI matters decreased slightly from the previous year.</t>
  </si>
  <si>
    <t xml:space="preserve">The AIC received one FOI request during the 2018-19 financial year. </t>
  </si>
  <si>
    <t>The previous year (2017-18), we received two applications, both refused. 
The applicant requested review for one of those applications in the current year, but withdrew later on. 
The legal costs for the drafting of the original decision and the submissions for the review of it were similar. 
The staff hours spent on FOI in 2017-18 was greater than 2018-19.
The FOI response times remained the same.
The other applicant in 2018-19 received the requested document through administrative release.</t>
  </si>
  <si>
    <t xml:space="preserve">The number of FOI requests rose from 1 during the 2017-2018 financial year to 7 for the 2018-2019 financial year. The increase in hours from 42 to 105 resulted mainly from one very voluminous matter that required the AIHW engaging a temporary contractor at a junior level to assist with the administration of the matter.  </t>
  </si>
  <si>
    <t xml:space="preserve">N/A (Please note comments above.)  </t>
  </si>
  <si>
    <t>Temporary Contractor Engaged to Assist</t>
  </si>
  <si>
    <t xml:space="preserve">1 request received just prior to EOFY. Will roll over into next FY. 
1 request rolled over from last FY contributed most of the time spent on FOI for the period. </t>
  </si>
  <si>
    <t>Section 3A (i): Reduction in the complexity of requests received is reflecting the decrease in the number of hours spent by officers processing FOI requests
Section 3A (ii) Number of hours spent by legal staff advising decision makers has been included
Section 4B: Slight increase in cost in 2018 from $25,163 to $27,000 in 2018</t>
  </si>
  <si>
    <t>The noted difference is the staff resources involved in FOI’s and IPS work, from 2018 to 2019 the staff spending between 0% and 75% on FOI and IPS work has increased by 5 hours for FOI and 3 hours for IPS. This correlates to the staff-hours spent on FOI’s doubling over the last year with a decrease in IPS work</t>
  </si>
  <si>
    <t>This financial year sought the addition of a new FOI applicant, with an increase in consultancies from other agencies that involved the release of some of our documents. We also experienced weight requests that involved a huge diversion of resources to search and locate documents. Many of the requests were asking for a multitude of documents that is difficult for a small team such as our own, as such, it was necessary for us to ask the client to reduce and/or clarify the scope of their request, so that we can allocate resources more effectively</t>
  </si>
  <si>
    <t>NIL</t>
  </si>
  <si>
    <t xml:space="preserve"> </t>
  </si>
  <si>
    <t xml:space="preserve">There is a major difference in the number of FOI applications that APRA processed this year compared to the previous year. APRA processed 41 applications for access to documents under the FOI Act and no internal reviews this financial year. This can be attributed to the results of the Royal Commission into Misconduct in the Banking, Superannuation and Financial Services Royal Commission. Last financial year, APRA processed 27 applications for access to documents and 5 internal reviews. 
APRA has one paralegal position and this person spends at least 75% of their time on FOI work. This role was held by two different people over the course of the 2018/2019 year. 
The significant increase in the number of staff who spent less than 75% of their time on FOI work reflects the more extensive internal consultation undertaken due to the nature of the requests APRA received in this financial year. 
The staff hours spent on IPS work can be attributed to the updating of the Information Publication Scheme Plan. </t>
  </si>
  <si>
    <t xml:space="preserve">The amount of requests has doubled. There has been a considerable increase in the number of hours spent processing FOIs. As a small agency it is difficult to meet the 30 day deadline in every case. </t>
  </si>
  <si>
    <t>Compared to previous years the number of requests has increased with the agency receiving an abnormal number of requests in December 2018 due to sector insecurity about assessment decisions in relation to research grants. As a result staff hours increased.</t>
  </si>
  <si>
    <t>ASIC has experienced an increase in the number of FOI requests over the past 12 months in part due to activity generated as a result of the Financial Services Royal Commission. Request numbers have also been impacted by two particular applicants who are responsible for a large number of requests. This activity has significantly inflated the agency’s overall request numbers.
In addition, ASIC has restructured its FOI handling procedures and since late October has transitioned to a dedicated FOI team for the processing of the majority of FOI requests. These changes have impacted upon the statistics provided,  particularly by decreasing the number of individuals who are FOI decision-makers and reducing the overall requirement for FOI specific training.</t>
  </si>
  <si>
    <t xml:space="preserve">ASQA saw an increase of approximately 47 per cent in staff hours spent on FOI requests by he FOI Officer from 470 hours in 17/18 to 740 hours in 18/19. </t>
  </si>
  <si>
    <t>One matter before IC for review which required a significant amount of time responding to IC request for information and submissions.</t>
  </si>
  <si>
    <t xml:space="preserve">During the 2018-2019 financial year, AUSTRAC received a total of 509 requests, compared with 414 requests received in the 2017-2018 financial year. AUSTRAC cannot attribute this significant increase to a particular reason. The kinds of FOI requests received in the 2018-2019 financial year are similar to the kinds of requests received in the previous financial year in terms of their scope, but have been received in greater numbers. </t>
  </si>
  <si>
    <t>The 2018-19 saw a significant drop in numbers of requests received (9) compared to the 2017-18 year (31). However the Bureau's trend in volume of FOI requests has continued since 2010 (when the FOI Act amendments were made) to be characterised as follows:
- relative low numbers of requests that are highly complex and generally time consuming
- variance up and down each year in number of requests, with an overall trend of increasing numbers.
The Bureau also saw an increase in the number of requests that were settled by being withdrawn - these requests are therefore not counted in the reported quarterly statistics but are viewed as a positive outcome for both the Bureau and the applicants as it has offered quick outcomes to the satisfaction of the applicants and more efficiency to the Bureau.</t>
  </si>
  <si>
    <t>FOI request were fewer than last year however each request contained more questions when compared to the previous year. There more staff hours were spent on research and collection of the required information on FOI requests and related matters.</t>
  </si>
  <si>
    <t>Annual training conducted at end of previous reporting year and will be conducted during next reporting year.  Hence overall hours down despite additional FOI applications received.  IPS review conducted in previous reporting year.  No IPS review (or documents published) during current reporting year.</t>
  </si>
  <si>
    <t>For the purposes of Q3A, the CEFC is not an agency under the Public Service Act 1999.  CEFC staff are employed under conditions determined under Section 41 of the CEFC Act and with the exception of secondees engaged under section 41(3), are not members of the Australian Public Service.   The CEFC has three classifications for its employees: Executive Officers, Non Executive Officers and Secondees.  For the purpose of answering this question, the Executive Officers and any secondees who are actually members of the APS SES (or a State or a Territory equivalent) are reported in the SES Equivalent category.  All other staff whose specific duties do not include FOI or IPS duties are assumed to be at APS Level 6 for the purpose of Q3.</t>
  </si>
  <si>
    <t>The trend for increasing complexity of FOI requests shown in previous years has continued.  Further, due to the complexity of these requests, higher level officers have been involved in handling them.  For example, since January 2019, the agency has received 16 FOI applications from one applicant. This has resulted in more than 17,000 pages requiring assessment under the applications.  Processing these requests has resulted in eight charge notices being issued to applicants, totalling over $20,000.
Processing this influx of requests has also incurred a cost of approximately $100,000 in additional legal counsel to assist in the processing of these requests and providing general legal advice.  Staff hours have also increased substantially in the agency.</t>
  </si>
  <si>
    <t>- increase of number of requests received
- new team structure
- noting increase in number of requests received, Comcare's ratio of decision outcomes (i.e. full access, part access, use of practical refusal reasons, etc.) remains consistent.</t>
  </si>
  <si>
    <t>N/A</t>
  </si>
  <si>
    <t>CSIRO has processed large requests this financial year requiring assistance from AGS and another staff member.</t>
  </si>
  <si>
    <t>Reduction in hours spent due to less complex requests.</t>
  </si>
  <si>
    <t>- The number of FOI requests received increased by 11% which resulted in more staff hours spent on FOI.
- FOI response times remained consistently high, despite the increase.</t>
  </si>
  <si>
    <t/>
  </si>
  <si>
    <t>Legislation costs</t>
  </si>
  <si>
    <t>Costs and time for IPS work increased.  The department undertook a review of its compliance with the scheme.
Increase in privacy work meant that there were more staff who worked for less than 75% of their time on FOI.</t>
  </si>
  <si>
    <t>Foi Consultancy project</t>
  </si>
  <si>
    <t xml:space="preserve">Over the last financialyear the Department of Health received 434 FOI requests.  This is an increase of 58 more requests than the previous financial year. With the increase in FOI requests, this has had a flow on effect with the need for additional decision makers and actions officers to search and locate documents and proces requests.   </t>
  </si>
  <si>
    <t>Staff hours increased in line with 25% increase in number of requests received.
Administrative costs are down as the costs for 2017-2018 were higher due to the purchase of licenses for software.</t>
  </si>
  <si>
    <t xml:space="preserve">Note 1. The provided staffing numbers and hours spent on IPS as required by Questions 2 and 3 are indicative only.  The Department does not formally capture this data.
Note 2. General administrative costs in 4A includes the cost of CDs to release information in response to requests of a large size. The Department is transitioning to the use of USBs instead of CDs, noting that applicants may not have access to a CD reader.  The cost of USBs comes at a much higher cost due to the Departments cybersecurity requirements.
</t>
  </si>
  <si>
    <t>In 2017/18 the department had 117 requests which took 5785 staff-hours to process. This equates to an average of 49.4 staff-hours per request.
In 2018/19, the department had 94 requests which took 4834 staff-hours to process. This equates to an average of 51.4 staff-hours per request. 
This suggests that in general terms, the staff effort to process each FOI request is the same, although the number of requests has reduced by about 20 percent.</t>
  </si>
  <si>
    <t>number of requests received and staff hours spent on FOI</t>
  </si>
  <si>
    <t>Outsourcing of FOI support</t>
  </si>
  <si>
    <t>FOI case management system</t>
  </si>
  <si>
    <t xml:space="preserve">The Department finalized 167 decisions in 201-19. </t>
  </si>
  <si>
    <t>Stats do not include overtime or extended work hours.</t>
  </si>
  <si>
    <t>Our costs have reduced as this year we did not receive any FOI requests and all costs were admin in maintaining systems/policies and compiling data for returns.</t>
  </si>
  <si>
    <t>In 2018-19, FWO implemented a new Information Access document management system which records all information access (including FOI) requests that are managed centrally. The costs involved in building this system led to a substantial increase in the non-staff costs attributable to FOI.</t>
  </si>
  <si>
    <t>New Information Access Management System</t>
  </si>
  <si>
    <t xml:space="preserve">An additional staff members was appointed to deal with FOI matters. The Court received double the number of requests this financial year. No time was spent on the IPS - this was managed by the Federal Court entity (this also applies in the Federal Circuit Court). </t>
  </si>
  <si>
    <t xml:space="preserve">More officers were involved in FOI as a separate officer was appointed to deal with FOI for general federal law matters (as opposed to family law matters). This is also reflected in support staff assisting FOI and the hours spent. </t>
  </si>
  <si>
    <t xml:space="preserve">Number of requests received in the 2018-19 fiscal year
There was a small decrease in the number of requests received in the 2019-19 fiscal year for the Federal Court of Australia. 
Staff hours spent on FOI and IPS matters	
The number of hours spent dealing with FOI requests decreased during the 2018-19 fiscal year (compared with the prior fiscal year). It is noted that one repeat applicant commanded a disproportionate investment of the Agency’s time with his requests. 
</t>
  </si>
  <si>
    <t>•number of requests received</t>
  </si>
  <si>
    <t xml:space="preserve">The agency received the same number of requests as last year but with a different focus. Of the four requests received, charges were imposed for one. The applicant, after being advised of the access decision, declined to pay the balance of the charge. Two of the requests were resolved by administrative release of documents. One sought documents which the agency did not hold. Three agency staff attended the annual AGS FOI &amp; Privacy Forum.  </t>
  </si>
  <si>
    <t xml:space="preserve">The agency welcomes the regular ICON fora and the opportunity to meet with the Commissioner and staff. We also welcomed the opportunity to participate in the reviews of the charges and release of names and contact details. Thank you. </t>
  </si>
  <si>
    <t>Three FOI's received this year. One was withdrawn as soon as it was received, the second was deemed withdrawn as the deposit was not paid. The 3rd had third party consultation. All response times were within the statutory timeframes.</t>
  </si>
  <si>
    <t>During the 2018-2019 financial year, the Authority received 15 requests under the FOI Act. Of those, 4 applications were granted full access, 3 were granted partial access, 3 withdrawn, 3 refused and access was deferred for 2 requests. A total of $634.74 in FOI charges was collected.</t>
  </si>
  <si>
    <t xml:space="preserve">The number of FOI requests and costs have increased significantly since the last financial year. This is because IPEA is a relatively new agency and as people become aware of IPEA's existence and functions, the numbers of FOI requests  and the costs of managing FOI increase.  </t>
  </si>
  <si>
    <t>We received a large number of requests in the first quarter.
We had a vexatious applicant declared, which significantly decreased the number of requests we received after the first quarter. Please note that the legal fees are significantly high due to the work carried out for the vexatious applicant.</t>
  </si>
  <si>
    <t>Standard numbers of FOI requests have come in, in line with previous years.</t>
  </si>
  <si>
    <t>Number of requests received
Internal staffing change</t>
  </si>
  <si>
    <t>The administrative burden on a small agency is oppressive. This is a commentary on the Act itself and the regulation of it by OAIC.
How is this quarterly return and annual return information used? Does it drive any improvements in the performance of the Act or its administration? The process needs a red-tape review.</t>
  </si>
  <si>
    <t>We received two complex FOI cases involving a large number of documents which required increased officer hours in the current financial year. In addition, it appears that the last financial year's statistics reported the numbers of officers in place of officer hours.</t>
  </si>
  <si>
    <t xml:space="preserve">External legal assistance sought in regards to an ongoing complex request. </t>
  </si>
  <si>
    <t>We received about 50% less FOI requests this FY than previous although in this FY we dealt with a number of Internal Reviews and IC Reviews.  Having said that the FOI requests we received this FY were less complex than last FY and a number were withdrawn by the applicants.</t>
  </si>
  <si>
    <t>The Minister for Jobs and Innovation portfolio has ceased.</t>
  </si>
  <si>
    <t>The  Minister for Small and Family Business, the Workplace and Deregulation portfolio has ceased.</t>
  </si>
  <si>
    <t>The number of FOI requests received this financial year was on par with last year.                                                                 We tried to process FOI's electronically where possible which resulted in a big decrease in administrative costs.
FOI 69 IC review concluded and as we were on the tail end of the matter did not spend as much on advice in the reporting period.
Both FOI officers attended adequate amounts of training in the previous year and as such did not spend any money on external training.</t>
  </si>
  <si>
    <t>no changes</t>
  </si>
  <si>
    <t>Due to fiscal restraints, the National Archives of Australia had considerably less formal training for new FOI staff in the 2018 - 2019 financial year. This coinciding with a steady turnover of the FOI Officer role contributed to a decrease in the FOI Officer hours in comparison to the 2017 - 2018 financial year.  Without a formal training, the FOI Officers were reliant on other staff with experience to process applications.  As a result, an increase in overall staff hours in FOI processing was recorded.</t>
  </si>
  <si>
    <t>Agency has had a number of significant work intensive FOI requests over the last 12 months.</t>
  </si>
  <si>
    <t>Under a Memorandum of Understanding (MOU) between the NCC and the Australian Competition and Consumer Commission (ACCC) the ACCC provides secretariat services to the NCC, including the processing of Freedom of Information requests.
In 2018-19, the NCC received 3 new FOI requests. There has been an increase in charges from the previous year. This is due to no charges being collected in the previous year.
There were no NCC administration or training costs due to ACCC staff undertaking the processing of NCC FOI requests under the MOU between the NCC and the ACCC.
There were no applications for OAIC or AAT review of an NCC FOI decision in 2018-19. There were no legal fees incurred for NCC FOI requests during 2018-19. This is due to no application to the OAIC or AAT.
There was a large increase in admin costs from the previous year due to the requests proceeding to decision and the size (number of documents and pages) of the requests. 
All FOI requests were processed within the relevant response times.
Please note our external lawyers accrued with of approximately $150.00 during the relevant financial year, but it was not billed to the ACCC or paid during that period.</t>
  </si>
  <si>
    <t>The number of requests continues to increase in line with scheme growth. During the 2018-2019 financial year the Agency received a total of 836 FOI requests, an increase of 150% from the previous year. 93% of requests were predominately personal information. 757 of the requests received this financial year have been finalised (either processed or withdrawn) largely within the 30-day timeframe.</t>
  </si>
  <si>
    <t>the organisation receives few FOI requests. There is no full time officer for FOI stats</t>
  </si>
  <si>
    <t xml:space="preserve">NHMRC dealt with 2 FOI requests that carried over from 2017-2018 and 21 new requests. At the end of the reporting period 2 requests were still in progress. This compares to 11 requests handled in 2017-2018. All timeframes were met.  Hours spent on IPS work is lower than in past years as a content review was conducted as part of a transition to a new website. </t>
  </si>
  <si>
    <t xml:space="preserve">The Library received the same number of FOI requests as last year (5). The major difference in this year's statistics, compared to the previous year, is reduced spend on external legal advice. </t>
  </si>
  <si>
    <t>No major differences.</t>
  </si>
  <si>
    <t>Slight increase in FOI requests received due to increased media scrutiny regarding major offshore projects.</t>
  </si>
  <si>
    <t>Nil requests received.</t>
  </si>
  <si>
    <t>The numerical increase in applications receieved during this annual year period compared to last year appear to reflect a possible increase in number of local issues about which various parts of the Island territory community have expressed concerns or political views as well as possibly reflecting a greater understanding in the community of the availability of the FOI process on the Island.</t>
  </si>
  <si>
    <t xml:space="preserve">Reduction in number of new requests received and review processes being finalised. For background, in 2016-17 NAIF was subject to a very large number of FOI requests (within a short period of time) through a targeted online campaign. </t>
  </si>
  <si>
    <t xml:space="preserve">The amount of requests increased significantly compared to last financial year. </t>
  </si>
  <si>
    <t>Larger number of FOI requests compared to previous financial year.
Scope and complexity of requests and resources required to process the requests continue to increase. Staff hours spent on FOI this year almost double compared to previous financial year.</t>
  </si>
  <si>
    <t>The CDPP obtained external legal advice in relation to complicated/ voluminous FOI requests.</t>
  </si>
  <si>
    <t xml:space="preserve">Note - opportunity to include exemption re Schedule II (eSafety specific exemption)would be appreciated. </t>
  </si>
  <si>
    <t xml:space="preserve">ORIC received considerably fewer FOI requests in 2018/19 when compared with the previous reporting period, which is reflected in the reduced figures under items 1 and 4, above.  This was largely due to the fact that the applicant who had made and was continuing to make a substantial majority of FOI requests (including internal and IC review applications) to this agency was declared a vexatious applicant by the Information Commissioner in February 2019 for a period of three years.  From that point onwards, the number of FOI requests made to this agency dropped off significantly, notwithstanding a bundle of 8 requests received from another applicant in June 2019. </t>
  </si>
  <si>
    <t xml:space="preserve">Number of requests received (2) was less than previous year, resulting in less staff hours being spent on FOI work.    </t>
  </si>
  <si>
    <t xml:space="preserve">We have had a huge increase in the number of FOI requests this financial year. Further, these FOI requests have been more complex in nature and have therefore required additional staffing hours. As a small agency, we do not have a dedicated FOI team so this has put significant pressure on our work load. Generally, we have been able to respond within in the required time period. In one case, we sought an extension of time from the OAIC. </t>
  </si>
  <si>
    <t xml:space="preserve">During our second year of operation, there has been a decrease in the number of FOI requests. As a result, we have had fewer staff spending fewer hours on FOI related work.
The costs incurred this year have been related to a complex matter which required general legal advice and assistance.
The one matter that was not completed within 30 days was due to further engagement with the applicant and the OAIC (refer MR18/00425).
We had a significant decrease in application refusals when compared with the 2017/2018 annual report.  The higher amount during this period related to a high profile investigation that received substantial media attention. The requests were refused due to documents requested not existing or being exempt under the FOI Act.
</t>
  </si>
  <si>
    <t xml:space="preserve">Request for an historical document involved more than usual time. </t>
  </si>
  <si>
    <t>FOI requests received were broadly in-line with the previous year, until we received 8 requests in June (we are not sure what caused this unusual spike in requests).  The increase year on year in costs and hours spent on FOI is attributable to the increase in requests received.</t>
  </si>
  <si>
    <t>Safe Work Australia received 14 requests for information for the period 1 July 2018 to 31 December 2018 but only received 3 requests from 1 January 2019 to 30 July 2019. This reduction in requests may be attributed to an amendment that was made to the Agency's webpage that informed potential requestors that Safe Work Australia does not hold documents concerning work health and safety investigations or workers' compensation claims. 
Safe Work Australia's general costs are similar to the 2018-19 year however a substantial portion of the Agency's costs, both in time and in resources was processing one voluminous request. This request was withdrawn by the applicant when he received a notice of charges. 
The Agency's FOI response times have remained consistent. The Agency has complied with applicable timeframes under the Freedom of Information Act 1982 (Cth)</t>
  </si>
  <si>
    <t>AGS legal advice for one FOI, invoice was split between 17/18 and 18/19, the majority of the cost paid in 18/19. New staff member required to attend FOI training.</t>
  </si>
  <si>
    <t>No major differences noted.</t>
  </si>
  <si>
    <t>Two FOI requests were processed in 18/19
No FOI applications were received in 17/18</t>
  </si>
  <si>
    <t>Slight increase in number and complexity of requests</t>
  </si>
  <si>
    <t xml:space="preserve">This year saw a significant increase in requests received (and corresponding staff hours spent on processing) in comparison to previous years since TEQSA was established. 
While a couple of separate applicants accounted for multiple requests, it's possible that the overall increase can be in part attributed to increased publicity around the activities of TEQSA as a regulator and media attention on emerging issues in the higher education sector. </t>
  </si>
  <si>
    <t xml:space="preserve">FOI Charges collected </t>
  </si>
  <si>
    <t>Less requests received this year; more time spent this year due to nature of request; outcomes to decisions similar, but less documents held in relation to the request.  More outsourcing of legal advice sought.</t>
  </si>
  <si>
    <t xml:space="preserve">Staff hours are higher than the previous financial year. This is due to a much larger number of requests being processed and finalized. It is also due to the nature of the requests received during an election year.  </t>
  </si>
  <si>
    <t>Last year no FOI requests received.</t>
  </si>
  <si>
    <t>Request received – top 20 agencies</t>
  </si>
  <si>
    <t>Personal</t>
  </si>
  <si>
    <t>Other</t>
  </si>
  <si>
    <t>Top 20</t>
  </si>
  <si>
    <t>Remaining agencies</t>
  </si>
  <si>
    <t>Direct link</t>
  </si>
  <si>
    <t>Different website</t>
  </si>
  <si>
    <t>Other means</t>
  </si>
  <si>
    <t>Unique visitors</t>
  </si>
  <si>
    <t>Page views</t>
  </si>
  <si>
    <t>Webstats collected</t>
  </si>
  <si>
    <t>No</t>
  </si>
  <si>
    <t>Yes</t>
  </si>
  <si>
    <t>Part only</t>
  </si>
  <si>
    <t>Section 33</t>
  </si>
  <si>
    <t>Section 34</t>
  </si>
  <si>
    <t>Section 37</t>
  </si>
  <si>
    <t>Section 38</t>
  </si>
  <si>
    <t>Section 42</t>
  </si>
  <si>
    <t>Section 45</t>
  </si>
  <si>
    <t>Section 45A</t>
  </si>
  <si>
    <t>Section 46</t>
  </si>
  <si>
    <t>Section 47</t>
  </si>
  <si>
    <t>Section 47A</t>
  </si>
  <si>
    <t>Section 47B</t>
  </si>
  <si>
    <t>Section 47C</t>
  </si>
  <si>
    <t>Section 47D</t>
  </si>
  <si>
    <t>Section 47E</t>
  </si>
  <si>
    <t>Section 47F</t>
  </si>
  <si>
    <t>Section 47G</t>
  </si>
  <si>
    <t>Section 47H</t>
  </si>
  <si>
    <t>Section 47J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</si>
</sst>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4">
    <fill>
      <patternFill patternType="none"/>
    </fill>
    <fill>
      <patternFill patternType="gray125"/>
    </fill>
    <fill>
      <patternFill patternType="solid">
        <fgColor rgb="FFADD8E6"/>
      </patternFill>
    </fill>
    <fill>
      <patternFill patternType="solid">
        <fgColor rgb="FFD3D3D3"/>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applyAlignment="1">
      <alignment horizontal="justify" readingOrder="1"/>
    </xf>
    <xf numFmtId="0" fontId="0" fillId="3" borderId="0" xfId="0"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38"/>
  <sheetViews>
    <sheetView workbookViewId="0">
      <pane ySplit="1" topLeftCell="A284" activePane="bottomLeft" state="frozen"/>
      <selection pane="bottomLeft"/>
    </sheetView>
  </sheetViews>
  <sheetFormatPr defaultRowHeight="14.5"/>
  <cols>
    <col min="1" max="1" width="85.6328125" bestFit="1" customWidth="1"/>
  </cols>
  <sheetData>
    <row r="1" spans="1:22">
      <c r="A1" s="1" t="s">
        <v>0</v>
      </c>
      <c r="B1" s="1" t="s">
        <v>1</v>
      </c>
      <c r="C1" s="1" t="s">
        <v>1</v>
      </c>
      <c r="D1" s="1" t="s">
        <v>1</v>
      </c>
      <c r="E1" s="1" t="s">
        <v>2</v>
      </c>
      <c r="F1" s="1" t="s">
        <v>2</v>
      </c>
      <c r="G1" s="1" t="s">
        <v>2</v>
      </c>
      <c r="H1" s="1" t="s">
        <v>3</v>
      </c>
      <c r="I1" s="1" t="s">
        <v>3</v>
      </c>
      <c r="J1" s="1" t="s">
        <v>3</v>
      </c>
      <c r="K1" s="1" t="s">
        <v>4</v>
      </c>
      <c r="L1" s="1" t="s">
        <v>4</v>
      </c>
      <c r="M1" s="1" t="s">
        <v>4</v>
      </c>
      <c r="N1" s="1" t="s">
        <v>5</v>
      </c>
      <c r="O1" s="1" t="s">
        <v>5</v>
      </c>
      <c r="P1" s="1" t="s">
        <v>5</v>
      </c>
      <c r="Q1" s="1" t="s">
        <v>6</v>
      </c>
      <c r="R1" s="1" t="s">
        <v>6</v>
      </c>
      <c r="S1" s="1" t="s">
        <v>6</v>
      </c>
      <c r="T1" s="1" t="s">
        <v>7</v>
      </c>
      <c r="U1" s="1" t="s">
        <v>7</v>
      </c>
      <c r="V1" s="1" t="s">
        <v>7</v>
      </c>
    </row>
    <row r="2" spans="1:22">
      <c r="B2" t="s">
        <v>8</v>
      </c>
      <c r="C2" t="s">
        <v>9</v>
      </c>
      <c r="D2" t="s">
        <v>10</v>
      </c>
      <c r="E2" t="s">
        <v>8</v>
      </c>
      <c r="F2" t="s">
        <v>9</v>
      </c>
      <c r="G2" t="s">
        <v>10</v>
      </c>
      <c r="H2" t="s">
        <v>8</v>
      </c>
      <c r="I2" t="s">
        <v>9</v>
      </c>
      <c r="J2" t="s">
        <v>10</v>
      </c>
      <c r="K2" t="s">
        <v>8</v>
      </c>
      <c r="L2" t="s">
        <v>9</v>
      </c>
      <c r="M2" t="s">
        <v>10</v>
      </c>
      <c r="N2" t="s">
        <v>8</v>
      </c>
      <c r="O2" t="s">
        <v>9</v>
      </c>
      <c r="P2" t="s">
        <v>10</v>
      </c>
      <c r="Q2" t="s">
        <v>8</v>
      </c>
      <c r="R2" t="s">
        <v>9</v>
      </c>
      <c r="S2" t="s">
        <v>10</v>
      </c>
      <c r="T2" t="s">
        <v>8</v>
      </c>
      <c r="U2" t="s">
        <v>9</v>
      </c>
      <c r="V2" t="s">
        <v>10</v>
      </c>
    </row>
    <row r="3" spans="1:22">
      <c r="A3" s="2" t="s">
        <v>11</v>
      </c>
      <c r="B3" s="2" t="s">
        <v>11</v>
      </c>
      <c r="C3" s="2" t="s">
        <v>11</v>
      </c>
      <c r="D3" s="2" t="s">
        <v>11</v>
      </c>
      <c r="E3" s="2" t="s">
        <v>11</v>
      </c>
      <c r="F3" s="2" t="s">
        <v>11</v>
      </c>
      <c r="G3" s="2" t="s">
        <v>11</v>
      </c>
      <c r="H3" s="2" t="s">
        <v>11</v>
      </c>
      <c r="I3" s="2" t="s">
        <v>11</v>
      </c>
      <c r="J3" s="2" t="s">
        <v>11</v>
      </c>
      <c r="K3" s="2" t="s">
        <v>11</v>
      </c>
      <c r="L3" s="2" t="s">
        <v>11</v>
      </c>
      <c r="M3" s="2" t="s">
        <v>11</v>
      </c>
      <c r="N3" s="2" t="s">
        <v>11</v>
      </c>
      <c r="O3" s="2" t="s">
        <v>11</v>
      </c>
      <c r="P3" s="2" t="s">
        <v>11</v>
      </c>
      <c r="Q3" s="2" t="s">
        <v>11</v>
      </c>
      <c r="R3" s="2" t="s">
        <v>11</v>
      </c>
      <c r="S3" s="2" t="s">
        <v>11</v>
      </c>
      <c r="T3" s="2" t="s">
        <v>11</v>
      </c>
      <c r="U3" s="2" t="s">
        <v>11</v>
      </c>
      <c r="V3" s="2" t="s">
        <v>11</v>
      </c>
    </row>
    <row r="4" spans="1:22">
      <c r="A4" t="s">
        <v>12</v>
      </c>
      <c r="B4">
        <v>0</v>
      </c>
      <c r="C4">
        <v>0</v>
      </c>
      <c r="D4">
        <f t="shared" ref="D4:D17" si="0">B4+C4</f>
        <v>0</v>
      </c>
      <c r="E4">
        <v>0</v>
      </c>
      <c r="F4">
        <v>0</v>
      </c>
      <c r="G4">
        <f t="shared" ref="G4:G17" si="1">E4+F4</f>
        <v>0</v>
      </c>
      <c r="H4">
        <v>0</v>
      </c>
      <c r="I4">
        <v>0</v>
      </c>
      <c r="J4">
        <f t="shared" ref="J4:J17" si="2">H4+I4</f>
        <v>0</v>
      </c>
      <c r="K4">
        <f t="shared" ref="K4:K17" si="3">E4 + H4</f>
        <v>0</v>
      </c>
      <c r="L4">
        <f t="shared" ref="L4:L17" si="4">F4 + I4</f>
        <v>0</v>
      </c>
      <c r="M4">
        <f t="shared" ref="M4:M17" si="5">K4 + L4</f>
        <v>0</v>
      </c>
      <c r="N4">
        <f>IF(K338&gt;0,ROUND((K4/K338) * 100, 4), "")</f>
        <v>0</v>
      </c>
      <c r="O4">
        <f>IF(L338&gt;0,ROUND((L4/L338) * 100, 4), "")</f>
        <v>0</v>
      </c>
      <c r="P4">
        <f>IF(M338&gt;0,ROUND((M4/M338) * 100, 4), "")</f>
        <v>0</v>
      </c>
      <c r="Q4">
        <v>0</v>
      </c>
      <c r="R4">
        <v>0</v>
      </c>
      <c r="S4">
        <f t="shared" ref="S4:S17" si="6">Q4 + R4</f>
        <v>0</v>
      </c>
      <c r="T4">
        <f t="shared" ref="T4:T17" si="7">B4 + K4 - Q4</f>
        <v>0</v>
      </c>
      <c r="U4">
        <f t="shared" ref="U4:U17" si="8">C4 + L4 - R4</f>
        <v>0</v>
      </c>
      <c r="V4">
        <f t="shared" ref="V4:V17" si="9">T4 + U4</f>
        <v>0</v>
      </c>
    </row>
    <row r="5" spans="1:22">
      <c r="A5" t="s">
        <v>13</v>
      </c>
      <c r="B5">
        <v>0</v>
      </c>
      <c r="C5">
        <v>0</v>
      </c>
      <c r="D5">
        <f t="shared" si="0"/>
        <v>0</v>
      </c>
      <c r="E5">
        <v>0</v>
      </c>
      <c r="F5">
        <v>2</v>
      </c>
      <c r="G5">
        <f t="shared" si="1"/>
        <v>2</v>
      </c>
      <c r="H5">
        <v>0</v>
      </c>
      <c r="I5">
        <v>0</v>
      </c>
      <c r="J5">
        <f t="shared" si="2"/>
        <v>0</v>
      </c>
      <c r="K5">
        <f t="shared" si="3"/>
        <v>0</v>
      </c>
      <c r="L5">
        <f t="shared" si="4"/>
        <v>2</v>
      </c>
      <c r="M5">
        <f t="shared" si="5"/>
        <v>2</v>
      </c>
      <c r="N5">
        <f>IF(K338&gt;0,ROUND((K5/K338) * 100, 4), "")</f>
        <v>0</v>
      </c>
      <c r="O5">
        <f>IF(L338&gt;0,ROUND((L5/L338) * 100, 4), "")</f>
        <v>3.1099999999999999E-2</v>
      </c>
      <c r="P5">
        <f>IF(M338&gt;0,ROUND((M5/M338) * 100, 4), "")</f>
        <v>5.1000000000000004E-3</v>
      </c>
      <c r="Q5">
        <v>0</v>
      </c>
      <c r="R5">
        <v>2</v>
      </c>
      <c r="S5">
        <f t="shared" si="6"/>
        <v>2</v>
      </c>
      <c r="T5">
        <f t="shared" si="7"/>
        <v>0</v>
      </c>
      <c r="U5">
        <f t="shared" si="8"/>
        <v>0</v>
      </c>
      <c r="V5">
        <f t="shared" si="9"/>
        <v>0</v>
      </c>
    </row>
    <row r="6" spans="1:22">
      <c r="A6" t="s">
        <v>14</v>
      </c>
      <c r="B6">
        <v>0</v>
      </c>
      <c r="C6">
        <v>0</v>
      </c>
      <c r="D6">
        <f t="shared" si="0"/>
        <v>0</v>
      </c>
      <c r="E6">
        <v>0</v>
      </c>
      <c r="F6">
        <v>0</v>
      </c>
      <c r="G6">
        <f t="shared" si="1"/>
        <v>0</v>
      </c>
      <c r="H6">
        <v>0</v>
      </c>
      <c r="I6">
        <v>0</v>
      </c>
      <c r="J6">
        <f t="shared" si="2"/>
        <v>0</v>
      </c>
      <c r="K6">
        <f t="shared" si="3"/>
        <v>0</v>
      </c>
      <c r="L6">
        <f t="shared" si="4"/>
        <v>0</v>
      </c>
      <c r="M6">
        <f t="shared" si="5"/>
        <v>0</v>
      </c>
      <c r="N6">
        <f>IF(K338&gt;0,ROUND((K6/K338) * 100, 4), "")</f>
        <v>0</v>
      </c>
      <c r="O6">
        <f>IF(L338&gt;0,ROUND((L6/L338) * 100, 4), "")</f>
        <v>0</v>
      </c>
      <c r="P6">
        <f>IF(M338&gt;0,ROUND((M6/M338) * 100, 4), "")</f>
        <v>0</v>
      </c>
      <c r="Q6">
        <v>0</v>
      </c>
      <c r="R6">
        <v>0</v>
      </c>
      <c r="S6">
        <f t="shared" si="6"/>
        <v>0</v>
      </c>
      <c r="T6">
        <f t="shared" si="7"/>
        <v>0</v>
      </c>
      <c r="U6">
        <f t="shared" si="8"/>
        <v>0</v>
      </c>
      <c r="V6">
        <f t="shared" si="9"/>
        <v>0</v>
      </c>
    </row>
    <row r="7" spans="1:22">
      <c r="A7" t="s">
        <v>15</v>
      </c>
      <c r="B7">
        <v>0</v>
      </c>
      <c r="C7">
        <v>0</v>
      </c>
      <c r="D7">
        <f t="shared" si="0"/>
        <v>0</v>
      </c>
      <c r="E7">
        <v>2</v>
      </c>
      <c r="F7">
        <v>2</v>
      </c>
      <c r="G7">
        <f t="shared" si="1"/>
        <v>4</v>
      </c>
      <c r="H7">
        <v>0</v>
      </c>
      <c r="I7">
        <v>0</v>
      </c>
      <c r="J7">
        <f t="shared" si="2"/>
        <v>0</v>
      </c>
      <c r="K7">
        <f t="shared" si="3"/>
        <v>2</v>
      </c>
      <c r="L7">
        <f t="shared" si="4"/>
        <v>2</v>
      </c>
      <c r="M7">
        <f t="shared" si="5"/>
        <v>4</v>
      </c>
      <c r="N7">
        <f>IF(K338&gt;0,ROUND((K7/K338) * 100, 4), "")</f>
        <v>6.1999999999999998E-3</v>
      </c>
      <c r="O7">
        <f>IF(L338&gt;0,ROUND((L7/L338) * 100, 4), "")</f>
        <v>3.1099999999999999E-2</v>
      </c>
      <c r="P7">
        <f>IF(M338&gt;0,ROUND((M7/M338) * 100, 4), "")</f>
        <v>1.03E-2</v>
      </c>
      <c r="Q7">
        <v>2</v>
      </c>
      <c r="R7">
        <v>2</v>
      </c>
      <c r="S7">
        <f t="shared" si="6"/>
        <v>4</v>
      </c>
      <c r="T7">
        <f t="shared" si="7"/>
        <v>0</v>
      </c>
      <c r="U7">
        <f t="shared" si="8"/>
        <v>0</v>
      </c>
      <c r="V7">
        <f t="shared" si="9"/>
        <v>0</v>
      </c>
    </row>
    <row r="8" spans="1:22">
      <c r="A8" t="s">
        <v>16</v>
      </c>
      <c r="B8">
        <v>1</v>
      </c>
      <c r="C8">
        <v>2</v>
      </c>
      <c r="D8">
        <f t="shared" si="0"/>
        <v>3</v>
      </c>
      <c r="E8">
        <v>0</v>
      </c>
      <c r="F8">
        <v>21</v>
      </c>
      <c r="G8">
        <f t="shared" si="1"/>
        <v>21</v>
      </c>
      <c r="H8">
        <v>0</v>
      </c>
      <c r="I8">
        <v>0</v>
      </c>
      <c r="J8">
        <f t="shared" si="2"/>
        <v>0</v>
      </c>
      <c r="K8">
        <f t="shared" si="3"/>
        <v>0</v>
      </c>
      <c r="L8">
        <f t="shared" si="4"/>
        <v>21</v>
      </c>
      <c r="M8">
        <f t="shared" si="5"/>
        <v>21</v>
      </c>
      <c r="N8">
        <f>IF(K338&gt;0,ROUND((K8/K338) * 100, 4), "")</f>
        <v>0</v>
      </c>
      <c r="O8">
        <f>IF(L338&gt;0,ROUND((L8/L338) * 100, 4), "")</f>
        <v>0.3261</v>
      </c>
      <c r="P8">
        <f>IF(M338&gt;0,ROUND((M8/M338) * 100, 4), "")</f>
        <v>5.3999999999999999E-2</v>
      </c>
      <c r="Q8">
        <v>1</v>
      </c>
      <c r="R8">
        <v>22</v>
      </c>
      <c r="S8">
        <f t="shared" si="6"/>
        <v>23</v>
      </c>
      <c r="T8">
        <f t="shared" si="7"/>
        <v>0</v>
      </c>
      <c r="U8">
        <f t="shared" si="8"/>
        <v>1</v>
      </c>
      <c r="V8">
        <f t="shared" si="9"/>
        <v>1</v>
      </c>
    </row>
    <row r="9" spans="1:22">
      <c r="A9" t="s">
        <v>17</v>
      </c>
      <c r="B9">
        <v>0</v>
      </c>
      <c r="C9">
        <v>0</v>
      </c>
      <c r="D9">
        <f t="shared" si="0"/>
        <v>0</v>
      </c>
      <c r="E9">
        <v>0</v>
      </c>
      <c r="F9">
        <v>0</v>
      </c>
      <c r="G9">
        <f t="shared" si="1"/>
        <v>0</v>
      </c>
      <c r="H9">
        <v>0</v>
      </c>
      <c r="I9">
        <v>0</v>
      </c>
      <c r="J9">
        <f t="shared" si="2"/>
        <v>0</v>
      </c>
      <c r="K9">
        <f t="shared" si="3"/>
        <v>0</v>
      </c>
      <c r="L9">
        <f t="shared" si="4"/>
        <v>0</v>
      </c>
      <c r="M9">
        <f t="shared" si="5"/>
        <v>0</v>
      </c>
      <c r="N9">
        <f>IF(K338&gt;0,ROUND((K9/K338) * 100, 4), "")</f>
        <v>0</v>
      </c>
      <c r="O9">
        <f>IF(L338&gt;0,ROUND((L9/L338) * 100, 4), "")</f>
        <v>0</v>
      </c>
      <c r="P9">
        <f>IF(M338&gt;0,ROUND((M9/M338) * 100, 4), "")</f>
        <v>0</v>
      </c>
      <c r="Q9">
        <v>0</v>
      </c>
      <c r="R9">
        <v>0</v>
      </c>
      <c r="S9">
        <f t="shared" si="6"/>
        <v>0</v>
      </c>
      <c r="T9">
        <f t="shared" si="7"/>
        <v>0</v>
      </c>
      <c r="U9">
        <f t="shared" si="8"/>
        <v>0</v>
      </c>
      <c r="V9">
        <f t="shared" si="9"/>
        <v>0</v>
      </c>
    </row>
    <row r="10" spans="1:22">
      <c r="A10" t="s">
        <v>18</v>
      </c>
      <c r="B10">
        <v>3</v>
      </c>
      <c r="C10">
        <v>12</v>
      </c>
      <c r="D10">
        <f t="shared" si="0"/>
        <v>15</v>
      </c>
      <c r="E10">
        <v>10</v>
      </c>
      <c r="F10">
        <v>104</v>
      </c>
      <c r="G10">
        <f t="shared" si="1"/>
        <v>114</v>
      </c>
      <c r="H10">
        <v>0</v>
      </c>
      <c r="I10">
        <v>3</v>
      </c>
      <c r="J10">
        <f t="shared" si="2"/>
        <v>3</v>
      </c>
      <c r="K10">
        <f t="shared" si="3"/>
        <v>10</v>
      </c>
      <c r="L10">
        <f t="shared" si="4"/>
        <v>107</v>
      </c>
      <c r="M10">
        <f t="shared" si="5"/>
        <v>117</v>
      </c>
      <c r="N10">
        <f>IF(K338&gt;0,ROUND((K10/K338) * 100, 4), "")</f>
        <v>3.0800000000000001E-2</v>
      </c>
      <c r="O10">
        <f>IF(L338&gt;0,ROUND((L10/L338) * 100, 4), "")</f>
        <v>1.6617</v>
      </c>
      <c r="P10">
        <f>IF(M338&gt;0,ROUND((M10/M338) * 100, 4), "")</f>
        <v>0.3009</v>
      </c>
      <c r="Q10">
        <v>13</v>
      </c>
      <c r="R10">
        <v>104</v>
      </c>
      <c r="S10">
        <f t="shared" si="6"/>
        <v>117</v>
      </c>
      <c r="T10">
        <f t="shared" si="7"/>
        <v>0</v>
      </c>
      <c r="U10">
        <f t="shared" si="8"/>
        <v>15</v>
      </c>
      <c r="V10">
        <f t="shared" si="9"/>
        <v>15</v>
      </c>
    </row>
    <row r="11" spans="1:22">
      <c r="A11" t="s">
        <v>19</v>
      </c>
      <c r="B11">
        <v>0</v>
      </c>
      <c r="C11">
        <v>1</v>
      </c>
      <c r="D11">
        <f t="shared" si="0"/>
        <v>1</v>
      </c>
      <c r="E11">
        <v>1</v>
      </c>
      <c r="F11">
        <v>2</v>
      </c>
      <c r="G11">
        <f t="shared" si="1"/>
        <v>3</v>
      </c>
      <c r="H11">
        <v>0</v>
      </c>
      <c r="I11">
        <v>0</v>
      </c>
      <c r="J11">
        <f t="shared" si="2"/>
        <v>0</v>
      </c>
      <c r="K11">
        <f t="shared" si="3"/>
        <v>1</v>
      </c>
      <c r="L11">
        <f t="shared" si="4"/>
        <v>2</v>
      </c>
      <c r="M11">
        <f t="shared" si="5"/>
        <v>3</v>
      </c>
      <c r="N11">
        <f>IF(K338&gt;0,ROUND((K11/K338) * 100, 4), "")</f>
        <v>3.0999999999999999E-3</v>
      </c>
      <c r="O11">
        <f>IF(L338&gt;0,ROUND((L11/L338) * 100, 4), "")</f>
        <v>3.1099999999999999E-2</v>
      </c>
      <c r="P11">
        <f>IF(M338&gt;0,ROUND((M11/M338) * 100, 4), "")</f>
        <v>7.7000000000000002E-3</v>
      </c>
      <c r="Q11">
        <v>1</v>
      </c>
      <c r="R11">
        <v>3</v>
      </c>
      <c r="S11">
        <f t="shared" si="6"/>
        <v>4</v>
      </c>
      <c r="T11">
        <f t="shared" si="7"/>
        <v>0</v>
      </c>
      <c r="U11">
        <f t="shared" si="8"/>
        <v>0</v>
      </c>
      <c r="V11">
        <f t="shared" si="9"/>
        <v>0</v>
      </c>
    </row>
    <row r="12" spans="1:22">
      <c r="A12" t="s">
        <v>20</v>
      </c>
      <c r="B12">
        <v>0</v>
      </c>
      <c r="C12">
        <v>0</v>
      </c>
      <c r="D12">
        <f t="shared" si="0"/>
        <v>0</v>
      </c>
      <c r="E12">
        <v>0</v>
      </c>
      <c r="F12">
        <v>0</v>
      </c>
      <c r="G12">
        <f t="shared" si="1"/>
        <v>0</v>
      </c>
      <c r="H12">
        <v>0</v>
      </c>
      <c r="I12">
        <v>0</v>
      </c>
      <c r="J12">
        <f t="shared" si="2"/>
        <v>0</v>
      </c>
      <c r="K12">
        <f t="shared" si="3"/>
        <v>0</v>
      </c>
      <c r="L12">
        <f t="shared" si="4"/>
        <v>0</v>
      </c>
      <c r="M12">
        <f t="shared" si="5"/>
        <v>0</v>
      </c>
      <c r="N12">
        <f>IF(K338&gt;0,ROUND((K12/K338) * 100, 4), "")</f>
        <v>0</v>
      </c>
      <c r="O12">
        <f>IF(L338&gt;0,ROUND((L12/L338) * 100, 4), "")</f>
        <v>0</v>
      </c>
      <c r="P12">
        <f>IF(M338&gt;0,ROUND((M12/M338) * 100, 4), "")</f>
        <v>0</v>
      </c>
      <c r="Q12">
        <v>0</v>
      </c>
      <c r="R12">
        <v>0</v>
      </c>
      <c r="S12">
        <f t="shared" si="6"/>
        <v>0</v>
      </c>
      <c r="T12">
        <f t="shared" si="7"/>
        <v>0</v>
      </c>
      <c r="U12">
        <f t="shared" si="8"/>
        <v>0</v>
      </c>
      <c r="V12">
        <f t="shared" si="9"/>
        <v>0</v>
      </c>
    </row>
    <row r="13" spans="1:22">
      <c r="A13" t="s">
        <v>21</v>
      </c>
      <c r="B13">
        <v>0</v>
      </c>
      <c r="C13">
        <v>0</v>
      </c>
      <c r="D13">
        <f t="shared" si="0"/>
        <v>0</v>
      </c>
      <c r="E13">
        <v>0</v>
      </c>
      <c r="F13">
        <v>5</v>
      </c>
      <c r="G13">
        <f t="shared" si="1"/>
        <v>5</v>
      </c>
      <c r="H13">
        <v>0</v>
      </c>
      <c r="I13">
        <v>0</v>
      </c>
      <c r="J13">
        <f t="shared" si="2"/>
        <v>0</v>
      </c>
      <c r="K13">
        <f t="shared" si="3"/>
        <v>0</v>
      </c>
      <c r="L13">
        <f t="shared" si="4"/>
        <v>5</v>
      </c>
      <c r="M13">
        <f t="shared" si="5"/>
        <v>5</v>
      </c>
      <c r="N13">
        <f>IF(K338&gt;0,ROUND((K13/K338) * 100, 4), "")</f>
        <v>0</v>
      </c>
      <c r="O13">
        <f>IF(L338&gt;0,ROUND((L13/L338) * 100, 4), "")</f>
        <v>7.7700000000000005E-2</v>
      </c>
      <c r="P13">
        <f>IF(M338&gt;0,ROUND((M13/M338) * 100, 4), "")</f>
        <v>1.29E-2</v>
      </c>
      <c r="Q13">
        <v>0</v>
      </c>
      <c r="R13">
        <v>5</v>
      </c>
      <c r="S13">
        <f t="shared" si="6"/>
        <v>5</v>
      </c>
      <c r="T13">
        <f t="shared" si="7"/>
        <v>0</v>
      </c>
      <c r="U13">
        <f t="shared" si="8"/>
        <v>0</v>
      </c>
      <c r="V13">
        <f t="shared" si="9"/>
        <v>0</v>
      </c>
    </row>
    <row r="14" spans="1:22">
      <c r="A14" t="s">
        <v>22</v>
      </c>
      <c r="B14">
        <v>0</v>
      </c>
      <c r="C14">
        <v>0</v>
      </c>
      <c r="D14">
        <f t="shared" si="0"/>
        <v>0</v>
      </c>
      <c r="E14">
        <v>0</v>
      </c>
      <c r="F14">
        <v>0</v>
      </c>
      <c r="G14">
        <f t="shared" si="1"/>
        <v>0</v>
      </c>
      <c r="H14">
        <v>0</v>
      </c>
      <c r="I14">
        <v>0</v>
      </c>
      <c r="J14">
        <f t="shared" si="2"/>
        <v>0</v>
      </c>
      <c r="K14">
        <f t="shared" si="3"/>
        <v>0</v>
      </c>
      <c r="L14">
        <f t="shared" si="4"/>
        <v>0</v>
      </c>
      <c r="M14">
        <f t="shared" si="5"/>
        <v>0</v>
      </c>
      <c r="N14">
        <f>IF(K338&gt;0,ROUND((K14/K338) * 100, 4), "")</f>
        <v>0</v>
      </c>
      <c r="O14">
        <f>IF(L338&gt;0,ROUND((L14/L338) * 100, 4), "")</f>
        <v>0</v>
      </c>
      <c r="P14">
        <f>IF(M338&gt;0,ROUND((M14/M338) * 100, 4), "")</f>
        <v>0</v>
      </c>
      <c r="Q14">
        <v>0</v>
      </c>
      <c r="R14">
        <v>0</v>
      </c>
      <c r="S14">
        <f t="shared" si="6"/>
        <v>0</v>
      </c>
      <c r="T14">
        <f t="shared" si="7"/>
        <v>0</v>
      </c>
      <c r="U14">
        <f t="shared" si="8"/>
        <v>0</v>
      </c>
      <c r="V14">
        <f t="shared" si="9"/>
        <v>0</v>
      </c>
    </row>
    <row r="15" spans="1:22">
      <c r="A15" t="s">
        <v>23</v>
      </c>
      <c r="B15">
        <v>0</v>
      </c>
      <c r="C15">
        <v>2</v>
      </c>
      <c r="D15">
        <f t="shared" si="0"/>
        <v>2</v>
      </c>
      <c r="E15">
        <v>1</v>
      </c>
      <c r="F15">
        <v>12</v>
      </c>
      <c r="G15">
        <f t="shared" si="1"/>
        <v>13</v>
      </c>
      <c r="H15">
        <v>0</v>
      </c>
      <c r="I15">
        <v>2</v>
      </c>
      <c r="J15">
        <f t="shared" si="2"/>
        <v>2</v>
      </c>
      <c r="K15">
        <f t="shared" si="3"/>
        <v>1</v>
      </c>
      <c r="L15">
        <f t="shared" si="4"/>
        <v>14</v>
      </c>
      <c r="M15">
        <f t="shared" si="5"/>
        <v>15</v>
      </c>
      <c r="N15">
        <f>IF(K338&gt;0,ROUND((K15/K338) * 100, 4), "")</f>
        <v>3.0999999999999999E-3</v>
      </c>
      <c r="O15">
        <f>IF(L338&gt;0,ROUND((L15/L338) * 100, 4), "")</f>
        <v>0.21740000000000001</v>
      </c>
      <c r="P15">
        <f>IF(M338&gt;0,ROUND((M15/M338) * 100, 4), "")</f>
        <v>3.8600000000000002E-2</v>
      </c>
      <c r="Q15">
        <v>1</v>
      </c>
      <c r="R15">
        <v>16</v>
      </c>
      <c r="S15">
        <f t="shared" si="6"/>
        <v>17</v>
      </c>
      <c r="T15">
        <f t="shared" si="7"/>
        <v>0</v>
      </c>
      <c r="U15">
        <f t="shared" si="8"/>
        <v>0</v>
      </c>
      <c r="V15">
        <f t="shared" si="9"/>
        <v>0</v>
      </c>
    </row>
    <row r="16" spans="1:22">
      <c r="A16" t="s">
        <v>24</v>
      </c>
      <c r="B16">
        <v>0</v>
      </c>
      <c r="C16">
        <v>0</v>
      </c>
      <c r="D16">
        <f t="shared" si="0"/>
        <v>0</v>
      </c>
      <c r="E16">
        <v>0</v>
      </c>
      <c r="F16">
        <v>0</v>
      </c>
      <c r="G16">
        <f t="shared" si="1"/>
        <v>0</v>
      </c>
      <c r="H16">
        <v>0</v>
      </c>
      <c r="I16">
        <v>0</v>
      </c>
      <c r="J16">
        <f t="shared" si="2"/>
        <v>0</v>
      </c>
      <c r="K16">
        <f t="shared" si="3"/>
        <v>0</v>
      </c>
      <c r="L16">
        <f t="shared" si="4"/>
        <v>0</v>
      </c>
      <c r="M16">
        <f t="shared" si="5"/>
        <v>0</v>
      </c>
      <c r="N16">
        <f>IF(K338&gt;0,ROUND((K16/K338) * 100, 4), "")</f>
        <v>0</v>
      </c>
      <c r="O16">
        <f>IF(L338&gt;0,ROUND((L16/L338) * 100, 4), "")</f>
        <v>0</v>
      </c>
      <c r="P16">
        <f>IF(M338&gt;0,ROUND((M16/M338) * 100, 4), "")</f>
        <v>0</v>
      </c>
      <c r="Q16">
        <v>0</v>
      </c>
      <c r="R16">
        <v>0</v>
      </c>
      <c r="S16">
        <f t="shared" si="6"/>
        <v>0</v>
      </c>
      <c r="T16">
        <f t="shared" si="7"/>
        <v>0</v>
      </c>
      <c r="U16">
        <f t="shared" si="8"/>
        <v>0</v>
      </c>
      <c r="V16">
        <f t="shared" si="9"/>
        <v>0</v>
      </c>
    </row>
    <row r="17" spans="1:22">
      <c r="A17" t="s">
        <v>25</v>
      </c>
      <c r="B17">
        <v>0</v>
      </c>
      <c r="C17">
        <v>0</v>
      </c>
      <c r="D17">
        <f t="shared" si="0"/>
        <v>0</v>
      </c>
      <c r="E17">
        <v>0</v>
      </c>
      <c r="F17">
        <v>1</v>
      </c>
      <c r="G17">
        <f t="shared" si="1"/>
        <v>1</v>
      </c>
      <c r="H17">
        <v>0</v>
      </c>
      <c r="I17">
        <v>0</v>
      </c>
      <c r="J17">
        <f t="shared" si="2"/>
        <v>0</v>
      </c>
      <c r="K17">
        <f t="shared" si="3"/>
        <v>0</v>
      </c>
      <c r="L17">
        <f t="shared" si="4"/>
        <v>1</v>
      </c>
      <c r="M17">
        <f t="shared" si="5"/>
        <v>1</v>
      </c>
      <c r="N17">
        <f>IF(K338&gt;0,ROUND((K17/K338) * 100, 4), "")</f>
        <v>0</v>
      </c>
      <c r="O17">
        <f>IF(L338&gt;0,ROUND((L17/L338) * 100, 4), "")</f>
        <v>1.55E-2</v>
      </c>
      <c r="P17">
        <f>IF(M338&gt;0,ROUND((M17/M338) * 100, 4), "")</f>
        <v>2.5999999999999999E-3</v>
      </c>
      <c r="Q17">
        <v>0</v>
      </c>
      <c r="R17">
        <v>1</v>
      </c>
      <c r="S17">
        <f t="shared" si="6"/>
        <v>1</v>
      </c>
      <c r="T17">
        <f t="shared" si="7"/>
        <v>0</v>
      </c>
      <c r="U17">
        <f t="shared" si="8"/>
        <v>0</v>
      </c>
      <c r="V17">
        <f t="shared" si="9"/>
        <v>0</v>
      </c>
    </row>
    <row r="19" spans="1:22">
      <c r="A19" s="2" t="s">
        <v>26</v>
      </c>
      <c r="B19" s="2" t="s">
        <v>26</v>
      </c>
      <c r="C19" s="2" t="s">
        <v>26</v>
      </c>
      <c r="D19" s="2" t="s">
        <v>26</v>
      </c>
      <c r="E19" s="2" t="s">
        <v>26</v>
      </c>
      <c r="F19" s="2" t="s">
        <v>26</v>
      </c>
      <c r="G19" s="2" t="s">
        <v>26</v>
      </c>
      <c r="H19" s="2" t="s">
        <v>26</v>
      </c>
      <c r="I19" s="2" t="s">
        <v>26</v>
      </c>
      <c r="J19" s="2" t="s">
        <v>26</v>
      </c>
      <c r="K19" s="2" t="s">
        <v>26</v>
      </c>
      <c r="L19" s="2" t="s">
        <v>26</v>
      </c>
      <c r="M19" s="2" t="s">
        <v>26</v>
      </c>
      <c r="N19" s="2" t="s">
        <v>26</v>
      </c>
      <c r="O19" s="2" t="s">
        <v>26</v>
      </c>
      <c r="P19" s="2" t="s">
        <v>26</v>
      </c>
      <c r="Q19" s="2" t="s">
        <v>26</v>
      </c>
      <c r="R19" s="2" t="s">
        <v>26</v>
      </c>
      <c r="S19" s="2" t="s">
        <v>26</v>
      </c>
      <c r="T19" s="2" t="s">
        <v>26</v>
      </c>
      <c r="U19" s="2" t="s">
        <v>26</v>
      </c>
      <c r="V19" s="2" t="s">
        <v>26</v>
      </c>
    </row>
    <row r="20" spans="1:22">
      <c r="A20" t="s">
        <v>27</v>
      </c>
      <c r="B20">
        <v>40</v>
      </c>
      <c r="C20">
        <v>3</v>
      </c>
      <c r="D20">
        <f t="shared" ref="D20:D55" si="10">B20+C20</f>
        <v>43</v>
      </c>
      <c r="E20">
        <v>1476</v>
      </c>
      <c r="F20">
        <v>10</v>
      </c>
      <c r="G20">
        <f t="shared" ref="G20:G55" si="11">E20+F20</f>
        <v>1486</v>
      </c>
      <c r="H20">
        <v>43</v>
      </c>
      <c r="I20">
        <v>0</v>
      </c>
      <c r="J20">
        <f t="shared" ref="J20:J55" si="12">H20+I20</f>
        <v>43</v>
      </c>
      <c r="K20">
        <f t="shared" ref="K20:K55" si="13">E20 + H20</f>
        <v>1519</v>
      </c>
      <c r="L20">
        <f t="shared" ref="L20:L55" si="14">F20 + I20</f>
        <v>10</v>
      </c>
      <c r="M20">
        <f t="shared" ref="M20:M55" si="15">K20 + L20</f>
        <v>1529</v>
      </c>
      <c r="N20">
        <f>IF(K338&gt;0,ROUND((K20/K338) * 100, 4), "")</f>
        <v>4.6825000000000001</v>
      </c>
      <c r="O20">
        <f>IF(L338&gt;0,ROUND((L20/L338) * 100, 4), "")</f>
        <v>0.15529999999999999</v>
      </c>
      <c r="P20">
        <f>IF(M338&gt;0,ROUND((M20/M338) * 100, 4), "")</f>
        <v>3.9327000000000001</v>
      </c>
      <c r="Q20">
        <v>1495</v>
      </c>
      <c r="R20">
        <v>13</v>
      </c>
      <c r="S20">
        <f t="shared" ref="S20:S55" si="16">Q20 + R20</f>
        <v>1508</v>
      </c>
      <c r="T20">
        <f t="shared" ref="T20:T55" si="17">B20 + K20 - Q20</f>
        <v>64</v>
      </c>
      <c r="U20">
        <f t="shared" ref="U20:U55" si="18">C20 + L20 - R20</f>
        <v>0</v>
      </c>
      <c r="V20">
        <f t="shared" ref="V20:V55" si="19">T20 + U20</f>
        <v>64</v>
      </c>
    </row>
    <row r="21" spans="1:22">
      <c r="A21" t="s">
        <v>28</v>
      </c>
      <c r="B21">
        <v>0</v>
      </c>
      <c r="C21">
        <v>0</v>
      </c>
      <c r="D21">
        <f t="shared" si="10"/>
        <v>0</v>
      </c>
      <c r="E21">
        <v>0</v>
      </c>
      <c r="F21">
        <v>0</v>
      </c>
      <c r="G21">
        <f t="shared" si="11"/>
        <v>0</v>
      </c>
      <c r="H21">
        <v>0</v>
      </c>
      <c r="I21">
        <v>0</v>
      </c>
      <c r="J21">
        <f t="shared" si="12"/>
        <v>0</v>
      </c>
      <c r="K21">
        <f t="shared" si="13"/>
        <v>0</v>
      </c>
      <c r="L21">
        <f t="shared" si="14"/>
        <v>0</v>
      </c>
      <c r="M21">
        <f t="shared" si="15"/>
        <v>0</v>
      </c>
      <c r="N21">
        <f>IF(K338&gt;0,ROUND((K21/K338) * 100, 4), "")</f>
        <v>0</v>
      </c>
      <c r="O21">
        <f>IF(L338&gt;0,ROUND((L21/L338) * 100, 4), "")</f>
        <v>0</v>
      </c>
      <c r="P21">
        <f>IF(M338&gt;0,ROUND((M21/M338) * 100, 4), "")</f>
        <v>0</v>
      </c>
      <c r="Q21">
        <v>0</v>
      </c>
      <c r="R21">
        <v>0</v>
      </c>
      <c r="S21">
        <f t="shared" si="16"/>
        <v>0</v>
      </c>
      <c r="T21">
        <f t="shared" si="17"/>
        <v>0</v>
      </c>
      <c r="U21">
        <f t="shared" si="18"/>
        <v>0</v>
      </c>
      <c r="V21">
        <f t="shared" si="19"/>
        <v>0</v>
      </c>
    </row>
    <row r="22" spans="1:22">
      <c r="A22" t="s">
        <v>29</v>
      </c>
      <c r="B22">
        <v>0</v>
      </c>
      <c r="C22">
        <v>0</v>
      </c>
      <c r="D22">
        <f t="shared" si="10"/>
        <v>0</v>
      </c>
      <c r="E22">
        <v>0</v>
      </c>
      <c r="F22">
        <v>1</v>
      </c>
      <c r="G22">
        <f t="shared" si="11"/>
        <v>1</v>
      </c>
      <c r="H22">
        <v>0</v>
      </c>
      <c r="I22">
        <v>1</v>
      </c>
      <c r="J22">
        <f t="shared" si="12"/>
        <v>1</v>
      </c>
      <c r="K22">
        <f t="shared" si="13"/>
        <v>0</v>
      </c>
      <c r="L22">
        <f t="shared" si="14"/>
        <v>2</v>
      </c>
      <c r="M22">
        <f t="shared" si="15"/>
        <v>2</v>
      </c>
      <c r="N22">
        <f>IF(K338&gt;0,ROUND((K22/K338) * 100, 4), "")</f>
        <v>0</v>
      </c>
      <c r="O22">
        <f>IF(L338&gt;0,ROUND((L22/L338) * 100, 4), "")</f>
        <v>3.1099999999999999E-2</v>
      </c>
      <c r="P22">
        <f>IF(M338&gt;0,ROUND((M22/M338) * 100, 4), "")</f>
        <v>5.1000000000000004E-3</v>
      </c>
      <c r="Q22">
        <v>0</v>
      </c>
      <c r="R22">
        <v>2</v>
      </c>
      <c r="S22">
        <f t="shared" si="16"/>
        <v>2</v>
      </c>
      <c r="T22">
        <f t="shared" si="17"/>
        <v>0</v>
      </c>
      <c r="U22">
        <f t="shared" si="18"/>
        <v>0</v>
      </c>
      <c r="V22">
        <f t="shared" si="19"/>
        <v>0</v>
      </c>
    </row>
    <row r="23" spans="1:22">
      <c r="A23" t="s">
        <v>30</v>
      </c>
      <c r="B23">
        <v>0</v>
      </c>
      <c r="C23">
        <v>2</v>
      </c>
      <c r="D23">
        <f t="shared" si="10"/>
        <v>2</v>
      </c>
      <c r="E23">
        <v>2</v>
      </c>
      <c r="F23">
        <v>6</v>
      </c>
      <c r="G23">
        <f t="shared" si="11"/>
        <v>8</v>
      </c>
      <c r="H23">
        <v>0</v>
      </c>
      <c r="I23">
        <v>3</v>
      </c>
      <c r="J23">
        <f t="shared" si="12"/>
        <v>3</v>
      </c>
      <c r="K23">
        <f t="shared" si="13"/>
        <v>2</v>
      </c>
      <c r="L23">
        <f t="shared" si="14"/>
        <v>9</v>
      </c>
      <c r="M23">
        <f t="shared" si="15"/>
        <v>11</v>
      </c>
      <c r="N23">
        <f>IF(K338&gt;0,ROUND((K23/K338) * 100, 4), "")</f>
        <v>6.1999999999999998E-3</v>
      </c>
      <c r="O23">
        <f>IF(L338&gt;0,ROUND((L23/L338) * 100, 4), "")</f>
        <v>0.13980000000000001</v>
      </c>
      <c r="P23">
        <f>IF(M338&gt;0,ROUND((M23/M338) * 100, 4), "")</f>
        <v>2.8299999999999999E-2</v>
      </c>
      <c r="Q23">
        <v>2</v>
      </c>
      <c r="R23">
        <v>11</v>
      </c>
      <c r="S23">
        <f t="shared" si="16"/>
        <v>13</v>
      </c>
      <c r="T23">
        <f t="shared" si="17"/>
        <v>0</v>
      </c>
      <c r="U23">
        <f t="shared" si="18"/>
        <v>0</v>
      </c>
      <c r="V23">
        <f t="shared" si="19"/>
        <v>0</v>
      </c>
    </row>
    <row r="24" spans="1:22">
      <c r="A24" t="s">
        <v>31</v>
      </c>
      <c r="B24">
        <v>34</v>
      </c>
      <c r="C24">
        <v>67</v>
      </c>
      <c r="D24">
        <f t="shared" si="10"/>
        <v>101</v>
      </c>
      <c r="E24">
        <v>214</v>
      </c>
      <c r="F24">
        <v>111</v>
      </c>
      <c r="G24">
        <f t="shared" si="11"/>
        <v>325</v>
      </c>
      <c r="H24">
        <v>1</v>
      </c>
      <c r="I24">
        <v>10</v>
      </c>
      <c r="J24">
        <f t="shared" si="12"/>
        <v>11</v>
      </c>
      <c r="K24">
        <f t="shared" si="13"/>
        <v>215</v>
      </c>
      <c r="L24">
        <f t="shared" si="14"/>
        <v>121</v>
      </c>
      <c r="M24">
        <f t="shared" si="15"/>
        <v>336</v>
      </c>
      <c r="N24">
        <f>IF(K338&gt;0,ROUND((K24/K338) * 100, 4), "")</f>
        <v>0.66279999999999994</v>
      </c>
      <c r="O24">
        <f>IF(L338&gt;0,ROUND((L24/L338) * 100, 4), "")</f>
        <v>1.8792</v>
      </c>
      <c r="P24">
        <f>IF(M338&gt;0,ROUND((M24/M338) * 100, 4), "")</f>
        <v>0.86419999999999997</v>
      </c>
      <c r="Q24">
        <v>222</v>
      </c>
      <c r="R24">
        <v>109</v>
      </c>
      <c r="S24">
        <f t="shared" si="16"/>
        <v>331</v>
      </c>
      <c r="T24">
        <f t="shared" si="17"/>
        <v>27</v>
      </c>
      <c r="U24">
        <f t="shared" si="18"/>
        <v>79</v>
      </c>
      <c r="V24">
        <f t="shared" si="19"/>
        <v>106</v>
      </c>
    </row>
    <row r="25" spans="1:22">
      <c r="A25" t="s">
        <v>32</v>
      </c>
      <c r="B25">
        <v>0</v>
      </c>
      <c r="C25">
        <v>0</v>
      </c>
      <c r="D25">
        <f t="shared" si="10"/>
        <v>0</v>
      </c>
      <c r="E25">
        <v>0</v>
      </c>
      <c r="F25">
        <v>0</v>
      </c>
      <c r="G25">
        <f t="shared" si="11"/>
        <v>0</v>
      </c>
      <c r="H25">
        <v>0</v>
      </c>
      <c r="I25">
        <v>0</v>
      </c>
      <c r="J25">
        <f t="shared" si="12"/>
        <v>0</v>
      </c>
      <c r="K25">
        <f t="shared" si="13"/>
        <v>0</v>
      </c>
      <c r="L25">
        <f t="shared" si="14"/>
        <v>0</v>
      </c>
      <c r="M25">
        <f t="shared" si="15"/>
        <v>0</v>
      </c>
      <c r="N25">
        <f>IF(K338&gt;0,ROUND((K25/K338) * 100, 4), "")</f>
        <v>0</v>
      </c>
      <c r="O25">
        <f>IF(L338&gt;0,ROUND((L25/L338) * 100, 4), "")</f>
        <v>0</v>
      </c>
      <c r="P25">
        <f>IF(M338&gt;0,ROUND((M25/M338) * 100, 4), "")</f>
        <v>0</v>
      </c>
      <c r="Q25">
        <v>0</v>
      </c>
      <c r="R25">
        <v>0</v>
      </c>
      <c r="S25">
        <f t="shared" si="16"/>
        <v>0</v>
      </c>
      <c r="T25">
        <f t="shared" si="17"/>
        <v>0</v>
      </c>
      <c r="U25">
        <f t="shared" si="18"/>
        <v>0</v>
      </c>
      <c r="V25">
        <f t="shared" si="19"/>
        <v>0</v>
      </c>
    </row>
    <row r="26" spans="1:22">
      <c r="A26" t="s">
        <v>33</v>
      </c>
      <c r="B26">
        <v>0</v>
      </c>
      <c r="C26">
        <v>7</v>
      </c>
      <c r="D26">
        <f t="shared" si="10"/>
        <v>7</v>
      </c>
      <c r="E26">
        <v>1</v>
      </c>
      <c r="F26">
        <v>6</v>
      </c>
      <c r="G26">
        <f t="shared" si="11"/>
        <v>7</v>
      </c>
      <c r="H26">
        <v>0</v>
      </c>
      <c r="I26">
        <v>0</v>
      </c>
      <c r="J26">
        <f t="shared" si="12"/>
        <v>0</v>
      </c>
      <c r="K26">
        <f t="shared" si="13"/>
        <v>1</v>
      </c>
      <c r="L26">
        <f t="shared" si="14"/>
        <v>6</v>
      </c>
      <c r="M26">
        <f t="shared" si="15"/>
        <v>7</v>
      </c>
      <c r="N26">
        <f>IF(K338&gt;0,ROUND((K26/K338) * 100, 4), "")</f>
        <v>3.0999999999999999E-3</v>
      </c>
      <c r="O26">
        <f>IF(L338&gt;0,ROUND((L26/L338) * 100, 4), "")</f>
        <v>9.3200000000000005E-2</v>
      </c>
      <c r="P26">
        <f>IF(M338&gt;0,ROUND((M26/M338) * 100, 4), "")</f>
        <v>1.7999999999999999E-2</v>
      </c>
      <c r="Q26">
        <v>1</v>
      </c>
      <c r="R26">
        <v>12</v>
      </c>
      <c r="S26">
        <f t="shared" si="16"/>
        <v>13</v>
      </c>
      <c r="T26">
        <f t="shared" si="17"/>
        <v>0</v>
      </c>
      <c r="U26">
        <f t="shared" si="18"/>
        <v>1</v>
      </c>
      <c r="V26">
        <f t="shared" si="19"/>
        <v>1</v>
      </c>
    </row>
    <row r="27" spans="1:22">
      <c r="A27" t="s">
        <v>34</v>
      </c>
      <c r="B27">
        <v>0</v>
      </c>
      <c r="C27">
        <v>0</v>
      </c>
      <c r="D27">
        <f t="shared" si="10"/>
        <v>0</v>
      </c>
      <c r="E27">
        <v>0</v>
      </c>
      <c r="F27">
        <v>5</v>
      </c>
      <c r="G27">
        <f t="shared" si="11"/>
        <v>5</v>
      </c>
      <c r="H27">
        <v>0</v>
      </c>
      <c r="I27">
        <v>0</v>
      </c>
      <c r="J27">
        <f t="shared" si="12"/>
        <v>0</v>
      </c>
      <c r="K27">
        <f t="shared" si="13"/>
        <v>0</v>
      </c>
      <c r="L27">
        <f t="shared" si="14"/>
        <v>5</v>
      </c>
      <c r="M27">
        <f t="shared" si="15"/>
        <v>5</v>
      </c>
      <c r="N27">
        <f>IF(K338&gt;0,ROUND((K27/K338) * 100, 4), "")</f>
        <v>0</v>
      </c>
      <c r="O27">
        <f>IF(L338&gt;0,ROUND((L27/L338) * 100, 4), "")</f>
        <v>7.7700000000000005E-2</v>
      </c>
      <c r="P27">
        <f>IF(M338&gt;0,ROUND((M27/M338) * 100, 4), "")</f>
        <v>1.29E-2</v>
      </c>
      <c r="Q27">
        <v>0</v>
      </c>
      <c r="R27">
        <v>4</v>
      </c>
      <c r="S27">
        <f t="shared" si="16"/>
        <v>4</v>
      </c>
      <c r="T27">
        <f t="shared" si="17"/>
        <v>0</v>
      </c>
      <c r="U27">
        <f t="shared" si="18"/>
        <v>1</v>
      </c>
      <c r="V27">
        <f t="shared" si="19"/>
        <v>1</v>
      </c>
    </row>
    <row r="28" spans="1:22">
      <c r="A28" t="s">
        <v>35</v>
      </c>
      <c r="B28">
        <v>5</v>
      </c>
      <c r="C28">
        <v>0</v>
      </c>
      <c r="D28">
        <f t="shared" si="10"/>
        <v>5</v>
      </c>
      <c r="E28">
        <v>41</v>
      </c>
      <c r="F28">
        <v>2</v>
      </c>
      <c r="G28">
        <f t="shared" si="11"/>
        <v>43</v>
      </c>
      <c r="H28">
        <v>0</v>
      </c>
      <c r="I28">
        <v>0</v>
      </c>
      <c r="J28">
        <f t="shared" si="12"/>
        <v>0</v>
      </c>
      <c r="K28">
        <f t="shared" si="13"/>
        <v>41</v>
      </c>
      <c r="L28">
        <f t="shared" si="14"/>
        <v>2</v>
      </c>
      <c r="M28">
        <f t="shared" si="15"/>
        <v>43</v>
      </c>
      <c r="N28">
        <f>IF(K338&gt;0,ROUND((K28/K338) * 100, 4), "")</f>
        <v>0.12640000000000001</v>
      </c>
      <c r="O28">
        <f>IF(L338&gt;0,ROUND((L28/L338) * 100, 4), "")</f>
        <v>3.1099999999999999E-2</v>
      </c>
      <c r="P28">
        <f>IF(M338&gt;0,ROUND((M28/M338) * 100, 4), "")</f>
        <v>0.1106</v>
      </c>
      <c r="Q28">
        <v>43</v>
      </c>
      <c r="R28">
        <v>2</v>
      </c>
      <c r="S28">
        <f t="shared" si="16"/>
        <v>45</v>
      </c>
      <c r="T28">
        <f t="shared" si="17"/>
        <v>3</v>
      </c>
      <c r="U28">
        <f t="shared" si="18"/>
        <v>0</v>
      </c>
      <c r="V28">
        <f t="shared" si="19"/>
        <v>3</v>
      </c>
    </row>
    <row r="29" spans="1:22">
      <c r="A29" t="s">
        <v>36</v>
      </c>
      <c r="B29">
        <v>0</v>
      </c>
      <c r="C29">
        <v>1</v>
      </c>
      <c r="D29">
        <f t="shared" si="10"/>
        <v>1</v>
      </c>
      <c r="E29">
        <v>31</v>
      </c>
      <c r="F29">
        <v>14</v>
      </c>
      <c r="G29">
        <f t="shared" si="11"/>
        <v>45</v>
      </c>
      <c r="H29">
        <v>0</v>
      </c>
      <c r="I29">
        <v>0</v>
      </c>
      <c r="J29">
        <f t="shared" si="12"/>
        <v>0</v>
      </c>
      <c r="K29">
        <f t="shared" si="13"/>
        <v>31</v>
      </c>
      <c r="L29">
        <f t="shared" si="14"/>
        <v>14</v>
      </c>
      <c r="M29">
        <f t="shared" si="15"/>
        <v>45</v>
      </c>
      <c r="N29">
        <f>IF(K338&gt;0,ROUND((K29/K338) * 100, 4), "")</f>
        <v>9.5600000000000004E-2</v>
      </c>
      <c r="O29">
        <f>IF(L338&gt;0,ROUND((L29/L338) * 100, 4), "")</f>
        <v>0.21740000000000001</v>
      </c>
      <c r="P29">
        <f>IF(M338&gt;0,ROUND((M29/M338) * 100, 4), "")</f>
        <v>0.1157</v>
      </c>
      <c r="Q29">
        <v>27</v>
      </c>
      <c r="R29">
        <v>14</v>
      </c>
      <c r="S29">
        <f t="shared" si="16"/>
        <v>41</v>
      </c>
      <c r="T29">
        <f t="shared" si="17"/>
        <v>4</v>
      </c>
      <c r="U29">
        <f t="shared" si="18"/>
        <v>1</v>
      </c>
      <c r="V29">
        <f t="shared" si="19"/>
        <v>5</v>
      </c>
    </row>
    <row r="30" spans="1:22">
      <c r="A30" t="s">
        <v>37</v>
      </c>
      <c r="B30">
        <v>0</v>
      </c>
      <c r="C30">
        <v>0</v>
      </c>
      <c r="D30">
        <f t="shared" si="10"/>
        <v>0</v>
      </c>
      <c r="E30">
        <v>0</v>
      </c>
      <c r="F30">
        <v>0</v>
      </c>
      <c r="G30">
        <f t="shared" si="11"/>
        <v>0</v>
      </c>
      <c r="H30">
        <v>0</v>
      </c>
      <c r="I30">
        <v>0</v>
      </c>
      <c r="J30">
        <f t="shared" si="12"/>
        <v>0</v>
      </c>
      <c r="K30">
        <f t="shared" si="13"/>
        <v>0</v>
      </c>
      <c r="L30">
        <f t="shared" si="14"/>
        <v>0</v>
      </c>
      <c r="M30">
        <f t="shared" si="15"/>
        <v>0</v>
      </c>
      <c r="N30">
        <f>IF(K338&gt;0,ROUND((K30/K338) * 100, 4), "")</f>
        <v>0</v>
      </c>
      <c r="O30">
        <f>IF(L338&gt;0,ROUND((L30/L338) * 100, 4), "")</f>
        <v>0</v>
      </c>
      <c r="P30">
        <f>IF(M338&gt;0,ROUND((M30/M338) * 100, 4), "")</f>
        <v>0</v>
      </c>
      <c r="Q30">
        <v>0</v>
      </c>
      <c r="R30">
        <v>0</v>
      </c>
      <c r="S30">
        <f t="shared" si="16"/>
        <v>0</v>
      </c>
      <c r="T30">
        <f t="shared" si="17"/>
        <v>0</v>
      </c>
      <c r="U30">
        <f t="shared" si="18"/>
        <v>0</v>
      </c>
      <c r="V30">
        <f t="shared" si="19"/>
        <v>0</v>
      </c>
    </row>
    <row r="31" spans="1:22">
      <c r="A31" t="s">
        <v>38</v>
      </c>
      <c r="B31">
        <v>0</v>
      </c>
      <c r="C31">
        <v>0</v>
      </c>
      <c r="D31">
        <f t="shared" si="10"/>
        <v>0</v>
      </c>
      <c r="E31">
        <v>2</v>
      </c>
      <c r="F31">
        <v>1</v>
      </c>
      <c r="G31">
        <f t="shared" si="11"/>
        <v>3</v>
      </c>
      <c r="H31">
        <v>0</v>
      </c>
      <c r="I31">
        <v>0</v>
      </c>
      <c r="J31">
        <f t="shared" si="12"/>
        <v>0</v>
      </c>
      <c r="K31">
        <f t="shared" si="13"/>
        <v>2</v>
      </c>
      <c r="L31">
        <f t="shared" si="14"/>
        <v>1</v>
      </c>
      <c r="M31">
        <f t="shared" si="15"/>
        <v>3</v>
      </c>
      <c r="N31">
        <f>IF(K338&gt;0,ROUND((K31/K338) * 100, 4), "")</f>
        <v>6.1999999999999998E-3</v>
      </c>
      <c r="O31">
        <f>IF(L338&gt;0,ROUND((L31/L338) * 100, 4), "")</f>
        <v>1.55E-2</v>
      </c>
      <c r="P31">
        <f>IF(M338&gt;0,ROUND((M31/M338) * 100, 4), "")</f>
        <v>7.7000000000000002E-3</v>
      </c>
      <c r="Q31">
        <v>2</v>
      </c>
      <c r="R31">
        <v>1</v>
      </c>
      <c r="S31">
        <f t="shared" si="16"/>
        <v>3</v>
      </c>
      <c r="T31">
        <f t="shared" si="17"/>
        <v>0</v>
      </c>
      <c r="U31">
        <f t="shared" si="18"/>
        <v>0</v>
      </c>
      <c r="V31">
        <f t="shared" si="19"/>
        <v>0</v>
      </c>
    </row>
    <row r="32" spans="1:22">
      <c r="A32" t="s">
        <v>39</v>
      </c>
      <c r="B32">
        <v>0</v>
      </c>
      <c r="C32">
        <v>1</v>
      </c>
      <c r="D32">
        <f t="shared" si="10"/>
        <v>1</v>
      </c>
      <c r="E32">
        <v>0</v>
      </c>
      <c r="F32">
        <v>1</v>
      </c>
      <c r="G32">
        <f t="shared" si="11"/>
        <v>1</v>
      </c>
      <c r="H32">
        <v>0</v>
      </c>
      <c r="I32">
        <v>0</v>
      </c>
      <c r="J32">
        <f t="shared" si="12"/>
        <v>0</v>
      </c>
      <c r="K32">
        <f t="shared" si="13"/>
        <v>0</v>
      </c>
      <c r="L32">
        <f t="shared" si="14"/>
        <v>1</v>
      </c>
      <c r="M32">
        <f t="shared" si="15"/>
        <v>1</v>
      </c>
      <c r="N32">
        <f>IF(K338&gt;0,ROUND((K32/K338) * 100, 4), "")</f>
        <v>0</v>
      </c>
      <c r="O32">
        <f>IF(L338&gt;0,ROUND((L32/L338) * 100, 4), "")</f>
        <v>1.55E-2</v>
      </c>
      <c r="P32">
        <f>IF(M338&gt;0,ROUND((M32/M338) * 100, 4), "")</f>
        <v>2.5999999999999999E-3</v>
      </c>
      <c r="Q32">
        <v>0</v>
      </c>
      <c r="R32">
        <v>1</v>
      </c>
      <c r="S32">
        <f t="shared" si="16"/>
        <v>1</v>
      </c>
      <c r="T32">
        <f t="shared" si="17"/>
        <v>0</v>
      </c>
      <c r="U32">
        <f t="shared" si="18"/>
        <v>1</v>
      </c>
      <c r="V32">
        <f t="shared" si="19"/>
        <v>1</v>
      </c>
    </row>
    <row r="33" spans="1:22">
      <c r="A33" t="s">
        <v>40</v>
      </c>
      <c r="B33">
        <v>0</v>
      </c>
      <c r="C33">
        <v>0</v>
      </c>
      <c r="D33">
        <f t="shared" si="10"/>
        <v>0</v>
      </c>
      <c r="E33">
        <v>5</v>
      </c>
      <c r="F33">
        <v>2</v>
      </c>
      <c r="G33">
        <f t="shared" si="11"/>
        <v>7</v>
      </c>
      <c r="H33">
        <v>0</v>
      </c>
      <c r="I33">
        <v>0</v>
      </c>
      <c r="J33">
        <f t="shared" si="12"/>
        <v>0</v>
      </c>
      <c r="K33">
        <f t="shared" si="13"/>
        <v>5</v>
      </c>
      <c r="L33">
        <f t="shared" si="14"/>
        <v>2</v>
      </c>
      <c r="M33">
        <f t="shared" si="15"/>
        <v>7</v>
      </c>
      <c r="N33">
        <f>IF(K338&gt;0,ROUND((K33/K338) * 100, 4), "")</f>
        <v>1.54E-2</v>
      </c>
      <c r="O33">
        <f>IF(L338&gt;0,ROUND((L33/L338) * 100, 4), "")</f>
        <v>3.1099999999999999E-2</v>
      </c>
      <c r="P33">
        <f>IF(M338&gt;0,ROUND((M33/M338) * 100, 4), "")</f>
        <v>1.7999999999999999E-2</v>
      </c>
      <c r="Q33">
        <v>5</v>
      </c>
      <c r="R33">
        <v>2</v>
      </c>
      <c r="S33">
        <f t="shared" si="16"/>
        <v>7</v>
      </c>
      <c r="T33">
        <f t="shared" si="17"/>
        <v>0</v>
      </c>
      <c r="U33">
        <f t="shared" si="18"/>
        <v>0</v>
      </c>
      <c r="V33">
        <f t="shared" si="19"/>
        <v>0</v>
      </c>
    </row>
    <row r="34" spans="1:22">
      <c r="A34" t="s">
        <v>41</v>
      </c>
      <c r="B34">
        <v>14</v>
      </c>
      <c r="C34">
        <v>13</v>
      </c>
      <c r="D34">
        <f t="shared" si="10"/>
        <v>27</v>
      </c>
      <c r="E34">
        <v>176</v>
      </c>
      <c r="F34">
        <v>177</v>
      </c>
      <c r="G34">
        <f t="shared" si="11"/>
        <v>353</v>
      </c>
      <c r="H34">
        <v>5</v>
      </c>
      <c r="I34">
        <v>2</v>
      </c>
      <c r="J34">
        <f t="shared" si="12"/>
        <v>7</v>
      </c>
      <c r="K34">
        <f t="shared" si="13"/>
        <v>181</v>
      </c>
      <c r="L34">
        <f t="shared" si="14"/>
        <v>179</v>
      </c>
      <c r="M34">
        <f t="shared" si="15"/>
        <v>360</v>
      </c>
      <c r="N34">
        <f>IF(K338&gt;0,ROUND((K34/K338) * 100, 4), "")</f>
        <v>0.55800000000000005</v>
      </c>
      <c r="O34">
        <f>IF(L338&gt;0,ROUND((L34/L338) * 100, 4), "")</f>
        <v>2.7799</v>
      </c>
      <c r="P34">
        <f>IF(M338&gt;0,ROUND((M34/M338) * 100, 4), "")</f>
        <v>0.92589999999999995</v>
      </c>
      <c r="Q34">
        <v>168</v>
      </c>
      <c r="R34">
        <v>144</v>
      </c>
      <c r="S34">
        <f t="shared" si="16"/>
        <v>312</v>
      </c>
      <c r="T34">
        <f t="shared" si="17"/>
        <v>27</v>
      </c>
      <c r="U34">
        <f t="shared" si="18"/>
        <v>48</v>
      </c>
      <c r="V34">
        <f t="shared" si="19"/>
        <v>75</v>
      </c>
    </row>
    <row r="35" spans="1:22">
      <c r="A35" t="s">
        <v>42</v>
      </c>
      <c r="B35">
        <v>0</v>
      </c>
      <c r="C35">
        <v>0</v>
      </c>
      <c r="D35">
        <f t="shared" si="10"/>
        <v>0</v>
      </c>
      <c r="E35">
        <v>0</v>
      </c>
      <c r="F35">
        <v>0</v>
      </c>
      <c r="G35">
        <f t="shared" si="11"/>
        <v>0</v>
      </c>
      <c r="H35">
        <v>0</v>
      </c>
      <c r="I35">
        <v>0</v>
      </c>
      <c r="J35">
        <f t="shared" si="12"/>
        <v>0</v>
      </c>
      <c r="K35">
        <f t="shared" si="13"/>
        <v>0</v>
      </c>
      <c r="L35">
        <f t="shared" si="14"/>
        <v>0</v>
      </c>
      <c r="M35">
        <f t="shared" si="15"/>
        <v>0</v>
      </c>
      <c r="N35">
        <f>IF(K338&gt;0,ROUND((K35/K338) * 100, 4), "")</f>
        <v>0</v>
      </c>
      <c r="O35">
        <f>IF(L338&gt;0,ROUND((L35/L338) * 100, 4), "")</f>
        <v>0</v>
      </c>
      <c r="P35">
        <f>IF(M338&gt;0,ROUND((M35/M338) * 100, 4), "")</f>
        <v>0</v>
      </c>
      <c r="Q35">
        <v>0</v>
      </c>
      <c r="R35">
        <v>0</v>
      </c>
      <c r="S35">
        <f t="shared" si="16"/>
        <v>0</v>
      </c>
      <c r="T35">
        <f t="shared" si="17"/>
        <v>0</v>
      </c>
      <c r="U35">
        <f t="shared" si="18"/>
        <v>0</v>
      </c>
      <c r="V35">
        <f t="shared" si="19"/>
        <v>0</v>
      </c>
    </row>
    <row r="36" spans="1:22">
      <c r="A36" t="s">
        <v>43</v>
      </c>
      <c r="B36">
        <v>4</v>
      </c>
      <c r="C36">
        <v>0</v>
      </c>
      <c r="D36">
        <f t="shared" si="10"/>
        <v>4</v>
      </c>
      <c r="E36">
        <v>25</v>
      </c>
      <c r="F36">
        <v>18</v>
      </c>
      <c r="G36">
        <f t="shared" si="11"/>
        <v>43</v>
      </c>
      <c r="H36">
        <v>0</v>
      </c>
      <c r="I36">
        <v>1</v>
      </c>
      <c r="J36">
        <f t="shared" si="12"/>
        <v>1</v>
      </c>
      <c r="K36">
        <f t="shared" si="13"/>
        <v>25</v>
      </c>
      <c r="L36">
        <f t="shared" si="14"/>
        <v>19</v>
      </c>
      <c r="M36">
        <f t="shared" si="15"/>
        <v>44</v>
      </c>
      <c r="N36">
        <f>IF(K338&gt;0,ROUND((K36/K338) * 100, 4), "")</f>
        <v>7.7100000000000002E-2</v>
      </c>
      <c r="O36">
        <f>IF(L338&gt;0,ROUND((L36/L338) * 100, 4), "")</f>
        <v>0.29509999999999997</v>
      </c>
      <c r="P36">
        <f>IF(M338&gt;0,ROUND((M36/M338) * 100, 4), "")</f>
        <v>0.1132</v>
      </c>
      <c r="Q36">
        <v>28</v>
      </c>
      <c r="R36">
        <v>16</v>
      </c>
      <c r="S36">
        <f t="shared" si="16"/>
        <v>44</v>
      </c>
      <c r="T36">
        <f t="shared" si="17"/>
        <v>1</v>
      </c>
      <c r="U36">
        <f t="shared" si="18"/>
        <v>3</v>
      </c>
      <c r="V36">
        <f t="shared" si="19"/>
        <v>4</v>
      </c>
    </row>
    <row r="37" spans="1:22">
      <c r="A37" t="s">
        <v>44</v>
      </c>
      <c r="B37">
        <v>4</v>
      </c>
      <c r="C37">
        <v>6</v>
      </c>
      <c r="D37">
        <f t="shared" si="10"/>
        <v>10</v>
      </c>
      <c r="E37">
        <v>23</v>
      </c>
      <c r="F37">
        <v>27</v>
      </c>
      <c r="G37">
        <f t="shared" si="11"/>
        <v>50</v>
      </c>
      <c r="H37">
        <v>0</v>
      </c>
      <c r="I37">
        <v>0</v>
      </c>
      <c r="J37">
        <f t="shared" si="12"/>
        <v>0</v>
      </c>
      <c r="K37">
        <f t="shared" si="13"/>
        <v>23</v>
      </c>
      <c r="L37">
        <f t="shared" si="14"/>
        <v>27</v>
      </c>
      <c r="M37">
        <f t="shared" si="15"/>
        <v>50</v>
      </c>
      <c r="N37">
        <f>IF(K338&gt;0,ROUND((K37/K338) * 100, 4), "")</f>
        <v>7.0900000000000005E-2</v>
      </c>
      <c r="O37">
        <f>IF(L338&gt;0,ROUND((L37/L338) * 100, 4), "")</f>
        <v>0.41930000000000001</v>
      </c>
      <c r="P37">
        <f>IF(M338&gt;0,ROUND((M37/M338) * 100, 4), "")</f>
        <v>0.12859999999999999</v>
      </c>
      <c r="Q37">
        <v>26</v>
      </c>
      <c r="R37">
        <v>30</v>
      </c>
      <c r="S37">
        <f t="shared" si="16"/>
        <v>56</v>
      </c>
      <c r="T37">
        <f t="shared" si="17"/>
        <v>1</v>
      </c>
      <c r="U37">
        <f t="shared" si="18"/>
        <v>3</v>
      </c>
      <c r="V37">
        <f t="shared" si="19"/>
        <v>4</v>
      </c>
    </row>
    <row r="38" spans="1:22">
      <c r="A38" t="s">
        <v>45</v>
      </c>
      <c r="B38">
        <v>0</v>
      </c>
      <c r="C38">
        <v>0</v>
      </c>
      <c r="D38">
        <f t="shared" si="10"/>
        <v>0</v>
      </c>
      <c r="E38">
        <v>3</v>
      </c>
      <c r="F38">
        <v>2</v>
      </c>
      <c r="G38">
        <f t="shared" si="11"/>
        <v>5</v>
      </c>
      <c r="H38">
        <v>0</v>
      </c>
      <c r="I38">
        <v>0</v>
      </c>
      <c r="J38">
        <f t="shared" si="12"/>
        <v>0</v>
      </c>
      <c r="K38">
        <f t="shared" si="13"/>
        <v>3</v>
      </c>
      <c r="L38">
        <f t="shared" si="14"/>
        <v>2</v>
      </c>
      <c r="M38">
        <f t="shared" si="15"/>
        <v>5</v>
      </c>
      <c r="N38">
        <f>IF(K338&gt;0,ROUND((K38/K338) * 100, 4), "")</f>
        <v>9.1999999999999998E-3</v>
      </c>
      <c r="O38">
        <f>IF(L338&gt;0,ROUND((L38/L338) * 100, 4), "")</f>
        <v>3.1099999999999999E-2</v>
      </c>
      <c r="P38">
        <f>IF(M338&gt;0,ROUND((M38/M338) * 100, 4), "")</f>
        <v>1.29E-2</v>
      </c>
      <c r="Q38">
        <v>3</v>
      </c>
      <c r="R38">
        <v>2</v>
      </c>
      <c r="S38">
        <f t="shared" si="16"/>
        <v>5</v>
      </c>
      <c r="T38">
        <f t="shared" si="17"/>
        <v>0</v>
      </c>
      <c r="U38">
        <f t="shared" si="18"/>
        <v>0</v>
      </c>
      <c r="V38">
        <f t="shared" si="19"/>
        <v>0</v>
      </c>
    </row>
    <row r="39" spans="1:22">
      <c r="A39" t="s">
        <v>46</v>
      </c>
      <c r="B39">
        <v>0</v>
      </c>
      <c r="C39">
        <v>0</v>
      </c>
      <c r="D39">
        <f t="shared" si="10"/>
        <v>0</v>
      </c>
      <c r="E39">
        <v>0</v>
      </c>
      <c r="F39">
        <v>0</v>
      </c>
      <c r="G39">
        <f t="shared" si="11"/>
        <v>0</v>
      </c>
      <c r="H39">
        <v>0</v>
      </c>
      <c r="I39">
        <v>0</v>
      </c>
      <c r="J39">
        <f t="shared" si="12"/>
        <v>0</v>
      </c>
      <c r="K39">
        <f t="shared" si="13"/>
        <v>0</v>
      </c>
      <c r="L39">
        <f t="shared" si="14"/>
        <v>0</v>
      </c>
      <c r="M39">
        <f t="shared" si="15"/>
        <v>0</v>
      </c>
      <c r="N39">
        <f>IF(K338&gt;0,ROUND((K39/K338) * 100, 4), "")</f>
        <v>0</v>
      </c>
      <c r="O39">
        <f>IF(L338&gt;0,ROUND((L39/L338) * 100, 4), "")</f>
        <v>0</v>
      </c>
      <c r="P39">
        <f>IF(M338&gt;0,ROUND((M39/M338) * 100, 4), "")</f>
        <v>0</v>
      </c>
      <c r="Q39">
        <v>0</v>
      </c>
      <c r="R39">
        <v>0</v>
      </c>
      <c r="S39">
        <f t="shared" si="16"/>
        <v>0</v>
      </c>
      <c r="T39">
        <f t="shared" si="17"/>
        <v>0</v>
      </c>
      <c r="U39">
        <f t="shared" si="18"/>
        <v>0</v>
      </c>
      <c r="V39">
        <f t="shared" si="19"/>
        <v>0</v>
      </c>
    </row>
    <row r="40" spans="1:22">
      <c r="A40" t="s">
        <v>47</v>
      </c>
      <c r="B40">
        <v>0</v>
      </c>
      <c r="C40">
        <v>0</v>
      </c>
      <c r="D40">
        <f t="shared" si="10"/>
        <v>0</v>
      </c>
      <c r="E40">
        <v>3</v>
      </c>
      <c r="F40">
        <v>2</v>
      </c>
      <c r="G40">
        <f t="shared" si="11"/>
        <v>5</v>
      </c>
      <c r="H40">
        <v>0</v>
      </c>
      <c r="I40">
        <v>0</v>
      </c>
      <c r="J40">
        <f t="shared" si="12"/>
        <v>0</v>
      </c>
      <c r="K40">
        <f t="shared" si="13"/>
        <v>3</v>
      </c>
      <c r="L40">
        <f t="shared" si="14"/>
        <v>2</v>
      </c>
      <c r="M40">
        <f t="shared" si="15"/>
        <v>5</v>
      </c>
      <c r="N40">
        <f>IF(K338&gt;0,ROUND((K40/K338) * 100, 4), "")</f>
        <v>9.1999999999999998E-3</v>
      </c>
      <c r="O40">
        <f>IF(L338&gt;0,ROUND((L40/L338) * 100, 4), "")</f>
        <v>3.1099999999999999E-2</v>
      </c>
      <c r="P40">
        <f>IF(M338&gt;0,ROUND((M40/M338) * 100, 4), "")</f>
        <v>1.29E-2</v>
      </c>
      <c r="Q40">
        <v>2</v>
      </c>
      <c r="R40">
        <v>0</v>
      </c>
      <c r="S40">
        <f t="shared" si="16"/>
        <v>2</v>
      </c>
      <c r="T40">
        <f t="shared" si="17"/>
        <v>1</v>
      </c>
      <c r="U40">
        <f t="shared" si="18"/>
        <v>2</v>
      </c>
      <c r="V40">
        <f t="shared" si="19"/>
        <v>3</v>
      </c>
    </row>
    <row r="41" spans="1:22">
      <c r="A41" t="s">
        <v>48</v>
      </c>
      <c r="B41">
        <v>0</v>
      </c>
      <c r="C41">
        <v>1</v>
      </c>
      <c r="D41">
        <f t="shared" si="10"/>
        <v>1</v>
      </c>
      <c r="E41">
        <v>0</v>
      </c>
      <c r="F41">
        <v>9</v>
      </c>
      <c r="G41">
        <f t="shared" si="11"/>
        <v>9</v>
      </c>
      <c r="H41">
        <v>0</v>
      </c>
      <c r="I41">
        <v>3</v>
      </c>
      <c r="J41">
        <f t="shared" si="12"/>
        <v>3</v>
      </c>
      <c r="K41">
        <f t="shared" si="13"/>
        <v>0</v>
      </c>
      <c r="L41">
        <f t="shared" si="14"/>
        <v>12</v>
      </c>
      <c r="M41">
        <f t="shared" si="15"/>
        <v>12</v>
      </c>
      <c r="N41">
        <f>IF(K338&gt;0,ROUND((K41/K338) * 100, 4), "")</f>
        <v>0</v>
      </c>
      <c r="O41">
        <f>IF(L338&gt;0,ROUND((L41/L338) * 100, 4), "")</f>
        <v>0.18640000000000001</v>
      </c>
      <c r="P41">
        <f>IF(M338&gt;0,ROUND((M41/M338) * 100, 4), "")</f>
        <v>3.09E-2</v>
      </c>
      <c r="Q41">
        <v>0</v>
      </c>
      <c r="R41">
        <v>12</v>
      </c>
      <c r="S41">
        <f t="shared" si="16"/>
        <v>12</v>
      </c>
      <c r="T41">
        <f t="shared" si="17"/>
        <v>0</v>
      </c>
      <c r="U41">
        <f t="shared" si="18"/>
        <v>1</v>
      </c>
      <c r="V41">
        <f t="shared" si="19"/>
        <v>1</v>
      </c>
    </row>
    <row r="42" spans="1:22">
      <c r="A42" t="s">
        <v>49</v>
      </c>
      <c r="B42">
        <v>0</v>
      </c>
      <c r="C42">
        <v>0</v>
      </c>
      <c r="D42">
        <f t="shared" si="10"/>
        <v>0</v>
      </c>
      <c r="E42">
        <v>0</v>
      </c>
      <c r="F42">
        <v>7</v>
      </c>
      <c r="G42">
        <f t="shared" si="11"/>
        <v>7</v>
      </c>
      <c r="H42">
        <v>0</v>
      </c>
      <c r="I42">
        <v>0</v>
      </c>
      <c r="J42">
        <f t="shared" si="12"/>
        <v>0</v>
      </c>
      <c r="K42">
        <f t="shared" si="13"/>
        <v>0</v>
      </c>
      <c r="L42">
        <f t="shared" si="14"/>
        <v>7</v>
      </c>
      <c r="M42">
        <f t="shared" si="15"/>
        <v>7</v>
      </c>
      <c r="N42">
        <f>IF(K338&gt;0,ROUND((K42/K338) * 100, 4), "")</f>
        <v>0</v>
      </c>
      <c r="O42">
        <f>IF(L338&gt;0,ROUND((L42/L338) * 100, 4), "")</f>
        <v>0.1087</v>
      </c>
      <c r="P42">
        <f>IF(M338&gt;0,ROUND((M42/M338) * 100, 4), "")</f>
        <v>1.7999999999999999E-2</v>
      </c>
      <c r="Q42">
        <v>0</v>
      </c>
      <c r="R42">
        <v>7</v>
      </c>
      <c r="S42">
        <f t="shared" si="16"/>
        <v>7</v>
      </c>
      <c r="T42">
        <f t="shared" si="17"/>
        <v>0</v>
      </c>
      <c r="U42">
        <f t="shared" si="18"/>
        <v>0</v>
      </c>
      <c r="V42">
        <f t="shared" si="19"/>
        <v>0</v>
      </c>
    </row>
    <row r="43" spans="1:22">
      <c r="A43" t="s">
        <v>50</v>
      </c>
      <c r="B43">
        <v>16</v>
      </c>
      <c r="C43">
        <v>0</v>
      </c>
      <c r="D43">
        <f t="shared" si="10"/>
        <v>16</v>
      </c>
      <c r="E43">
        <v>502</v>
      </c>
      <c r="F43">
        <v>0</v>
      </c>
      <c r="G43">
        <f t="shared" si="11"/>
        <v>502</v>
      </c>
      <c r="H43">
        <v>10</v>
      </c>
      <c r="I43">
        <v>0</v>
      </c>
      <c r="J43">
        <f t="shared" si="12"/>
        <v>10</v>
      </c>
      <c r="K43">
        <f t="shared" si="13"/>
        <v>512</v>
      </c>
      <c r="L43">
        <f t="shared" si="14"/>
        <v>0</v>
      </c>
      <c r="M43">
        <f t="shared" si="15"/>
        <v>512</v>
      </c>
      <c r="N43">
        <f>IF(K338&gt;0,ROUND((K43/K338) * 100, 4), "")</f>
        <v>1.5783</v>
      </c>
      <c r="O43">
        <f>IF(L338&gt;0,ROUND((L43/L338) * 100, 4), "")</f>
        <v>0</v>
      </c>
      <c r="P43">
        <f>IF(M338&gt;0,ROUND((M43/M338) * 100, 4), "")</f>
        <v>1.3169</v>
      </c>
      <c r="Q43">
        <v>509</v>
      </c>
      <c r="R43">
        <v>0</v>
      </c>
      <c r="S43">
        <f t="shared" si="16"/>
        <v>509</v>
      </c>
      <c r="T43">
        <f t="shared" si="17"/>
        <v>19</v>
      </c>
      <c r="U43">
        <f t="shared" si="18"/>
        <v>0</v>
      </c>
      <c r="V43">
        <f t="shared" si="19"/>
        <v>19</v>
      </c>
    </row>
    <row r="44" spans="1:22">
      <c r="A44" t="s">
        <v>51</v>
      </c>
      <c r="B44">
        <v>0</v>
      </c>
      <c r="C44">
        <v>0</v>
      </c>
      <c r="D44">
        <f t="shared" si="10"/>
        <v>0</v>
      </c>
      <c r="E44">
        <v>0</v>
      </c>
      <c r="F44">
        <v>0</v>
      </c>
      <c r="G44">
        <f t="shared" si="11"/>
        <v>0</v>
      </c>
      <c r="H44">
        <v>0</v>
      </c>
      <c r="I44">
        <v>0</v>
      </c>
      <c r="J44">
        <f t="shared" si="12"/>
        <v>0</v>
      </c>
      <c r="K44">
        <f t="shared" si="13"/>
        <v>0</v>
      </c>
      <c r="L44">
        <f t="shared" si="14"/>
        <v>0</v>
      </c>
      <c r="M44">
        <f t="shared" si="15"/>
        <v>0</v>
      </c>
      <c r="N44">
        <f>IF(K338&gt;0,ROUND((K44/K338) * 100, 4), "")</f>
        <v>0</v>
      </c>
      <c r="O44">
        <f>IF(L338&gt;0,ROUND((L44/L338) * 100, 4), "")</f>
        <v>0</v>
      </c>
      <c r="P44">
        <f>IF(M338&gt;0,ROUND((M44/M338) * 100, 4), "")</f>
        <v>0</v>
      </c>
      <c r="Q44">
        <v>0</v>
      </c>
      <c r="R44">
        <v>0</v>
      </c>
      <c r="S44">
        <f t="shared" si="16"/>
        <v>0</v>
      </c>
      <c r="T44">
        <f t="shared" si="17"/>
        <v>0</v>
      </c>
      <c r="U44">
        <f t="shared" si="18"/>
        <v>0</v>
      </c>
      <c r="V44">
        <f t="shared" si="19"/>
        <v>0</v>
      </c>
    </row>
    <row r="45" spans="1:22">
      <c r="A45" t="s">
        <v>52</v>
      </c>
      <c r="B45">
        <v>2</v>
      </c>
      <c r="C45">
        <v>0</v>
      </c>
      <c r="D45">
        <f t="shared" si="10"/>
        <v>2</v>
      </c>
      <c r="E45">
        <v>5</v>
      </c>
      <c r="F45">
        <v>4</v>
      </c>
      <c r="G45">
        <f t="shared" si="11"/>
        <v>9</v>
      </c>
      <c r="H45">
        <v>0</v>
      </c>
      <c r="I45">
        <v>0</v>
      </c>
      <c r="J45">
        <f t="shared" si="12"/>
        <v>0</v>
      </c>
      <c r="K45">
        <f t="shared" si="13"/>
        <v>5</v>
      </c>
      <c r="L45">
        <f t="shared" si="14"/>
        <v>4</v>
      </c>
      <c r="M45">
        <f t="shared" si="15"/>
        <v>9</v>
      </c>
      <c r="N45">
        <f>IF(K338&gt;0,ROUND((K45/K338) * 100, 4), "")</f>
        <v>1.54E-2</v>
      </c>
      <c r="O45">
        <f>IF(L338&gt;0,ROUND((L45/L338) * 100, 4), "")</f>
        <v>6.2100000000000002E-2</v>
      </c>
      <c r="P45">
        <f>IF(M338&gt;0,ROUND((M45/M338) * 100, 4), "")</f>
        <v>2.3099999999999999E-2</v>
      </c>
      <c r="Q45">
        <v>7</v>
      </c>
      <c r="R45">
        <v>4</v>
      </c>
      <c r="S45">
        <f t="shared" si="16"/>
        <v>11</v>
      </c>
      <c r="T45">
        <f t="shared" si="17"/>
        <v>0</v>
      </c>
      <c r="U45">
        <f t="shared" si="18"/>
        <v>0</v>
      </c>
      <c r="V45">
        <f t="shared" si="19"/>
        <v>0</v>
      </c>
    </row>
    <row r="46" spans="1:22">
      <c r="A46" t="s">
        <v>53</v>
      </c>
      <c r="B46">
        <v>0</v>
      </c>
      <c r="C46">
        <v>0</v>
      </c>
      <c r="D46">
        <f t="shared" si="10"/>
        <v>0</v>
      </c>
      <c r="E46">
        <v>0</v>
      </c>
      <c r="F46">
        <v>1</v>
      </c>
      <c r="G46">
        <f t="shared" si="11"/>
        <v>1</v>
      </c>
      <c r="H46">
        <v>0</v>
      </c>
      <c r="I46">
        <v>0</v>
      </c>
      <c r="J46">
        <f t="shared" si="12"/>
        <v>0</v>
      </c>
      <c r="K46">
        <f t="shared" si="13"/>
        <v>0</v>
      </c>
      <c r="L46">
        <f t="shared" si="14"/>
        <v>1</v>
      </c>
      <c r="M46">
        <f t="shared" si="15"/>
        <v>1</v>
      </c>
      <c r="N46">
        <f>IF(K338&gt;0,ROUND((K46/K338) * 100, 4), "")</f>
        <v>0</v>
      </c>
      <c r="O46">
        <f>IF(L338&gt;0,ROUND((L46/L338) * 100, 4), "")</f>
        <v>1.55E-2</v>
      </c>
      <c r="P46">
        <f>IF(M338&gt;0,ROUND((M46/M338) * 100, 4), "")</f>
        <v>2.5999999999999999E-3</v>
      </c>
      <c r="Q46">
        <v>0</v>
      </c>
      <c r="R46">
        <v>1</v>
      </c>
      <c r="S46">
        <f t="shared" si="16"/>
        <v>1</v>
      </c>
      <c r="T46">
        <f t="shared" si="17"/>
        <v>0</v>
      </c>
      <c r="U46">
        <f t="shared" si="18"/>
        <v>0</v>
      </c>
      <c r="V46">
        <f t="shared" si="19"/>
        <v>0</v>
      </c>
    </row>
    <row r="47" spans="1:22">
      <c r="A47" t="s">
        <v>54</v>
      </c>
      <c r="B47">
        <v>0</v>
      </c>
      <c r="C47">
        <v>0</v>
      </c>
      <c r="D47">
        <f t="shared" si="10"/>
        <v>0</v>
      </c>
      <c r="E47">
        <v>0</v>
      </c>
      <c r="F47">
        <v>6</v>
      </c>
      <c r="G47">
        <f t="shared" si="11"/>
        <v>6</v>
      </c>
      <c r="H47">
        <v>0</v>
      </c>
      <c r="I47">
        <v>0</v>
      </c>
      <c r="J47">
        <f t="shared" si="12"/>
        <v>0</v>
      </c>
      <c r="K47">
        <f t="shared" si="13"/>
        <v>0</v>
      </c>
      <c r="L47">
        <f t="shared" si="14"/>
        <v>6</v>
      </c>
      <c r="M47">
        <f t="shared" si="15"/>
        <v>6</v>
      </c>
      <c r="N47">
        <f>IF(K338&gt;0,ROUND((K47/K338) * 100, 4), "")</f>
        <v>0</v>
      </c>
      <c r="O47">
        <f>IF(L338&gt;0,ROUND((L47/L338) * 100, 4), "")</f>
        <v>9.3200000000000005E-2</v>
      </c>
      <c r="P47">
        <f>IF(M338&gt;0,ROUND((M47/M338) * 100, 4), "")</f>
        <v>1.54E-2</v>
      </c>
      <c r="Q47">
        <v>0</v>
      </c>
      <c r="R47">
        <v>6</v>
      </c>
      <c r="S47">
        <f t="shared" si="16"/>
        <v>6</v>
      </c>
      <c r="T47">
        <f t="shared" si="17"/>
        <v>0</v>
      </c>
      <c r="U47">
        <f t="shared" si="18"/>
        <v>0</v>
      </c>
      <c r="V47">
        <f t="shared" si="19"/>
        <v>0</v>
      </c>
    </row>
    <row r="48" spans="1:22">
      <c r="A48" t="s">
        <v>55</v>
      </c>
      <c r="B48">
        <v>3</v>
      </c>
      <c r="C48">
        <v>10</v>
      </c>
      <c r="D48">
        <f t="shared" si="10"/>
        <v>13</v>
      </c>
      <c r="E48">
        <v>149</v>
      </c>
      <c r="F48">
        <v>94</v>
      </c>
      <c r="G48">
        <f t="shared" si="11"/>
        <v>243</v>
      </c>
      <c r="H48">
        <v>1</v>
      </c>
      <c r="I48">
        <v>0</v>
      </c>
      <c r="J48">
        <f t="shared" si="12"/>
        <v>1</v>
      </c>
      <c r="K48">
        <f t="shared" si="13"/>
        <v>150</v>
      </c>
      <c r="L48">
        <f t="shared" si="14"/>
        <v>94</v>
      </c>
      <c r="M48">
        <f t="shared" si="15"/>
        <v>244</v>
      </c>
      <c r="N48">
        <f>IF(K338&gt;0,ROUND((K48/K338) * 100, 4), "")</f>
        <v>0.46239999999999998</v>
      </c>
      <c r="O48">
        <f>IF(L338&gt;0,ROUND((L48/L338) * 100, 4), "")</f>
        <v>1.4599</v>
      </c>
      <c r="P48">
        <f>IF(M338&gt;0,ROUND((M48/M338) * 100, 4), "")</f>
        <v>0.62760000000000005</v>
      </c>
      <c r="Q48">
        <v>143</v>
      </c>
      <c r="R48">
        <v>99</v>
      </c>
      <c r="S48">
        <f t="shared" si="16"/>
        <v>242</v>
      </c>
      <c r="T48">
        <f t="shared" si="17"/>
        <v>10</v>
      </c>
      <c r="U48">
        <f t="shared" si="18"/>
        <v>5</v>
      </c>
      <c r="V48">
        <f t="shared" si="19"/>
        <v>15</v>
      </c>
    </row>
    <row r="49" spans="1:22">
      <c r="A49" t="s">
        <v>56</v>
      </c>
      <c r="B49">
        <v>3</v>
      </c>
      <c r="C49">
        <v>4</v>
      </c>
      <c r="D49">
        <f t="shared" si="10"/>
        <v>7</v>
      </c>
      <c r="E49">
        <v>28</v>
      </c>
      <c r="F49">
        <v>12</v>
      </c>
      <c r="G49">
        <f t="shared" si="11"/>
        <v>40</v>
      </c>
      <c r="H49">
        <v>1</v>
      </c>
      <c r="I49">
        <v>1</v>
      </c>
      <c r="J49">
        <f t="shared" si="12"/>
        <v>2</v>
      </c>
      <c r="K49">
        <f t="shared" si="13"/>
        <v>29</v>
      </c>
      <c r="L49">
        <f t="shared" si="14"/>
        <v>13</v>
      </c>
      <c r="M49">
        <f t="shared" si="15"/>
        <v>42</v>
      </c>
      <c r="N49">
        <f>IF(K338&gt;0,ROUND((K49/K338) * 100, 4), "")</f>
        <v>8.9399999999999993E-2</v>
      </c>
      <c r="O49">
        <f>IF(L338&gt;0,ROUND((L49/L338) * 100, 4), "")</f>
        <v>0.2019</v>
      </c>
      <c r="P49">
        <f>IF(M338&gt;0,ROUND((M49/M338) * 100, 4), "")</f>
        <v>0.108</v>
      </c>
      <c r="Q49">
        <v>29</v>
      </c>
      <c r="R49">
        <v>11</v>
      </c>
      <c r="S49">
        <f t="shared" si="16"/>
        <v>40</v>
      </c>
      <c r="T49">
        <f t="shared" si="17"/>
        <v>3</v>
      </c>
      <c r="U49">
        <f t="shared" si="18"/>
        <v>6</v>
      </c>
      <c r="V49">
        <f t="shared" si="19"/>
        <v>9</v>
      </c>
    </row>
    <row r="50" spans="1:22">
      <c r="A50" t="s">
        <v>57</v>
      </c>
      <c r="B50">
        <v>0</v>
      </c>
      <c r="C50">
        <v>0</v>
      </c>
      <c r="D50">
        <f t="shared" si="10"/>
        <v>0</v>
      </c>
      <c r="E50">
        <v>0</v>
      </c>
      <c r="F50">
        <v>0</v>
      </c>
      <c r="G50">
        <f t="shared" si="11"/>
        <v>0</v>
      </c>
      <c r="H50">
        <v>0</v>
      </c>
      <c r="I50">
        <v>0</v>
      </c>
      <c r="J50">
        <f t="shared" si="12"/>
        <v>0</v>
      </c>
      <c r="K50">
        <f t="shared" si="13"/>
        <v>0</v>
      </c>
      <c r="L50">
        <f t="shared" si="14"/>
        <v>0</v>
      </c>
      <c r="M50">
        <f t="shared" si="15"/>
        <v>0</v>
      </c>
      <c r="N50">
        <f>IF(K338&gt;0,ROUND((K50/K338) * 100, 4), "")</f>
        <v>0</v>
      </c>
      <c r="O50">
        <f>IF(L338&gt;0,ROUND((L50/L338) * 100, 4), "")</f>
        <v>0</v>
      </c>
      <c r="P50">
        <f>IF(M338&gt;0,ROUND((M50/M338) * 100, 4), "")</f>
        <v>0</v>
      </c>
      <c r="Q50">
        <v>0</v>
      </c>
      <c r="R50">
        <v>0</v>
      </c>
      <c r="S50">
        <f t="shared" si="16"/>
        <v>0</v>
      </c>
      <c r="T50">
        <f t="shared" si="17"/>
        <v>0</v>
      </c>
      <c r="U50">
        <f t="shared" si="18"/>
        <v>0</v>
      </c>
      <c r="V50">
        <f t="shared" si="19"/>
        <v>0</v>
      </c>
    </row>
    <row r="51" spans="1:22">
      <c r="A51" t="s">
        <v>58</v>
      </c>
      <c r="B51">
        <v>0</v>
      </c>
      <c r="C51">
        <v>1</v>
      </c>
      <c r="D51">
        <f t="shared" si="10"/>
        <v>1</v>
      </c>
      <c r="E51">
        <v>0</v>
      </c>
      <c r="F51">
        <v>5</v>
      </c>
      <c r="G51">
        <f t="shared" si="11"/>
        <v>5</v>
      </c>
      <c r="H51">
        <v>0</v>
      </c>
      <c r="I51">
        <v>0</v>
      </c>
      <c r="J51">
        <f t="shared" si="12"/>
        <v>0</v>
      </c>
      <c r="K51">
        <f t="shared" si="13"/>
        <v>0</v>
      </c>
      <c r="L51">
        <f t="shared" si="14"/>
        <v>5</v>
      </c>
      <c r="M51">
        <f t="shared" si="15"/>
        <v>5</v>
      </c>
      <c r="N51">
        <f>IF(K338&gt;0,ROUND((K51/K338) * 100, 4), "")</f>
        <v>0</v>
      </c>
      <c r="O51">
        <f>IF(L338&gt;0,ROUND((L51/L338) * 100, 4), "")</f>
        <v>7.7700000000000005E-2</v>
      </c>
      <c r="P51">
        <f>IF(M338&gt;0,ROUND((M51/M338) * 100, 4), "")</f>
        <v>1.29E-2</v>
      </c>
      <c r="Q51">
        <v>0</v>
      </c>
      <c r="R51">
        <v>5</v>
      </c>
      <c r="S51">
        <f t="shared" si="16"/>
        <v>5</v>
      </c>
      <c r="T51">
        <f t="shared" si="17"/>
        <v>0</v>
      </c>
      <c r="U51">
        <f t="shared" si="18"/>
        <v>1</v>
      </c>
      <c r="V51">
        <f t="shared" si="19"/>
        <v>1</v>
      </c>
    </row>
    <row r="52" spans="1:22">
      <c r="A52" t="s">
        <v>59</v>
      </c>
      <c r="B52">
        <v>0</v>
      </c>
      <c r="C52">
        <v>0</v>
      </c>
      <c r="D52">
        <f t="shared" si="10"/>
        <v>0</v>
      </c>
      <c r="E52">
        <v>0</v>
      </c>
      <c r="F52">
        <v>17</v>
      </c>
      <c r="G52">
        <f t="shared" si="11"/>
        <v>17</v>
      </c>
      <c r="H52">
        <v>0</v>
      </c>
      <c r="I52">
        <v>0</v>
      </c>
      <c r="J52">
        <f t="shared" si="12"/>
        <v>0</v>
      </c>
      <c r="K52">
        <f t="shared" si="13"/>
        <v>0</v>
      </c>
      <c r="L52">
        <f t="shared" si="14"/>
        <v>17</v>
      </c>
      <c r="M52">
        <f t="shared" si="15"/>
        <v>17</v>
      </c>
      <c r="N52">
        <f>IF(K338&gt;0,ROUND((K52/K338) * 100, 4), "")</f>
        <v>0</v>
      </c>
      <c r="O52">
        <f>IF(L338&gt;0,ROUND((L52/L338) * 100, 4), "")</f>
        <v>0.26400000000000001</v>
      </c>
      <c r="P52">
        <f>IF(M338&gt;0,ROUND((M52/M338) * 100, 4), "")</f>
        <v>4.3700000000000003E-2</v>
      </c>
      <c r="Q52">
        <v>0</v>
      </c>
      <c r="R52">
        <v>17</v>
      </c>
      <c r="S52">
        <f t="shared" si="16"/>
        <v>17</v>
      </c>
      <c r="T52">
        <f t="shared" si="17"/>
        <v>0</v>
      </c>
      <c r="U52">
        <f t="shared" si="18"/>
        <v>0</v>
      </c>
      <c r="V52">
        <f t="shared" si="19"/>
        <v>0</v>
      </c>
    </row>
    <row r="53" spans="1:22">
      <c r="A53" t="s">
        <v>60</v>
      </c>
      <c r="B53">
        <v>0</v>
      </c>
      <c r="C53">
        <v>2</v>
      </c>
      <c r="D53">
        <f t="shared" si="10"/>
        <v>2</v>
      </c>
      <c r="E53">
        <v>0</v>
      </c>
      <c r="F53">
        <v>4</v>
      </c>
      <c r="G53">
        <f t="shared" si="11"/>
        <v>4</v>
      </c>
      <c r="H53">
        <v>0</v>
      </c>
      <c r="I53">
        <v>0</v>
      </c>
      <c r="J53">
        <f t="shared" si="12"/>
        <v>0</v>
      </c>
      <c r="K53">
        <f t="shared" si="13"/>
        <v>0</v>
      </c>
      <c r="L53">
        <f t="shared" si="14"/>
        <v>4</v>
      </c>
      <c r="M53">
        <f t="shared" si="15"/>
        <v>4</v>
      </c>
      <c r="N53">
        <f>IF(K338&gt;0,ROUND((K53/K338) * 100, 4), "")</f>
        <v>0</v>
      </c>
      <c r="O53">
        <f>IF(L338&gt;0,ROUND((L53/L338) * 100, 4), "")</f>
        <v>6.2100000000000002E-2</v>
      </c>
      <c r="P53">
        <f>IF(M338&gt;0,ROUND((M53/M338) * 100, 4), "")</f>
        <v>1.03E-2</v>
      </c>
      <c r="Q53">
        <v>0</v>
      </c>
      <c r="R53">
        <v>6</v>
      </c>
      <c r="S53">
        <f t="shared" si="16"/>
        <v>6</v>
      </c>
      <c r="T53">
        <f t="shared" si="17"/>
        <v>0</v>
      </c>
      <c r="U53">
        <f t="shared" si="18"/>
        <v>0</v>
      </c>
      <c r="V53">
        <f t="shared" si="19"/>
        <v>0</v>
      </c>
    </row>
    <row r="54" spans="1:22">
      <c r="A54" t="s">
        <v>61</v>
      </c>
      <c r="B54">
        <v>0</v>
      </c>
      <c r="C54">
        <v>0</v>
      </c>
      <c r="D54">
        <f t="shared" si="10"/>
        <v>0</v>
      </c>
      <c r="E54">
        <v>1</v>
      </c>
      <c r="F54">
        <v>0</v>
      </c>
      <c r="G54">
        <f t="shared" si="11"/>
        <v>1</v>
      </c>
      <c r="H54">
        <v>0</v>
      </c>
      <c r="I54">
        <v>0</v>
      </c>
      <c r="J54">
        <f t="shared" si="12"/>
        <v>0</v>
      </c>
      <c r="K54">
        <f t="shared" si="13"/>
        <v>1</v>
      </c>
      <c r="L54">
        <f t="shared" si="14"/>
        <v>0</v>
      </c>
      <c r="M54">
        <f t="shared" si="15"/>
        <v>1</v>
      </c>
      <c r="N54">
        <f>IF(K338&gt;0,ROUND((K54/K338) * 100, 4), "")</f>
        <v>3.0999999999999999E-3</v>
      </c>
      <c r="O54">
        <f>IF(L338&gt;0,ROUND((L54/L338) * 100, 4), "")</f>
        <v>0</v>
      </c>
      <c r="P54">
        <f>IF(M338&gt;0,ROUND((M54/M338) * 100, 4), "")</f>
        <v>2.5999999999999999E-3</v>
      </c>
      <c r="Q54">
        <v>1</v>
      </c>
      <c r="R54">
        <v>0</v>
      </c>
      <c r="S54">
        <f t="shared" si="16"/>
        <v>1</v>
      </c>
      <c r="T54">
        <f t="shared" si="17"/>
        <v>0</v>
      </c>
      <c r="U54">
        <f t="shared" si="18"/>
        <v>0</v>
      </c>
      <c r="V54">
        <f t="shared" si="19"/>
        <v>0</v>
      </c>
    </row>
    <row r="55" spans="1:22">
      <c r="A55" t="s">
        <v>62</v>
      </c>
      <c r="B55">
        <v>0</v>
      </c>
      <c r="C55">
        <v>0</v>
      </c>
      <c r="D55">
        <f t="shared" si="10"/>
        <v>0</v>
      </c>
      <c r="E55">
        <v>0</v>
      </c>
      <c r="F55">
        <v>1</v>
      </c>
      <c r="G55">
        <f t="shared" si="11"/>
        <v>1</v>
      </c>
      <c r="H55">
        <v>0</v>
      </c>
      <c r="I55">
        <v>2</v>
      </c>
      <c r="J55">
        <f t="shared" si="12"/>
        <v>2</v>
      </c>
      <c r="K55">
        <f t="shared" si="13"/>
        <v>0</v>
      </c>
      <c r="L55">
        <f t="shared" si="14"/>
        <v>3</v>
      </c>
      <c r="M55">
        <f t="shared" si="15"/>
        <v>3</v>
      </c>
      <c r="N55">
        <f>IF(K338&gt;0,ROUND((K55/K338) * 100, 4), "")</f>
        <v>0</v>
      </c>
      <c r="O55">
        <f>IF(L338&gt;0,ROUND((L55/L338) * 100, 4), "")</f>
        <v>4.6600000000000003E-2</v>
      </c>
      <c r="P55">
        <f>IF(M338&gt;0,ROUND((M55/M338) * 100, 4), "")</f>
        <v>7.7000000000000002E-3</v>
      </c>
      <c r="Q55">
        <v>0</v>
      </c>
      <c r="R55">
        <v>3</v>
      </c>
      <c r="S55">
        <f t="shared" si="16"/>
        <v>3</v>
      </c>
      <c r="T55">
        <f t="shared" si="17"/>
        <v>0</v>
      </c>
      <c r="U55">
        <f t="shared" si="18"/>
        <v>0</v>
      </c>
      <c r="V55">
        <f t="shared" si="19"/>
        <v>0</v>
      </c>
    </row>
    <row r="57" spans="1:22">
      <c r="A57" s="2" t="s">
        <v>63</v>
      </c>
      <c r="B57" s="2" t="s">
        <v>63</v>
      </c>
      <c r="C57" s="2" t="s">
        <v>63</v>
      </c>
      <c r="D57" s="2" t="s">
        <v>63</v>
      </c>
      <c r="E57" s="2" t="s">
        <v>63</v>
      </c>
      <c r="F57" s="2" t="s">
        <v>63</v>
      </c>
      <c r="G57" s="2" t="s">
        <v>63</v>
      </c>
      <c r="H57" s="2" t="s">
        <v>63</v>
      </c>
      <c r="I57" s="2" t="s">
        <v>63</v>
      </c>
      <c r="J57" s="2" t="s">
        <v>63</v>
      </c>
      <c r="K57" s="2" t="s">
        <v>63</v>
      </c>
      <c r="L57" s="2" t="s">
        <v>63</v>
      </c>
      <c r="M57" s="2" t="s">
        <v>63</v>
      </c>
      <c r="N57" s="2" t="s">
        <v>63</v>
      </c>
      <c r="O57" s="2" t="s">
        <v>63</v>
      </c>
      <c r="P57" s="2" t="s">
        <v>63</v>
      </c>
      <c r="Q57" s="2" t="s">
        <v>63</v>
      </c>
      <c r="R57" s="2" t="s">
        <v>63</v>
      </c>
      <c r="S57" s="2" t="s">
        <v>63</v>
      </c>
      <c r="T57" s="2" t="s">
        <v>63</v>
      </c>
      <c r="U57" s="2" t="s">
        <v>63</v>
      </c>
      <c r="V57" s="2" t="s">
        <v>63</v>
      </c>
    </row>
    <row r="58" spans="1:22">
      <c r="A58" t="s">
        <v>64</v>
      </c>
      <c r="B58">
        <v>2</v>
      </c>
      <c r="C58">
        <v>4</v>
      </c>
      <c r="D58">
        <f t="shared" ref="D58:D80" si="20">B58+C58</f>
        <v>6</v>
      </c>
      <c r="E58">
        <v>4</v>
      </c>
      <c r="F58">
        <v>62</v>
      </c>
      <c r="G58">
        <f t="shared" ref="G58:G80" si="21">E58+F58</f>
        <v>66</v>
      </c>
      <c r="H58">
        <v>0</v>
      </c>
      <c r="I58">
        <v>4</v>
      </c>
      <c r="J58">
        <f t="shared" ref="J58:J80" si="22">H58+I58</f>
        <v>4</v>
      </c>
      <c r="K58">
        <f t="shared" ref="K58:K80" si="23">E58 + H58</f>
        <v>4</v>
      </c>
      <c r="L58">
        <f t="shared" ref="L58:L80" si="24">F58 + I58</f>
        <v>66</v>
      </c>
      <c r="M58">
        <f t="shared" ref="M58:M80" si="25">K58 + L58</f>
        <v>70</v>
      </c>
      <c r="N58">
        <f>IF(K338&gt;0,ROUND((K58/K338) * 100, 4), "")</f>
        <v>1.23E-2</v>
      </c>
      <c r="O58">
        <f>IF(L338&gt;0,ROUND((L58/L338) * 100, 4), "")</f>
        <v>1.0249999999999999</v>
      </c>
      <c r="P58">
        <f>IF(M338&gt;0,ROUND((M58/M338) * 100, 4), "")</f>
        <v>0.18</v>
      </c>
      <c r="Q58">
        <v>6</v>
      </c>
      <c r="R58">
        <v>63</v>
      </c>
      <c r="S58">
        <f t="shared" ref="S58:S80" si="26">Q58 + R58</f>
        <v>69</v>
      </c>
      <c r="T58">
        <f t="shared" ref="T58:T80" si="27">B58 + K58 - Q58</f>
        <v>0</v>
      </c>
      <c r="U58">
        <f t="shared" ref="U58:U80" si="28">C58 + L58 - R58</f>
        <v>7</v>
      </c>
      <c r="V58">
        <f t="shared" ref="V58:V80" si="29">T58 + U58</f>
        <v>7</v>
      </c>
    </row>
    <row r="59" spans="1:22">
      <c r="A59" t="s">
        <v>65</v>
      </c>
      <c r="B59">
        <v>0</v>
      </c>
      <c r="C59">
        <v>2</v>
      </c>
      <c r="D59">
        <f t="shared" si="20"/>
        <v>2</v>
      </c>
      <c r="E59">
        <v>1</v>
      </c>
      <c r="F59">
        <v>23</v>
      </c>
      <c r="G59">
        <f t="shared" si="21"/>
        <v>24</v>
      </c>
      <c r="H59">
        <v>0</v>
      </c>
      <c r="I59">
        <v>0</v>
      </c>
      <c r="J59">
        <f t="shared" si="22"/>
        <v>0</v>
      </c>
      <c r="K59">
        <f t="shared" si="23"/>
        <v>1</v>
      </c>
      <c r="L59">
        <f t="shared" si="24"/>
        <v>23</v>
      </c>
      <c r="M59">
        <f t="shared" si="25"/>
        <v>24</v>
      </c>
      <c r="N59">
        <f>IF(K338&gt;0,ROUND((K59/K338) * 100, 4), "")</f>
        <v>3.0999999999999999E-3</v>
      </c>
      <c r="O59">
        <f>IF(L338&gt;0,ROUND((L59/L338) * 100, 4), "")</f>
        <v>0.35720000000000002</v>
      </c>
      <c r="P59">
        <f>IF(M338&gt;0,ROUND((M59/M338) * 100, 4), "")</f>
        <v>6.1699999999999998E-2</v>
      </c>
      <c r="Q59">
        <v>1</v>
      </c>
      <c r="R59">
        <v>25</v>
      </c>
      <c r="S59">
        <f t="shared" si="26"/>
        <v>26</v>
      </c>
      <c r="T59">
        <f t="shared" si="27"/>
        <v>0</v>
      </c>
      <c r="U59">
        <f t="shared" si="28"/>
        <v>0</v>
      </c>
      <c r="V59">
        <f t="shared" si="29"/>
        <v>0</v>
      </c>
    </row>
    <row r="60" spans="1:22">
      <c r="A60" t="s">
        <v>66</v>
      </c>
      <c r="B60">
        <v>0</v>
      </c>
      <c r="C60">
        <v>0</v>
      </c>
      <c r="D60">
        <f t="shared" si="20"/>
        <v>0</v>
      </c>
      <c r="E60">
        <v>1</v>
      </c>
      <c r="F60">
        <v>0</v>
      </c>
      <c r="G60">
        <f t="shared" si="21"/>
        <v>1</v>
      </c>
      <c r="H60">
        <v>0</v>
      </c>
      <c r="I60">
        <v>0</v>
      </c>
      <c r="J60">
        <f t="shared" si="22"/>
        <v>0</v>
      </c>
      <c r="K60">
        <f t="shared" si="23"/>
        <v>1</v>
      </c>
      <c r="L60">
        <f t="shared" si="24"/>
        <v>0</v>
      </c>
      <c r="M60">
        <f t="shared" si="25"/>
        <v>1</v>
      </c>
      <c r="N60">
        <f>IF(K338&gt;0,ROUND((K60/K338) * 100, 4), "")</f>
        <v>3.0999999999999999E-3</v>
      </c>
      <c r="O60">
        <f>IF(L338&gt;0,ROUND((L60/L338) * 100, 4), "")</f>
        <v>0</v>
      </c>
      <c r="P60">
        <f>IF(M338&gt;0,ROUND((M60/M338) * 100, 4), "")</f>
        <v>2.5999999999999999E-3</v>
      </c>
      <c r="Q60">
        <v>0</v>
      </c>
      <c r="R60">
        <v>0</v>
      </c>
      <c r="S60">
        <f t="shared" si="26"/>
        <v>0</v>
      </c>
      <c r="T60">
        <f t="shared" si="27"/>
        <v>1</v>
      </c>
      <c r="U60">
        <f t="shared" si="28"/>
        <v>0</v>
      </c>
      <c r="V60">
        <f t="shared" si="29"/>
        <v>1</v>
      </c>
    </row>
    <row r="61" spans="1:22">
      <c r="A61" t="s">
        <v>67</v>
      </c>
      <c r="B61">
        <v>0</v>
      </c>
      <c r="C61">
        <v>2</v>
      </c>
      <c r="D61">
        <f t="shared" si="20"/>
        <v>2</v>
      </c>
      <c r="E61">
        <v>116</v>
      </c>
      <c r="F61">
        <v>41</v>
      </c>
      <c r="G61">
        <f t="shared" si="21"/>
        <v>157</v>
      </c>
      <c r="H61">
        <v>0</v>
      </c>
      <c r="I61">
        <v>0</v>
      </c>
      <c r="J61">
        <f t="shared" si="22"/>
        <v>0</v>
      </c>
      <c r="K61">
        <f t="shared" si="23"/>
        <v>116</v>
      </c>
      <c r="L61">
        <f t="shared" si="24"/>
        <v>41</v>
      </c>
      <c r="M61">
        <f t="shared" si="25"/>
        <v>157</v>
      </c>
      <c r="N61">
        <f>IF(K338&gt;0,ROUND((K61/K338) * 100, 4), "")</f>
        <v>0.35759999999999997</v>
      </c>
      <c r="O61">
        <f>IF(L338&gt;0,ROUND((L61/L338) * 100, 4), "")</f>
        <v>0.63670000000000004</v>
      </c>
      <c r="P61">
        <f>IF(M338&gt;0,ROUND((M61/M338) * 100, 4), "")</f>
        <v>0.40379999999999999</v>
      </c>
      <c r="Q61">
        <v>113</v>
      </c>
      <c r="R61">
        <v>41</v>
      </c>
      <c r="S61">
        <f t="shared" si="26"/>
        <v>154</v>
      </c>
      <c r="T61">
        <f t="shared" si="27"/>
        <v>3</v>
      </c>
      <c r="U61">
        <f t="shared" si="28"/>
        <v>2</v>
      </c>
      <c r="V61">
        <f t="shared" si="29"/>
        <v>5</v>
      </c>
    </row>
    <row r="62" spans="1:22">
      <c r="A62" t="s">
        <v>68</v>
      </c>
      <c r="B62">
        <v>0</v>
      </c>
      <c r="C62">
        <v>0</v>
      </c>
      <c r="D62">
        <f t="shared" si="20"/>
        <v>0</v>
      </c>
      <c r="E62">
        <v>0</v>
      </c>
      <c r="F62">
        <v>0</v>
      </c>
      <c r="G62">
        <f t="shared" si="21"/>
        <v>0</v>
      </c>
      <c r="H62">
        <v>0</v>
      </c>
      <c r="I62">
        <v>0</v>
      </c>
      <c r="J62">
        <f t="shared" si="22"/>
        <v>0</v>
      </c>
      <c r="K62">
        <f t="shared" si="23"/>
        <v>0</v>
      </c>
      <c r="L62">
        <f t="shared" si="24"/>
        <v>0</v>
      </c>
      <c r="M62">
        <f t="shared" si="25"/>
        <v>0</v>
      </c>
      <c r="N62">
        <f>IF(K338&gt;0,ROUND((K62/K338) * 100, 4), "")</f>
        <v>0</v>
      </c>
      <c r="O62">
        <f>IF(L338&gt;0,ROUND((L62/L338) * 100, 4), "")</f>
        <v>0</v>
      </c>
      <c r="P62">
        <f>IF(M338&gt;0,ROUND((M62/M338) * 100, 4), "")</f>
        <v>0</v>
      </c>
      <c r="Q62">
        <v>0</v>
      </c>
      <c r="R62">
        <v>0</v>
      </c>
      <c r="S62">
        <f t="shared" si="26"/>
        <v>0</v>
      </c>
      <c r="T62">
        <f t="shared" si="27"/>
        <v>0</v>
      </c>
      <c r="U62">
        <f t="shared" si="28"/>
        <v>0</v>
      </c>
      <c r="V62">
        <f t="shared" si="29"/>
        <v>0</v>
      </c>
    </row>
    <row r="63" spans="1:22">
      <c r="A63" t="s">
        <v>69</v>
      </c>
      <c r="B63">
        <v>0</v>
      </c>
      <c r="C63">
        <v>0</v>
      </c>
      <c r="D63">
        <f t="shared" si="20"/>
        <v>0</v>
      </c>
      <c r="E63">
        <v>0</v>
      </c>
      <c r="F63">
        <v>0</v>
      </c>
      <c r="G63">
        <f t="shared" si="21"/>
        <v>0</v>
      </c>
      <c r="H63">
        <v>0</v>
      </c>
      <c r="I63">
        <v>0</v>
      </c>
      <c r="J63">
        <f t="shared" si="22"/>
        <v>0</v>
      </c>
      <c r="K63">
        <f t="shared" si="23"/>
        <v>0</v>
      </c>
      <c r="L63">
        <f t="shared" si="24"/>
        <v>0</v>
      </c>
      <c r="M63">
        <f t="shared" si="25"/>
        <v>0</v>
      </c>
      <c r="N63">
        <f>IF(K338&gt;0,ROUND((K63/K338) * 100, 4), "")</f>
        <v>0</v>
      </c>
      <c r="O63">
        <f>IF(L338&gt;0,ROUND((L63/L338) * 100, 4), "")</f>
        <v>0</v>
      </c>
      <c r="P63">
        <f>IF(M338&gt;0,ROUND((M63/M338) * 100, 4), "")</f>
        <v>0</v>
      </c>
      <c r="Q63">
        <v>0</v>
      </c>
      <c r="R63">
        <v>0</v>
      </c>
      <c r="S63">
        <f t="shared" si="26"/>
        <v>0</v>
      </c>
      <c r="T63">
        <f t="shared" si="27"/>
        <v>0</v>
      </c>
      <c r="U63">
        <f t="shared" si="28"/>
        <v>0</v>
      </c>
      <c r="V63">
        <f t="shared" si="29"/>
        <v>0</v>
      </c>
    </row>
    <row r="64" spans="1:22">
      <c r="A64" t="s">
        <v>70</v>
      </c>
      <c r="B64">
        <v>0</v>
      </c>
      <c r="C64">
        <v>0</v>
      </c>
      <c r="D64">
        <f t="shared" si="20"/>
        <v>0</v>
      </c>
      <c r="E64">
        <v>0</v>
      </c>
      <c r="F64">
        <v>0</v>
      </c>
      <c r="G64">
        <f t="shared" si="21"/>
        <v>0</v>
      </c>
      <c r="H64">
        <v>0</v>
      </c>
      <c r="I64">
        <v>0</v>
      </c>
      <c r="J64">
        <f t="shared" si="22"/>
        <v>0</v>
      </c>
      <c r="K64">
        <f t="shared" si="23"/>
        <v>0</v>
      </c>
      <c r="L64">
        <f t="shared" si="24"/>
        <v>0</v>
      </c>
      <c r="M64">
        <f t="shared" si="25"/>
        <v>0</v>
      </c>
      <c r="N64">
        <f>IF(K338&gt;0,ROUND((K64/K338) * 100, 4), "")</f>
        <v>0</v>
      </c>
      <c r="O64">
        <f>IF(L338&gt;0,ROUND((L64/L338) * 100, 4), "")</f>
        <v>0</v>
      </c>
      <c r="P64">
        <f>IF(M338&gt;0,ROUND((M64/M338) * 100, 4), "")</f>
        <v>0</v>
      </c>
      <c r="Q64">
        <v>0</v>
      </c>
      <c r="R64">
        <v>0</v>
      </c>
      <c r="S64">
        <f t="shared" si="26"/>
        <v>0</v>
      </c>
      <c r="T64">
        <f t="shared" si="27"/>
        <v>0</v>
      </c>
      <c r="U64">
        <f t="shared" si="28"/>
        <v>0</v>
      </c>
      <c r="V64">
        <f t="shared" si="29"/>
        <v>0</v>
      </c>
    </row>
    <row r="65" spans="1:22">
      <c r="A65" t="s">
        <v>71</v>
      </c>
      <c r="B65">
        <v>0</v>
      </c>
      <c r="C65">
        <v>8</v>
      </c>
      <c r="D65">
        <f t="shared" si="20"/>
        <v>8</v>
      </c>
      <c r="E65">
        <v>0</v>
      </c>
      <c r="F65">
        <v>63</v>
      </c>
      <c r="G65">
        <f t="shared" si="21"/>
        <v>63</v>
      </c>
      <c r="H65">
        <v>0</v>
      </c>
      <c r="I65">
        <v>1</v>
      </c>
      <c r="J65">
        <f t="shared" si="22"/>
        <v>1</v>
      </c>
      <c r="K65">
        <f t="shared" si="23"/>
        <v>0</v>
      </c>
      <c r="L65">
        <f t="shared" si="24"/>
        <v>64</v>
      </c>
      <c r="M65">
        <f t="shared" si="25"/>
        <v>64</v>
      </c>
      <c r="N65">
        <f>IF(K338&gt;0,ROUND((K65/K338) * 100, 4), "")</f>
        <v>0</v>
      </c>
      <c r="O65">
        <f>IF(L338&gt;0,ROUND((L65/L338) * 100, 4), "")</f>
        <v>0.99390000000000001</v>
      </c>
      <c r="P65">
        <f>IF(M338&gt;0,ROUND((M65/M338) * 100, 4), "")</f>
        <v>0.1646</v>
      </c>
      <c r="Q65">
        <v>0</v>
      </c>
      <c r="R65">
        <v>59</v>
      </c>
      <c r="S65">
        <f t="shared" si="26"/>
        <v>59</v>
      </c>
      <c r="T65">
        <f t="shared" si="27"/>
        <v>0</v>
      </c>
      <c r="U65">
        <f t="shared" si="28"/>
        <v>13</v>
      </c>
      <c r="V65">
        <f t="shared" si="29"/>
        <v>13</v>
      </c>
    </row>
    <row r="66" spans="1:22">
      <c r="A66" t="s">
        <v>72</v>
      </c>
      <c r="B66">
        <v>0</v>
      </c>
      <c r="C66">
        <v>0</v>
      </c>
      <c r="D66">
        <f t="shared" si="20"/>
        <v>0</v>
      </c>
      <c r="E66">
        <v>0</v>
      </c>
      <c r="F66">
        <v>0</v>
      </c>
      <c r="G66">
        <f t="shared" si="21"/>
        <v>0</v>
      </c>
      <c r="H66">
        <v>0</v>
      </c>
      <c r="I66">
        <v>0</v>
      </c>
      <c r="J66">
        <f t="shared" si="22"/>
        <v>0</v>
      </c>
      <c r="K66">
        <f t="shared" si="23"/>
        <v>0</v>
      </c>
      <c r="L66">
        <f t="shared" si="24"/>
        <v>0</v>
      </c>
      <c r="M66">
        <f t="shared" si="25"/>
        <v>0</v>
      </c>
      <c r="N66">
        <f>IF(K338&gt;0,ROUND((K66/K338) * 100, 4), "")</f>
        <v>0</v>
      </c>
      <c r="O66">
        <f>IF(L338&gt;0,ROUND((L66/L338) * 100, 4), "")</f>
        <v>0</v>
      </c>
      <c r="P66">
        <f>IF(M338&gt;0,ROUND((M66/M338) * 100, 4), "")</f>
        <v>0</v>
      </c>
      <c r="Q66">
        <v>0</v>
      </c>
      <c r="R66">
        <v>0</v>
      </c>
      <c r="S66">
        <f t="shared" si="26"/>
        <v>0</v>
      </c>
      <c r="T66">
        <f t="shared" si="27"/>
        <v>0</v>
      </c>
      <c r="U66">
        <f t="shared" si="28"/>
        <v>0</v>
      </c>
      <c r="V66">
        <f t="shared" si="29"/>
        <v>0</v>
      </c>
    </row>
    <row r="67" spans="1:22">
      <c r="A67" t="s">
        <v>73</v>
      </c>
      <c r="B67">
        <v>0</v>
      </c>
      <c r="C67">
        <v>0</v>
      </c>
      <c r="D67">
        <f t="shared" si="20"/>
        <v>0</v>
      </c>
      <c r="E67">
        <v>0</v>
      </c>
      <c r="F67">
        <v>0</v>
      </c>
      <c r="G67">
        <f t="shared" si="21"/>
        <v>0</v>
      </c>
      <c r="H67">
        <v>0</v>
      </c>
      <c r="I67">
        <v>0</v>
      </c>
      <c r="J67">
        <f t="shared" si="22"/>
        <v>0</v>
      </c>
      <c r="K67">
        <f t="shared" si="23"/>
        <v>0</v>
      </c>
      <c r="L67">
        <f t="shared" si="24"/>
        <v>0</v>
      </c>
      <c r="M67">
        <f t="shared" si="25"/>
        <v>0</v>
      </c>
      <c r="N67">
        <f>IF(K338&gt;0,ROUND((K67/K338) * 100, 4), "")</f>
        <v>0</v>
      </c>
      <c r="O67">
        <f>IF(L338&gt;0,ROUND((L67/L338) * 100, 4), "")</f>
        <v>0</v>
      </c>
      <c r="P67">
        <f>IF(M338&gt;0,ROUND((M67/M338) * 100, 4), "")</f>
        <v>0</v>
      </c>
      <c r="Q67">
        <v>0</v>
      </c>
      <c r="R67">
        <v>0</v>
      </c>
      <c r="S67">
        <f t="shared" si="26"/>
        <v>0</v>
      </c>
      <c r="T67">
        <f t="shared" si="27"/>
        <v>0</v>
      </c>
      <c r="U67">
        <f t="shared" si="28"/>
        <v>0</v>
      </c>
      <c r="V67">
        <f t="shared" si="29"/>
        <v>0</v>
      </c>
    </row>
    <row r="68" spans="1:22">
      <c r="A68" t="s">
        <v>74</v>
      </c>
      <c r="B68">
        <v>0</v>
      </c>
      <c r="C68">
        <v>0</v>
      </c>
      <c r="D68">
        <f t="shared" si="20"/>
        <v>0</v>
      </c>
      <c r="E68">
        <v>0</v>
      </c>
      <c r="F68">
        <v>0</v>
      </c>
      <c r="G68">
        <f t="shared" si="21"/>
        <v>0</v>
      </c>
      <c r="H68">
        <v>0</v>
      </c>
      <c r="I68">
        <v>0</v>
      </c>
      <c r="J68">
        <f t="shared" si="22"/>
        <v>0</v>
      </c>
      <c r="K68">
        <f t="shared" si="23"/>
        <v>0</v>
      </c>
      <c r="L68">
        <f t="shared" si="24"/>
        <v>0</v>
      </c>
      <c r="M68">
        <f t="shared" si="25"/>
        <v>0</v>
      </c>
      <c r="N68">
        <f>IF(K338&gt;0,ROUND((K68/K338) * 100, 4), "")</f>
        <v>0</v>
      </c>
      <c r="O68">
        <f>IF(L338&gt;0,ROUND((L68/L338) * 100, 4), "")</f>
        <v>0</v>
      </c>
      <c r="P68">
        <f>IF(M338&gt;0,ROUND((M68/M338) * 100, 4), "")</f>
        <v>0</v>
      </c>
      <c r="Q68">
        <v>0</v>
      </c>
      <c r="R68">
        <v>0</v>
      </c>
      <c r="S68">
        <f t="shared" si="26"/>
        <v>0</v>
      </c>
      <c r="T68">
        <f t="shared" si="27"/>
        <v>0</v>
      </c>
      <c r="U68">
        <f t="shared" si="28"/>
        <v>0</v>
      </c>
      <c r="V68">
        <f t="shared" si="29"/>
        <v>0</v>
      </c>
    </row>
    <row r="69" spans="1:22">
      <c r="A69" t="s">
        <v>75</v>
      </c>
      <c r="B69">
        <v>0</v>
      </c>
      <c r="C69">
        <v>0</v>
      </c>
      <c r="D69">
        <f t="shared" si="20"/>
        <v>0</v>
      </c>
      <c r="E69">
        <v>0</v>
      </c>
      <c r="F69">
        <v>0</v>
      </c>
      <c r="G69">
        <f t="shared" si="21"/>
        <v>0</v>
      </c>
      <c r="H69">
        <v>0</v>
      </c>
      <c r="I69">
        <v>0</v>
      </c>
      <c r="J69">
        <f t="shared" si="22"/>
        <v>0</v>
      </c>
      <c r="K69">
        <f t="shared" si="23"/>
        <v>0</v>
      </c>
      <c r="L69">
        <f t="shared" si="24"/>
        <v>0</v>
      </c>
      <c r="M69">
        <f t="shared" si="25"/>
        <v>0</v>
      </c>
      <c r="N69">
        <f>IF(K338&gt;0,ROUND((K69/K338) * 100, 4), "")</f>
        <v>0</v>
      </c>
      <c r="O69">
        <f>IF(L338&gt;0,ROUND((L69/L338) * 100, 4), "")</f>
        <v>0</v>
      </c>
      <c r="P69">
        <f>IF(M338&gt;0,ROUND((M69/M338) * 100, 4), "")</f>
        <v>0</v>
      </c>
      <c r="Q69">
        <v>0</v>
      </c>
      <c r="R69">
        <v>0</v>
      </c>
      <c r="S69">
        <f t="shared" si="26"/>
        <v>0</v>
      </c>
      <c r="T69">
        <f t="shared" si="27"/>
        <v>0</v>
      </c>
      <c r="U69">
        <f t="shared" si="28"/>
        <v>0</v>
      </c>
      <c r="V69">
        <f t="shared" si="29"/>
        <v>0</v>
      </c>
    </row>
    <row r="70" spans="1:22">
      <c r="A70" t="s">
        <v>76</v>
      </c>
      <c r="B70">
        <v>0</v>
      </c>
      <c r="C70">
        <v>0</v>
      </c>
      <c r="D70">
        <f t="shared" si="20"/>
        <v>0</v>
      </c>
      <c r="E70">
        <v>0</v>
      </c>
      <c r="F70">
        <v>0</v>
      </c>
      <c r="G70">
        <f t="shared" si="21"/>
        <v>0</v>
      </c>
      <c r="H70">
        <v>0</v>
      </c>
      <c r="I70">
        <v>0</v>
      </c>
      <c r="J70">
        <f t="shared" si="22"/>
        <v>0</v>
      </c>
      <c r="K70">
        <f t="shared" si="23"/>
        <v>0</v>
      </c>
      <c r="L70">
        <f t="shared" si="24"/>
        <v>0</v>
      </c>
      <c r="M70">
        <f t="shared" si="25"/>
        <v>0</v>
      </c>
      <c r="N70">
        <f>IF(K338&gt;0,ROUND((K70/K338) * 100, 4), "")</f>
        <v>0</v>
      </c>
      <c r="O70">
        <f>IF(L338&gt;0,ROUND((L70/L338) * 100, 4), "")</f>
        <v>0</v>
      </c>
      <c r="P70">
        <f>IF(M338&gt;0,ROUND((M70/M338) * 100, 4), "")</f>
        <v>0</v>
      </c>
      <c r="Q70">
        <v>0</v>
      </c>
      <c r="R70">
        <v>0</v>
      </c>
      <c r="S70">
        <f t="shared" si="26"/>
        <v>0</v>
      </c>
      <c r="T70">
        <f t="shared" si="27"/>
        <v>0</v>
      </c>
      <c r="U70">
        <f t="shared" si="28"/>
        <v>0</v>
      </c>
      <c r="V70">
        <f t="shared" si="29"/>
        <v>0</v>
      </c>
    </row>
    <row r="71" spans="1:22">
      <c r="A71" t="s">
        <v>77</v>
      </c>
      <c r="B71">
        <v>1</v>
      </c>
      <c r="C71">
        <v>0</v>
      </c>
      <c r="D71">
        <f t="shared" si="20"/>
        <v>1</v>
      </c>
      <c r="E71">
        <v>0</v>
      </c>
      <c r="F71">
        <v>0</v>
      </c>
      <c r="G71">
        <f t="shared" si="21"/>
        <v>0</v>
      </c>
      <c r="H71">
        <v>0</v>
      </c>
      <c r="I71">
        <v>0</v>
      </c>
      <c r="J71">
        <f t="shared" si="22"/>
        <v>0</v>
      </c>
      <c r="K71">
        <f t="shared" si="23"/>
        <v>0</v>
      </c>
      <c r="L71">
        <f t="shared" si="24"/>
        <v>0</v>
      </c>
      <c r="M71">
        <f t="shared" si="25"/>
        <v>0</v>
      </c>
      <c r="N71">
        <f>IF(K338&gt;0,ROUND((K71/K338) * 100, 4), "")</f>
        <v>0</v>
      </c>
      <c r="O71">
        <f>IF(L338&gt;0,ROUND((L71/L338) * 100, 4), "")</f>
        <v>0</v>
      </c>
      <c r="P71">
        <f>IF(M338&gt;0,ROUND((M71/M338) * 100, 4), "")</f>
        <v>0</v>
      </c>
      <c r="Q71">
        <v>0</v>
      </c>
      <c r="R71">
        <v>0</v>
      </c>
      <c r="S71">
        <f t="shared" si="26"/>
        <v>0</v>
      </c>
      <c r="T71">
        <f t="shared" si="27"/>
        <v>1</v>
      </c>
      <c r="U71">
        <f t="shared" si="28"/>
        <v>0</v>
      </c>
      <c r="V71">
        <f t="shared" si="29"/>
        <v>1</v>
      </c>
    </row>
    <row r="72" spans="1:22">
      <c r="A72" t="s">
        <v>78</v>
      </c>
      <c r="B72">
        <v>0</v>
      </c>
      <c r="C72">
        <v>0</v>
      </c>
      <c r="D72">
        <f t="shared" si="20"/>
        <v>0</v>
      </c>
      <c r="E72">
        <v>1</v>
      </c>
      <c r="F72">
        <v>0</v>
      </c>
      <c r="G72">
        <f t="shared" si="21"/>
        <v>1</v>
      </c>
      <c r="H72">
        <v>0</v>
      </c>
      <c r="I72">
        <v>0</v>
      </c>
      <c r="J72">
        <f t="shared" si="22"/>
        <v>0</v>
      </c>
      <c r="K72">
        <f t="shared" si="23"/>
        <v>1</v>
      </c>
      <c r="L72">
        <f t="shared" si="24"/>
        <v>0</v>
      </c>
      <c r="M72">
        <f t="shared" si="25"/>
        <v>1</v>
      </c>
      <c r="N72">
        <f>IF(K338&gt;0,ROUND((K72/K338) * 100, 4), "")</f>
        <v>3.0999999999999999E-3</v>
      </c>
      <c r="O72">
        <f>IF(L338&gt;0,ROUND((L72/L338) * 100, 4), "")</f>
        <v>0</v>
      </c>
      <c r="P72">
        <f>IF(M338&gt;0,ROUND((M72/M338) * 100, 4), "")</f>
        <v>2.5999999999999999E-3</v>
      </c>
      <c r="Q72">
        <v>1</v>
      </c>
      <c r="R72">
        <v>0</v>
      </c>
      <c r="S72">
        <f t="shared" si="26"/>
        <v>1</v>
      </c>
      <c r="T72">
        <f t="shared" si="27"/>
        <v>0</v>
      </c>
      <c r="U72">
        <f t="shared" si="28"/>
        <v>0</v>
      </c>
      <c r="V72">
        <f t="shared" si="29"/>
        <v>0</v>
      </c>
    </row>
    <row r="73" spans="1:22">
      <c r="A73" t="s">
        <v>79</v>
      </c>
      <c r="B73">
        <v>0</v>
      </c>
      <c r="C73">
        <v>0</v>
      </c>
      <c r="D73">
        <f t="shared" si="20"/>
        <v>0</v>
      </c>
      <c r="E73">
        <v>2</v>
      </c>
      <c r="F73">
        <v>3</v>
      </c>
      <c r="G73">
        <f t="shared" si="21"/>
        <v>5</v>
      </c>
      <c r="H73">
        <v>0</v>
      </c>
      <c r="I73">
        <v>0</v>
      </c>
      <c r="J73">
        <f t="shared" si="22"/>
        <v>0</v>
      </c>
      <c r="K73">
        <f t="shared" si="23"/>
        <v>2</v>
      </c>
      <c r="L73">
        <f t="shared" si="24"/>
        <v>3</v>
      </c>
      <c r="M73">
        <f t="shared" si="25"/>
        <v>5</v>
      </c>
      <c r="N73">
        <f>IF(K338&gt;0,ROUND((K73/K338) * 100, 4), "")</f>
        <v>6.1999999999999998E-3</v>
      </c>
      <c r="O73">
        <f>IF(L338&gt;0,ROUND((L73/L338) * 100, 4), "")</f>
        <v>4.6600000000000003E-2</v>
      </c>
      <c r="P73">
        <f>IF(M338&gt;0,ROUND((M73/M338) * 100, 4), "")</f>
        <v>1.29E-2</v>
      </c>
      <c r="Q73">
        <v>2</v>
      </c>
      <c r="R73">
        <v>2</v>
      </c>
      <c r="S73">
        <f t="shared" si="26"/>
        <v>4</v>
      </c>
      <c r="T73">
        <f t="shared" si="27"/>
        <v>0</v>
      </c>
      <c r="U73">
        <f t="shared" si="28"/>
        <v>1</v>
      </c>
      <c r="V73">
        <f t="shared" si="29"/>
        <v>1</v>
      </c>
    </row>
    <row r="74" spans="1:22">
      <c r="A74" t="s">
        <v>80</v>
      </c>
      <c r="B74">
        <v>0</v>
      </c>
      <c r="C74">
        <v>0</v>
      </c>
      <c r="D74">
        <f t="shared" si="20"/>
        <v>0</v>
      </c>
      <c r="E74">
        <v>0</v>
      </c>
      <c r="F74">
        <v>0</v>
      </c>
      <c r="G74">
        <f t="shared" si="21"/>
        <v>0</v>
      </c>
      <c r="H74">
        <v>0</v>
      </c>
      <c r="I74">
        <v>0</v>
      </c>
      <c r="J74">
        <f t="shared" si="22"/>
        <v>0</v>
      </c>
      <c r="K74">
        <f t="shared" si="23"/>
        <v>0</v>
      </c>
      <c r="L74">
        <f t="shared" si="24"/>
        <v>0</v>
      </c>
      <c r="M74">
        <f t="shared" si="25"/>
        <v>0</v>
      </c>
      <c r="N74">
        <f>IF(K338&gt;0,ROUND((K74/K338) * 100, 4), "")</f>
        <v>0</v>
      </c>
      <c r="O74">
        <f>IF(L338&gt;0,ROUND((L74/L338) * 100, 4), "")</f>
        <v>0</v>
      </c>
      <c r="P74">
        <f>IF(M338&gt;0,ROUND((M74/M338) * 100, 4), "")</f>
        <v>0</v>
      </c>
      <c r="Q74">
        <v>0</v>
      </c>
      <c r="R74">
        <v>0</v>
      </c>
      <c r="S74">
        <f t="shared" si="26"/>
        <v>0</v>
      </c>
      <c r="T74">
        <f t="shared" si="27"/>
        <v>0</v>
      </c>
      <c r="U74">
        <f t="shared" si="28"/>
        <v>0</v>
      </c>
      <c r="V74">
        <f t="shared" si="29"/>
        <v>0</v>
      </c>
    </row>
    <row r="75" spans="1:22">
      <c r="A75" t="s">
        <v>81</v>
      </c>
      <c r="B75">
        <v>0</v>
      </c>
      <c r="C75">
        <v>0</v>
      </c>
      <c r="D75">
        <f t="shared" si="20"/>
        <v>0</v>
      </c>
      <c r="E75">
        <v>0</v>
      </c>
      <c r="F75">
        <v>1</v>
      </c>
      <c r="G75">
        <f t="shared" si="21"/>
        <v>1</v>
      </c>
      <c r="H75">
        <v>0</v>
      </c>
      <c r="I75">
        <v>0</v>
      </c>
      <c r="J75">
        <f t="shared" si="22"/>
        <v>0</v>
      </c>
      <c r="K75">
        <f t="shared" si="23"/>
        <v>0</v>
      </c>
      <c r="L75">
        <f t="shared" si="24"/>
        <v>1</v>
      </c>
      <c r="M75">
        <f t="shared" si="25"/>
        <v>1</v>
      </c>
      <c r="N75">
        <f>IF(K338&gt;0,ROUND((K75/K338) * 100, 4), "")</f>
        <v>0</v>
      </c>
      <c r="O75">
        <f>IF(L338&gt;0,ROUND((L75/L338) * 100, 4), "")</f>
        <v>1.55E-2</v>
      </c>
      <c r="P75">
        <f>IF(M338&gt;0,ROUND((M75/M338) * 100, 4), "")</f>
        <v>2.5999999999999999E-3</v>
      </c>
      <c r="Q75">
        <v>0</v>
      </c>
      <c r="R75">
        <v>1</v>
      </c>
      <c r="S75">
        <f t="shared" si="26"/>
        <v>1</v>
      </c>
      <c r="T75">
        <f t="shared" si="27"/>
        <v>0</v>
      </c>
      <c r="U75">
        <f t="shared" si="28"/>
        <v>0</v>
      </c>
      <c r="V75">
        <f t="shared" si="29"/>
        <v>0</v>
      </c>
    </row>
    <row r="76" spans="1:22">
      <c r="A76" t="s">
        <v>82</v>
      </c>
      <c r="B76">
        <v>0</v>
      </c>
      <c r="C76">
        <v>9</v>
      </c>
      <c r="D76">
        <f t="shared" si="20"/>
        <v>9</v>
      </c>
      <c r="E76">
        <v>0</v>
      </c>
      <c r="F76">
        <v>118</v>
      </c>
      <c r="G76">
        <f t="shared" si="21"/>
        <v>118</v>
      </c>
      <c r="H76">
        <v>0</v>
      </c>
      <c r="I76">
        <v>1</v>
      </c>
      <c r="J76">
        <f t="shared" si="22"/>
        <v>1</v>
      </c>
      <c r="K76">
        <f t="shared" si="23"/>
        <v>0</v>
      </c>
      <c r="L76">
        <f t="shared" si="24"/>
        <v>119</v>
      </c>
      <c r="M76">
        <f t="shared" si="25"/>
        <v>119</v>
      </c>
      <c r="N76">
        <f>IF(K338&gt;0,ROUND((K76/K338) * 100, 4), "")</f>
        <v>0</v>
      </c>
      <c r="O76">
        <f>IF(L338&gt;0,ROUND((L76/L338) * 100, 4), "")</f>
        <v>1.8481000000000001</v>
      </c>
      <c r="P76">
        <f>IF(M338&gt;0,ROUND((M76/M338) * 100, 4), "")</f>
        <v>0.30609999999999998</v>
      </c>
      <c r="Q76">
        <v>0</v>
      </c>
      <c r="R76">
        <v>117</v>
      </c>
      <c r="S76">
        <f t="shared" si="26"/>
        <v>117</v>
      </c>
      <c r="T76">
        <f t="shared" si="27"/>
        <v>0</v>
      </c>
      <c r="U76">
        <f t="shared" si="28"/>
        <v>11</v>
      </c>
      <c r="V76">
        <f t="shared" si="29"/>
        <v>11</v>
      </c>
    </row>
    <row r="77" spans="1:22">
      <c r="A77" t="s">
        <v>83</v>
      </c>
      <c r="B77">
        <v>0</v>
      </c>
      <c r="C77">
        <v>2</v>
      </c>
      <c r="D77">
        <f t="shared" si="20"/>
        <v>2</v>
      </c>
      <c r="E77">
        <v>0</v>
      </c>
      <c r="F77">
        <v>0</v>
      </c>
      <c r="G77">
        <f t="shared" si="21"/>
        <v>0</v>
      </c>
      <c r="H77">
        <v>0</v>
      </c>
      <c r="I77">
        <v>0</v>
      </c>
      <c r="J77">
        <f t="shared" si="22"/>
        <v>0</v>
      </c>
      <c r="K77">
        <f t="shared" si="23"/>
        <v>0</v>
      </c>
      <c r="L77">
        <f t="shared" si="24"/>
        <v>0</v>
      </c>
      <c r="M77">
        <f t="shared" si="25"/>
        <v>0</v>
      </c>
      <c r="N77">
        <f>IF(K338&gt;0,ROUND((K77/K338) * 100, 4), "")</f>
        <v>0</v>
      </c>
      <c r="O77">
        <f>IF(L338&gt;0,ROUND((L77/L338) * 100, 4), "")</f>
        <v>0</v>
      </c>
      <c r="P77">
        <f>IF(M338&gt;0,ROUND((M77/M338) * 100, 4), "")</f>
        <v>0</v>
      </c>
      <c r="Q77">
        <v>0</v>
      </c>
      <c r="R77">
        <v>2</v>
      </c>
      <c r="S77">
        <f t="shared" si="26"/>
        <v>2</v>
      </c>
      <c r="T77">
        <f t="shared" si="27"/>
        <v>0</v>
      </c>
      <c r="U77">
        <f t="shared" si="28"/>
        <v>0</v>
      </c>
      <c r="V77">
        <f t="shared" si="29"/>
        <v>0</v>
      </c>
    </row>
    <row r="78" spans="1:22">
      <c r="A78" t="s">
        <v>84</v>
      </c>
      <c r="B78">
        <v>0</v>
      </c>
      <c r="C78">
        <v>0</v>
      </c>
      <c r="D78">
        <f t="shared" si="20"/>
        <v>0</v>
      </c>
      <c r="E78">
        <v>0</v>
      </c>
      <c r="F78">
        <v>0</v>
      </c>
      <c r="G78">
        <f t="shared" si="21"/>
        <v>0</v>
      </c>
      <c r="H78">
        <v>0</v>
      </c>
      <c r="I78">
        <v>0</v>
      </c>
      <c r="J78">
        <f t="shared" si="22"/>
        <v>0</v>
      </c>
      <c r="K78">
        <f t="shared" si="23"/>
        <v>0</v>
      </c>
      <c r="L78">
        <f t="shared" si="24"/>
        <v>0</v>
      </c>
      <c r="M78">
        <f t="shared" si="25"/>
        <v>0</v>
      </c>
      <c r="N78">
        <f>IF(K338&gt;0,ROUND((K78/K338) * 100, 4), "")</f>
        <v>0</v>
      </c>
      <c r="O78">
        <f>IF(L338&gt;0,ROUND((L78/L338) * 100, 4), "")</f>
        <v>0</v>
      </c>
      <c r="P78">
        <f>IF(M338&gt;0,ROUND((M78/M338) * 100, 4), "")</f>
        <v>0</v>
      </c>
      <c r="Q78">
        <v>0</v>
      </c>
      <c r="R78">
        <v>0</v>
      </c>
      <c r="S78">
        <f t="shared" si="26"/>
        <v>0</v>
      </c>
      <c r="T78">
        <f t="shared" si="27"/>
        <v>0</v>
      </c>
      <c r="U78">
        <f t="shared" si="28"/>
        <v>0</v>
      </c>
      <c r="V78">
        <f t="shared" si="29"/>
        <v>0</v>
      </c>
    </row>
    <row r="79" spans="1:22">
      <c r="A79" t="s">
        <v>85</v>
      </c>
      <c r="B79">
        <v>0</v>
      </c>
      <c r="C79">
        <v>1</v>
      </c>
      <c r="D79">
        <f t="shared" si="20"/>
        <v>1</v>
      </c>
      <c r="E79">
        <v>3</v>
      </c>
      <c r="F79">
        <v>6</v>
      </c>
      <c r="G79">
        <f t="shared" si="21"/>
        <v>9</v>
      </c>
      <c r="H79">
        <v>0</v>
      </c>
      <c r="I79">
        <v>0</v>
      </c>
      <c r="J79">
        <f t="shared" si="22"/>
        <v>0</v>
      </c>
      <c r="K79">
        <f t="shared" si="23"/>
        <v>3</v>
      </c>
      <c r="L79">
        <f t="shared" si="24"/>
        <v>6</v>
      </c>
      <c r="M79">
        <f t="shared" si="25"/>
        <v>9</v>
      </c>
      <c r="N79">
        <f>IF(K338&gt;0,ROUND((K79/K338) * 100, 4), "")</f>
        <v>9.1999999999999998E-3</v>
      </c>
      <c r="O79">
        <f>IF(L338&gt;0,ROUND((L79/L338) * 100, 4), "")</f>
        <v>9.3200000000000005E-2</v>
      </c>
      <c r="P79">
        <f>IF(M338&gt;0,ROUND((M79/M338) * 100, 4), "")</f>
        <v>2.3099999999999999E-2</v>
      </c>
      <c r="Q79">
        <v>3</v>
      </c>
      <c r="R79">
        <v>7</v>
      </c>
      <c r="S79">
        <f t="shared" si="26"/>
        <v>10</v>
      </c>
      <c r="T79">
        <f t="shared" si="27"/>
        <v>0</v>
      </c>
      <c r="U79">
        <f t="shared" si="28"/>
        <v>0</v>
      </c>
      <c r="V79">
        <f t="shared" si="29"/>
        <v>0</v>
      </c>
    </row>
    <row r="80" spans="1:22">
      <c r="A80" t="s">
        <v>86</v>
      </c>
      <c r="B80">
        <v>0</v>
      </c>
      <c r="C80">
        <v>0</v>
      </c>
      <c r="D80">
        <f t="shared" si="20"/>
        <v>0</v>
      </c>
      <c r="E80">
        <v>1</v>
      </c>
      <c r="F80">
        <v>6</v>
      </c>
      <c r="G80">
        <f t="shared" si="21"/>
        <v>7</v>
      </c>
      <c r="H80">
        <v>0</v>
      </c>
      <c r="I80">
        <v>0</v>
      </c>
      <c r="J80">
        <f t="shared" si="22"/>
        <v>0</v>
      </c>
      <c r="K80">
        <f t="shared" si="23"/>
        <v>1</v>
      </c>
      <c r="L80">
        <f t="shared" si="24"/>
        <v>6</v>
      </c>
      <c r="M80">
        <f t="shared" si="25"/>
        <v>7</v>
      </c>
      <c r="N80">
        <f>IF(K338&gt;0,ROUND((K80/K338) * 100, 4), "")</f>
        <v>3.0999999999999999E-3</v>
      </c>
      <c r="O80">
        <f>IF(L338&gt;0,ROUND((L80/L338) * 100, 4), "")</f>
        <v>9.3200000000000005E-2</v>
      </c>
      <c r="P80">
        <f>IF(M338&gt;0,ROUND((M80/M338) * 100, 4), "")</f>
        <v>1.7999999999999999E-2</v>
      </c>
      <c r="Q80">
        <v>1</v>
      </c>
      <c r="R80">
        <v>6</v>
      </c>
      <c r="S80">
        <f t="shared" si="26"/>
        <v>7</v>
      </c>
      <c r="T80">
        <f t="shared" si="27"/>
        <v>0</v>
      </c>
      <c r="U80">
        <f t="shared" si="28"/>
        <v>0</v>
      </c>
      <c r="V80">
        <f t="shared" si="29"/>
        <v>0</v>
      </c>
    </row>
    <row r="82" spans="1:22">
      <c r="A82" s="2" t="s">
        <v>87</v>
      </c>
      <c r="B82" s="2" t="s">
        <v>87</v>
      </c>
      <c r="C82" s="2" t="s">
        <v>87</v>
      </c>
      <c r="D82" s="2" t="s">
        <v>87</v>
      </c>
      <c r="E82" s="2" t="s">
        <v>87</v>
      </c>
      <c r="F82" s="2" t="s">
        <v>87</v>
      </c>
      <c r="G82" s="2" t="s">
        <v>87</v>
      </c>
      <c r="H82" s="2" t="s">
        <v>87</v>
      </c>
      <c r="I82" s="2" t="s">
        <v>87</v>
      </c>
      <c r="J82" s="2" t="s">
        <v>87</v>
      </c>
      <c r="K82" s="2" t="s">
        <v>87</v>
      </c>
      <c r="L82" s="2" t="s">
        <v>87</v>
      </c>
      <c r="M82" s="2" t="s">
        <v>87</v>
      </c>
      <c r="N82" s="2" t="s">
        <v>87</v>
      </c>
      <c r="O82" s="2" t="s">
        <v>87</v>
      </c>
      <c r="P82" s="2" t="s">
        <v>87</v>
      </c>
      <c r="Q82" s="2" t="s">
        <v>87</v>
      </c>
      <c r="R82" s="2" t="s">
        <v>87</v>
      </c>
      <c r="S82" s="2" t="s">
        <v>87</v>
      </c>
      <c r="T82" s="2" t="s">
        <v>87</v>
      </c>
      <c r="U82" s="2" t="s">
        <v>87</v>
      </c>
      <c r="V82" s="2" t="s">
        <v>87</v>
      </c>
    </row>
    <row r="83" spans="1:22">
      <c r="A83" t="s">
        <v>88</v>
      </c>
      <c r="B83">
        <v>0</v>
      </c>
      <c r="C83">
        <v>0</v>
      </c>
      <c r="D83">
        <f t="shared" ref="D83:D105" si="30">B83+C83</f>
        <v>0</v>
      </c>
      <c r="E83">
        <v>0</v>
      </c>
      <c r="F83">
        <v>0</v>
      </c>
      <c r="G83">
        <f t="shared" ref="G83:G105" si="31">E83+F83</f>
        <v>0</v>
      </c>
      <c r="H83">
        <v>0</v>
      </c>
      <c r="I83">
        <v>0</v>
      </c>
      <c r="J83">
        <f t="shared" ref="J83:J105" si="32">H83+I83</f>
        <v>0</v>
      </c>
      <c r="K83">
        <f t="shared" ref="K83:K105" si="33">E83 + H83</f>
        <v>0</v>
      </c>
      <c r="L83">
        <f t="shared" ref="L83:L105" si="34">F83 + I83</f>
        <v>0</v>
      </c>
      <c r="M83">
        <f t="shared" ref="M83:M105" si="35">K83 + L83</f>
        <v>0</v>
      </c>
      <c r="N83">
        <f>IF(K338&gt;0,ROUND((K83/K338) * 100, 4), "")</f>
        <v>0</v>
      </c>
      <c r="O83">
        <f>IF(L338&gt;0,ROUND((L83/L338) * 100, 4), "")</f>
        <v>0</v>
      </c>
      <c r="P83">
        <f>IF(M338&gt;0,ROUND((M83/M338) * 100, 4), "")</f>
        <v>0</v>
      </c>
      <c r="Q83">
        <v>0</v>
      </c>
      <c r="R83">
        <v>0</v>
      </c>
      <c r="S83">
        <f t="shared" ref="S83:S105" si="36">Q83 + R83</f>
        <v>0</v>
      </c>
      <c r="T83">
        <f t="shared" ref="T83:T105" si="37">B83 + K83 - Q83</f>
        <v>0</v>
      </c>
      <c r="U83">
        <f t="shared" ref="U83:U105" si="38">C83 + L83 - R83</f>
        <v>0</v>
      </c>
      <c r="V83">
        <f t="shared" ref="V83:V105" si="39">T83 + U83</f>
        <v>0</v>
      </c>
    </row>
    <row r="84" spans="1:22">
      <c r="A84" t="s">
        <v>89</v>
      </c>
      <c r="B84">
        <v>0</v>
      </c>
      <c r="C84">
        <v>0</v>
      </c>
      <c r="D84">
        <f t="shared" si="30"/>
        <v>0</v>
      </c>
      <c r="E84">
        <v>0</v>
      </c>
      <c r="F84">
        <v>0</v>
      </c>
      <c r="G84">
        <f t="shared" si="31"/>
        <v>0</v>
      </c>
      <c r="H84">
        <v>0</v>
      </c>
      <c r="I84">
        <v>0</v>
      </c>
      <c r="J84">
        <f t="shared" si="32"/>
        <v>0</v>
      </c>
      <c r="K84">
        <f t="shared" si="33"/>
        <v>0</v>
      </c>
      <c r="L84">
        <f t="shared" si="34"/>
        <v>0</v>
      </c>
      <c r="M84">
        <f t="shared" si="35"/>
        <v>0</v>
      </c>
      <c r="N84">
        <f>IF(K338&gt;0,ROUND((K84/K338) * 100, 4), "")</f>
        <v>0</v>
      </c>
      <c r="O84">
        <f>IF(L338&gt;0,ROUND((L84/L338) * 100, 4), "")</f>
        <v>0</v>
      </c>
      <c r="P84">
        <f>IF(M338&gt;0,ROUND((M84/M338) * 100, 4), "")</f>
        <v>0</v>
      </c>
      <c r="Q84">
        <v>0</v>
      </c>
      <c r="R84">
        <v>0</v>
      </c>
      <c r="S84">
        <f t="shared" si="36"/>
        <v>0</v>
      </c>
      <c r="T84">
        <f t="shared" si="37"/>
        <v>0</v>
      </c>
      <c r="U84">
        <f t="shared" si="38"/>
        <v>0</v>
      </c>
      <c r="V84">
        <f t="shared" si="39"/>
        <v>0</v>
      </c>
    </row>
    <row r="85" spans="1:22">
      <c r="A85" t="s">
        <v>90</v>
      </c>
      <c r="B85">
        <v>0</v>
      </c>
      <c r="C85">
        <v>0</v>
      </c>
      <c r="D85">
        <f t="shared" si="30"/>
        <v>0</v>
      </c>
      <c r="E85">
        <v>0</v>
      </c>
      <c r="F85">
        <v>0</v>
      </c>
      <c r="G85">
        <f t="shared" si="31"/>
        <v>0</v>
      </c>
      <c r="H85">
        <v>0</v>
      </c>
      <c r="I85">
        <v>0</v>
      </c>
      <c r="J85">
        <f t="shared" si="32"/>
        <v>0</v>
      </c>
      <c r="K85">
        <f t="shared" si="33"/>
        <v>0</v>
      </c>
      <c r="L85">
        <f t="shared" si="34"/>
        <v>0</v>
      </c>
      <c r="M85">
        <f t="shared" si="35"/>
        <v>0</v>
      </c>
      <c r="N85">
        <f>IF(K338&gt;0,ROUND((K85/K338) * 100, 4), "")</f>
        <v>0</v>
      </c>
      <c r="O85">
        <f>IF(L338&gt;0,ROUND((L85/L338) * 100, 4), "")</f>
        <v>0</v>
      </c>
      <c r="P85">
        <f>IF(M338&gt;0,ROUND((M85/M338) * 100, 4), "")</f>
        <v>0</v>
      </c>
      <c r="Q85">
        <v>0</v>
      </c>
      <c r="R85">
        <v>0</v>
      </c>
      <c r="S85">
        <f t="shared" si="36"/>
        <v>0</v>
      </c>
      <c r="T85">
        <f t="shared" si="37"/>
        <v>0</v>
      </c>
      <c r="U85">
        <f t="shared" si="38"/>
        <v>0</v>
      </c>
      <c r="V85">
        <f t="shared" si="39"/>
        <v>0</v>
      </c>
    </row>
    <row r="86" spans="1:22">
      <c r="A86" t="s">
        <v>91</v>
      </c>
      <c r="B86">
        <v>0</v>
      </c>
      <c r="C86">
        <v>0</v>
      </c>
      <c r="D86">
        <f t="shared" si="30"/>
        <v>0</v>
      </c>
      <c r="E86">
        <v>0</v>
      </c>
      <c r="F86">
        <v>12</v>
      </c>
      <c r="G86">
        <f t="shared" si="31"/>
        <v>12</v>
      </c>
      <c r="H86">
        <v>0</v>
      </c>
      <c r="I86">
        <v>4</v>
      </c>
      <c r="J86">
        <f t="shared" si="32"/>
        <v>4</v>
      </c>
      <c r="K86">
        <f t="shared" si="33"/>
        <v>0</v>
      </c>
      <c r="L86">
        <f t="shared" si="34"/>
        <v>16</v>
      </c>
      <c r="M86">
        <f t="shared" si="35"/>
        <v>16</v>
      </c>
      <c r="N86">
        <f>IF(K338&gt;0,ROUND((K86/K338) * 100, 4), "")</f>
        <v>0</v>
      </c>
      <c r="O86">
        <f>IF(L338&gt;0,ROUND((L86/L338) * 100, 4), "")</f>
        <v>0.2485</v>
      </c>
      <c r="P86">
        <f>IF(M338&gt;0,ROUND((M86/M338) * 100, 4), "")</f>
        <v>4.1200000000000001E-2</v>
      </c>
      <c r="Q86">
        <v>0</v>
      </c>
      <c r="R86">
        <v>16</v>
      </c>
      <c r="S86">
        <f t="shared" si="36"/>
        <v>16</v>
      </c>
      <c r="T86">
        <f t="shared" si="37"/>
        <v>0</v>
      </c>
      <c r="U86">
        <f t="shared" si="38"/>
        <v>0</v>
      </c>
      <c r="V86">
        <f t="shared" si="39"/>
        <v>0</v>
      </c>
    </row>
    <row r="87" spans="1:22">
      <c r="A87" t="s">
        <v>92</v>
      </c>
      <c r="B87">
        <v>0</v>
      </c>
      <c r="C87">
        <v>0</v>
      </c>
      <c r="D87">
        <f t="shared" si="30"/>
        <v>0</v>
      </c>
      <c r="E87">
        <v>0</v>
      </c>
      <c r="F87">
        <v>0</v>
      </c>
      <c r="G87">
        <f t="shared" si="31"/>
        <v>0</v>
      </c>
      <c r="H87">
        <v>0</v>
      </c>
      <c r="I87">
        <v>0</v>
      </c>
      <c r="J87">
        <f t="shared" si="32"/>
        <v>0</v>
      </c>
      <c r="K87">
        <f t="shared" si="33"/>
        <v>0</v>
      </c>
      <c r="L87">
        <f t="shared" si="34"/>
        <v>0</v>
      </c>
      <c r="M87">
        <f t="shared" si="35"/>
        <v>0</v>
      </c>
      <c r="N87">
        <f>IF(K338&gt;0,ROUND((K87/K338) * 100, 4), "")</f>
        <v>0</v>
      </c>
      <c r="O87">
        <f>IF(L338&gt;0,ROUND((L87/L338) * 100, 4), "")</f>
        <v>0</v>
      </c>
      <c r="P87">
        <f>IF(M338&gt;0,ROUND((M87/M338) * 100, 4), "")</f>
        <v>0</v>
      </c>
      <c r="Q87">
        <v>0</v>
      </c>
      <c r="R87">
        <v>0</v>
      </c>
      <c r="S87">
        <f t="shared" si="36"/>
        <v>0</v>
      </c>
      <c r="T87">
        <f t="shared" si="37"/>
        <v>0</v>
      </c>
      <c r="U87">
        <f t="shared" si="38"/>
        <v>0</v>
      </c>
      <c r="V87">
        <f t="shared" si="39"/>
        <v>0</v>
      </c>
    </row>
    <row r="88" spans="1:22">
      <c r="A88" t="s">
        <v>93</v>
      </c>
      <c r="B88">
        <v>1</v>
      </c>
      <c r="C88">
        <v>0</v>
      </c>
      <c r="D88">
        <f t="shared" si="30"/>
        <v>1</v>
      </c>
      <c r="E88">
        <v>8</v>
      </c>
      <c r="F88">
        <v>9</v>
      </c>
      <c r="G88">
        <f t="shared" si="31"/>
        <v>17</v>
      </c>
      <c r="H88">
        <v>0</v>
      </c>
      <c r="I88">
        <v>0</v>
      </c>
      <c r="J88">
        <f t="shared" si="32"/>
        <v>0</v>
      </c>
      <c r="K88">
        <f t="shared" si="33"/>
        <v>8</v>
      </c>
      <c r="L88">
        <f t="shared" si="34"/>
        <v>9</v>
      </c>
      <c r="M88">
        <f t="shared" si="35"/>
        <v>17</v>
      </c>
      <c r="N88">
        <f>IF(K338&gt;0,ROUND((K88/K338) * 100, 4), "")</f>
        <v>2.47E-2</v>
      </c>
      <c r="O88">
        <f>IF(L338&gt;0,ROUND((L88/L338) * 100, 4), "")</f>
        <v>0.13980000000000001</v>
      </c>
      <c r="P88">
        <f>IF(M338&gt;0,ROUND((M88/M338) * 100, 4), "")</f>
        <v>4.3700000000000003E-2</v>
      </c>
      <c r="Q88">
        <v>8</v>
      </c>
      <c r="R88">
        <v>9</v>
      </c>
      <c r="S88">
        <f t="shared" si="36"/>
        <v>17</v>
      </c>
      <c r="T88">
        <f t="shared" si="37"/>
        <v>1</v>
      </c>
      <c r="U88">
        <f t="shared" si="38"/>
        <v>0</v>
      </c>
      <c r="V88">
        <f t="shared" si="39"/>
        <v>1</v>
      </c>
    </row>
    <row r="89" spans="1:22">
      <c r="A89" t="s">
        <v>94</v>
      </c>
      <c r="B89">
        <v>0</v>
      </c>
      <c r="C89">
        <v>0</v>
      </c>
      <c r="D89">
        <f t="shared" si="30"/>
        <v>0</v>
      </c>
      <c r="E89">
        <v>0</v>
      </c>
      <c r="F89">
        <v>0</v>
      </c>
      <c r="G89">
        <f t="shared" si="31"/>
        <v>0</v>
      </c>
      <c r="H89">
        <v>0</v>
      </c>
      <c r="I89">
        <v>0</v>
      </c>
      <c r="J89">
        <f t="shared" si="32"/>
        <v>0</v>
      </c>
      <c r="K89">
        <f t="shared" si="33"/>
        <v>0</v>
      </c>
      <c r="L89">
        <f t="shared" si="34"/>
        <v>0</v>
      </c>
      <c r="M89">
        <f t="shared" si="35"/>
        <v>0</v>
      </c>
      <c r="N89">
        <f>IF(K338&gt;0,ROUND((K89/K338) * 100, 4), "")</f>
        <v>0</v>
      </c>
      <c r="O89">
        <f>IF(L338&gt;0,ROUND((L89/L338) * 100, 4), "")</f>
        <v>0</v>
      </c>
      <c r="P89">
        <f>IF(M338&gt;0,ROUND((M89/M338) * 100, 4), "")</f>
        <v>0</v>
      </c>
      <c r="Q89">
        <v>0</v>
      </c>
      <c r="R89">
        <v>0</v>
      </c>
      <c r="S89">
        <f t="shared" si="36"/>
        <v>0</v>
      </c>
      <c r="T89">
        <f t="shared" si="37"/>
        <v>0</v>
      </c>
      <c r="U89">
        <f t="shared" si="38"/>
        <v>0</v>
      </c>
      <c r="V89">
        <f t="shared" si="39"/>
        <v>0</v>
      </c>
    </row>
    <row r="90" spans="1:22">
      <c r="A90" t="s">
        <v>95</v>
      </c>
      <c r="B90">
        <v>31</v>
      </c>
      <c r="C90">
        <v>34</v>
      </c>
      <c r="D90">
        <f t="shared" si="30"/>
        <v>65</v>
      </c>
      <c r="E90">
        <v>165</v>
      </c>
      <c r="F90">
        <v>274</v>
      </c>
      <c r="G90">
        <f t="shared" si="31"/>
        <v>439</v>
      </c>
      <c r="H90">
        <v>1</v>
      </c>
      <c r="I90">
        <v>1</v>
      </c>
      <c r="J90">
        <f t="shared" si="32"/>
        <v>2</v>
      </c>
      <c r="K90">
        <f t="shared" si="33"/>
        <v>166</v>
      </c>
      <c r="L90">
        <f t="shared" si="34"/>
        <v>275</v>
      </c>
      <c r="M90">
        <f t="shared" si="35"/>
        <v>441</v>
      </c>
      <c r="N90">
        <f>IF(K338&gt;0,ROUND((K90/K338) * 100, 4), "")</f>
        <v>0.51170000000000004</v>
      </c>
      <c r="O90">
        <f>IF(L338&gt;0,ROUND((L90/L338) * 100, 4), "")</f>
        <v>4.2708000000000004</v>
      </c>
      <c r="P90">
        <f>IF(M338&gt;0,ROUND((M90/M338) * 100, 4), "")</f>
        <v>1.1343000000000001</v>
      </c>
      <c r="Q90">
        <v>178</v>
      </c>
      <c r="R90">
        <v>287</v>
      </c>
      <c r="S90">
        <f t="shared" si="36"/>
        <v>465</v>
      </c>
      <c r="T90">
        <f t="shared" si="37"/>
        <v>19</v>
      </c>
      <c r="U90">
        <f t="shared" si="38"/>
        <v>22</v>
      </c>
      <c r="V90">
        <f t="shared" si="39"/>
        <v>41</v>
      </c>
    </row>
    <row r="91" spans="1:22">
      <c r="A91" t="s">
        <v>96</v>
      </c>
      <c r="B91">
        <v>237</v>
      </c>
      <c r="C91">
        <v>10</v>
      </c>
      <c r="D91">
        <f t="shared" si="30"/>
        <v>247</v>
      </c>
      <c r="E91">
        <v>2801</v>
      </c>
      <c r="F91">
        <v>141</v>
      </c>
      <c r="G91">
        <f t="shared" si="31"/>
        <v>2942</v>
      </c>
      <c r="H91">
        <v>0</v>
      </c>
      <c r="I91">
        <v>1</v>
      </c>
      <c r="J91">
        <f t="shared" si="32"/>
        <v>1</v>
      </c>
      <c r="K91">
        <f t="shared" si="33"/>
        <v>2801</v>
      </c>
      <c r="L91">
        <f t="shared" si="34"/>
        <v>142</v>
      </c>
      <c r="M91">
        <f t="shared" si="35"/>
        <v>2943</v>
      </c>
      <c r="N91">
        <f>IF(K338&gt;0,ROUND((K91/K338) * 100, 4), "")</f>
        <v>8.6343999999999994</v>
      </c>
      <c r="O91">
        <f>IF(L338&gt;0,ROUND((L91/L338) * 100, 4), "")</f>
        <v>2.2052999999999998</v>
      </c>
      <c r="P91">
        <f>IF(M338&gt;0,ROUND((M91/M338) * 100, 4), "")</f>
        <v>7.5696000000000003</v>
      </c>
      <c r="Q91">
        <v>2957</v>
      </c>
      <c r="R91">
        <v>151</v>
      </c>
      <c r="S91">
        <f t="shared" si="36"/>
        <v>3108</v>
      </c>
      <c r="T91">
        <f t="shared" si="37"/>
        <v>81</v>
      </c>
      <c r="U91">
        <f t="shared" si="38"/>
        <v>1</v>
      </c>
      <c r="V91">
        <f t="shared" si="39"/>
        <v>82</v>
      </c>
    </row>
    <row r="92" spans="1:22">
      <c r="A92" t="s">
        <v>97</v>
      </c>
      <c r="B92">
        <v>0</v>
      </c>
      <c r="C92">
        <v>0</v>
      </c>
      <c r="D92">
        <f t="shared" si="30"/>
        <v>0</v>
      </c>
      <c r="E92">
        <v>0</v>
      </c>
      <c r="F92">
        <v>0</v>
      </c>
      <c r="G92">
        <f t="shared" si="31"/>
        <v>0</v>
      </c>
      <c r="H92">
        <v>0</v>
      </c>
      <c r="I92">
        <v>0</v>
      </c>
      <c r="J92">
        <f t="shared" si="32"/>
        <v>0</v>
      </c>
      <c r="K92">
        <f t="shared" si="33"/>
        <v>0</v>
      </c>
      <c r="L92">
        <f t="shared" si="34"/>
        <v>0</v>
      </c>
      <c r="M92">
        <f t="shared" si="35"/>
        <v>0</v>
      </c>
      <c r="N92">
        <f>IF(K338&gt;0,ROUND((K92/K338) * 100, 4), "")</f>
        <v>0</v>
      </c>
      <c r="O92">
        <f>IF(L338&gt;0,ROUND((L92/L338) * 100, 4), "")</f>
        <v>0</v>
      </c>
      <c r="P92">
        <f>IF(M338&gt;0,ROUND((M92/M338) * 100, 4), "")</f>
        <v>0</v>
      </c>
      <c r="Q92">
        <v>0</v>
      </c>
      <c r="R92">
        <v>0</v>
      </c>
      <c r="S92">
        <f t="shared" si="36"/>
        <v>0</v>
      </c>
      <c r="T92">
        <f t="shared" si="37"/>
        <v>0</v>
      </c>
      <c r="U92">
        <f t="shared" si="38"/>
        <v>0</v>
      </c>
      <c r="V92">
        <f t="shared" si="39"/>
        <v>0</v>
      </c>
    </row>
    <row r="93" spans="1:22">
      <c r="A93" t="s">
        <v>98</v>
      </c>
      <c r="B93">
        <v>0</v>
      </c>
      <c r="C93">
        <v>0</v>
      </c>
      <c r="D93">
        <f t="shared" si="30"/>
        <v>0</v>
      </c>
      <c r="E93">
        <v>0</v>
      </c>
      <c r="F93">
        <v>0</v>
      </c>
      <c r="G93">
        <f t="shared" si="31"/>
        <v>0</v>
      </c>
      <c r="H93">
        <v>0</v>
      </c>
      <c r="I93">
        <v>0</v>
      </c>
      <c r="J93">
        <f t="shared" si="32"/>
        <v>0</v>
      </c>
      <c r="K93">
        <f t="shared" si="33"/>
        <v>0</v>
      </c>
      <c r="L93">
        <f t="shared" si="34"/>
        <v>0</v>
      </c>
      <c r="M93">
        <f t="shared" si="35"/>
        <v>0</v>
      </c>
      <c r="N93">
        <f>IF(K338&gt;0,ROUND((K93/K338) * 100, 4), "")</f>
        <v>0</v>
      </c>
      <c r="O93">
        <f>IF(L338&gt;0,ROUND((L93/L338) * 100, 4), "")</f>
        <v>0</v>
      </c>
      <c r="P93">
        <f>IF(M338&gt;0,ROUND((M93/M338) * 100, 4), "")</f>
        <v>0</v>
      </c>
      <c r="Q93">
        <v>0</v>
      </c>
      <c r="R93">
        <v>0</v>
      </c>
      <c r="S93">
        <f t="shared" si="36"/>
        <v>0</v>
      </c>
      <c r="T93">
        <f t="shared" si="37"/>
        <v>0</v>
      </c>
      <c r="U93">
        <f t="shared" si="38"/>
        <v>0</v>
      </c>
      <c r="V93">
        <f t="shared" si="39"/>
        <v>0</v>
      </c>
    </row>
    <row r="94" spans="1:22">
      <c r="A94" t="s">
        <v>99</v>
      </c>
      <c r="B94">
        <v>0</v>
      </c>
      <c r="C94">
        <v>1</v>
      </c>
      <c r="D94">
        <f t="shared" si="30"/>
        <v>1</v>
      </c>
      <c r="E94">
        <v>0</v>
      </c>
      <c r="F94">
        <v>0</v>
      </c>
      <c r="G94">
        <f t="shared" si="31"/>
        <v>0</v>
      </c>
      <c r="H94">
        <v>0</v>
      </c>
      <c r="I94">
        <v>0</v>
      </c>
      <c r="J94">
        <f t="shared" si="32"/>
        <v>0</v>
      </c>
      <c r="K94">
        <f t="shared" si="33"/>
        <v>0</v>
      </c>
      <c r="L94">
        <f t="shared" si="34"/>
        <v>0</v>
      </c>
      <c r="M94">
        <f t="shared" si="35"/>
        <v>0</v>
      </c>
      <c r="N94">
        <f>IF(K338&gt;0,ROUND((K94/K338) * 100, 4), "")</f>
        <v>0</v>
      </c>
      <c r="O94">
        <f>IF(L338&gt;0,ROUND((L94/L338) * 100, 4), "")</f>
        <v>0</v>
      </c>
      <c r="P94">
        <f>IF(M338&gt;0,ROUND((M94/M338) * 100, 4), "")</f>
        <v>0</v>
      </c>
      <c r="Q94">
        <v>0</v>
      </c>
      <c r="R94">
        <v>1</v>
      </c>
      <c r="S94">
        <f t="shared" si="36"/>
        <v>1</v>
      </c>
      <c r="T94">
        <f t="shared" si="37"/>
        <v>0</v>
      </c>
      <c r="U94">
        <f t="shared" si="38"/>
        <v>0</v>
      </c>
      <c r="V94">
        <f t="shared" si="39"/>
        <v>0</v>
      </c>
    </row>
    <row r="95" spans="1:22">
      <c r="A95" t="s">
        <v>100</v>
      </c>
      <c r="B95">
        <v>0</v>
      </c>
      <c r="C95">
        <v>1</v>
      </c>
      <c r="D95">
        <f t="shared" si="30"/>
        <v>1</v>
      </c>
      <c r="E95">
        <v>0</v>
      </c>
      <c r="F95">
        <v>0</v>
      </c>
      <c r="G95">
        <f t="shared" si="31"/>
        <v>0</v>
      </c>
      <c r="H95">
        <v>0</v>
      </c>
      <c r="I95">
        <v>0</v>
      </c>
      <c r="J95">
        <f t="shared" si="32"/>
        <v>0</v>
      </c>
      <c r="K95">
        <f t="shared" si="33"/>
        <v>0</v>
      </c>
      <c r="L95">
        <f t="shared" si="34"/>
        <v>0</v>
      </c>
      <c r="M95">
        <f t="shared" si="35"/>
        <v>0</v>
      </c>
      <c r="N95">
        <f>IF(K338&gt;0,ROUND((K95/K338) * 100, 4), "")</f>
        <v>0</v>
      </c>
      <c r="O95">
        <f>IF(L338&gt;0,ROUND((L95/L338) * 100, 4), "")</f>
        <v>0</v>
      </c>
      <c r="P95">
        <f>IF(M338&gt;0,ROUND((M95/M338) * 100, 4), "")</f>
        <v>0</v>
      </c>
      <c r="Q95">
        <v>0</v>
      </c>
      <c r="R95">
        <v>0</v>
      </c>
      <c r="S95">
        <f t="shared" si="36"/>
        <v>0</v>
      </c>
      <c r="T95">
        <f t="shared" si="37"/>
        <v>0</v>
      </c>
      <c r="U95">
        <f t="shared" si="38"/>
        <v>1</v>
      </c>
      <c r="V95">
        <f t="shared" si="39"/>
        <v>1</v>
      </c>
    </row>
    <row r="96" spans="1:22">
      <c r="A96" t="s">
        <v>101</v>
      </c>
      <c r="B96">
        <v>0</v>
      </c>
      <c r="C96">
        <v>0</v>
      </c>
      <c r="D96">
        <f t="shared" si="30"/>
        <v>0</v>
      </c>
      <c r="E96">
        <v>0</v>
      </c>
      <c r="F96">
        <v>0</v>
      </c>
      <c r="G96">
        <f t="shared" si="31"/>
        <v>0</v>
      </c>
      <c r="H96">
        <v>0</v>
      </c>
      <c r="I96">
        <v>0</v>
      </c>
      <c r="J96">
        <f t="shared" si="32"/>
        <v>0</v>
      </c>
      <c r="K96">
        <f t="shared" si="33"/>
        <v>0</v>
      </c>
      <c r="L96">
        <f t="shared" si="34"/>
        <v>0</v>
      </c>
      <c r="M96">
        <f t="shared" si="35"/>
        <v>0</v>
      </c>
      <c r="N96">
        <f>IF(K338&gt;0,ROUND((K96/K338) * 100, 4), "")</f>
        <v>0</v>
      </c>
      <c r="O96">
        <f>IF(L338&gt;0,ROUND((L96/L338) * 100, 4), "")</f>
        <v>0</v>
      </c>
      <c r="P96">
        <f>IF(M338&gt;0,ROUND((M96/M338) * 100, 4), "")</f>
        <v>0</v>
      </c>
      <c r="Q96">
        <v>0</v>
      </c>
      <c r="R96">
        <v>0</v>
      </c>
      <c r="S96">
        <f t="shared" si="36"/>
        <v>0</v>
      </c>
      <c r="T96">
        <f t="shared" si="37"/>
        <v>0</v>
      </c>
      <c r="U96">
        <f t="shared" si="38"/>
        <v>0</v>
      </c>
      <c r="V96">
        <f t="shared" si="39"/>
        <v>0</v>
      </c>
    </row>
    <row r="97" spans="1:22">
      <c r="A97" t="s">
        <v>102</v>
      </c>
      <c r="B97">
        <v>0</v>
      </c>
      <c r="C97">
        <v>0</v>
      </c>
      <c r="D97">
        <f t="shared" si="30"/>
        <v>0</v>
      </c>
      <c r="E97">
        <v>0</v>
      </c>
      <c r="F97">
        <v>0</v>
      </c>
      <c r="G97">
        <f t="shared" si="31"/>
        <v>0</v>
      </c>
      <c r="H97">
        <v>0</v>
      </c>
      <c r="I97">
        <v>0</v>
      </c>
      <c r="J97">
        <f t="shared" si="32"/>
        <v>0</v>
      </c>
      <c r="K97">
        <f t="shared" si="33"/>
        <v>0</v>
      </c>
      <c r="L97">
        <f t="shared" si="34"/>
        <v>0</v>
      </c>
      <c r="M97">
        <f t="shared" si="35"/>
        <v>0</v>
      </c>
      <c r="N97">
        <f>IF(K338&gt;0,ROUND((K97/K338) * 100, 4), "")</f>
        <v>0</v>
      </c>
      <c r="O97">
        <f>IF(L338&gt;0,ROUND((L97/L338) * 100, 4), "")</f>
        <v>0</v>
      </c>
      <c r="P97">
        <f>IF(M338&gt;0,ROUND((M97/M338) * 100, 4), "")</f>
        <v>0</v>
      </c>
      <c r="Q97">
        <v>0</v>
      </c>
      <c r="R97">
        <v>0</v>
      </c>
      <c r="S97">
        <f t="shared" si="36"/>
        <v>0</v>
      </c>
      <c r="T97">
        <f t="shared" si="37"/>
        <v>0</v>
      </c>
      <c r="U97">
        <f t="shared" si="38"/>
        <v>0</v>
      </c>
      <c r="V97">
        <f t="shared" si="39"/>
        <v>0</v>
      </c>
    </row>
    <row r="98" spans="1:22">
      <c r="A98" t="s">
        <v>103</v>
      </c>
      <c r="B98">
        <v>0</v>
      </c>
      <c r="C98">
        <v>0</v>
      </c>
      <c r="D98">
        <f t="shared" si="30"/>
        <v>0</v>
      </c>
      <c r="E98">
        <v>0</v>
      </c>
      <c r="F98">
        <v>0</v>
      </c>
      <c r="G98">
        <f t="shared" si="31"/>
        <v>0</v>
      </c>
      <c r="H98">
        <v>0</v>
      </c>
      <c r="I98">
        <v>0</v>
      </c>
      <c r="J98">
        <f t="shared" si="32"/>
        <v>0</v>
      </c>
      <c r="K98">
        <f t="shared" si="33"/>
        <v>0</v>
      </c>
      <c r="L98">
        <f t="shared" si="34"/>
        <v>0</v>
      </c>
      <c r="M98">
        <f t="shared" si="35"/>
        <v>0</v>
      </c>
      <c r="N98">
        <f>IF(K338&gt;0,ROUND((K98/K338) * 100, 4), "")</f>
        <v>0</v>
      </c>
      <c r="O98">
        <f>IF(L338&gt;0,ROUND((L98/L338) * 100, 4), "")</f>
        <v>0</v>
      </c>
      <c r="P98">
        <f>IF(M338&gt;0,ROUND((M98/M338) * 100, 4), "")</f>
        <v>0</v>
      </c>
      <c r="Q98">
        <v>0</v>
      </c>
      <c r="R98">
        <v>0</v>
      </c>
      <c r="S98">
        <f t="shared" si="36"/>
        <v>0</v>
      </c>
      <c r="T98">
        <f t="shared" si="37"/>
        <v>0</v>
      </c>
      <c r="U98">
        <f t="shared" si="38"/>
        <v>0</v>
      </c>
      <c r="V98">
        <f t="shared" si="39"/>
        <v>0</v>
      </c>
    </row>
    <row r="99" spans="1:22">
      <c r="A99" t="s">
        <v>104</v>
      </c>
      <c r="B99">
        <v>0</v>
      </c>
      <c r="C99">
        <v>1</v>
      </c>
      <c r="D99">
        <f t="shared" si="30"/>
        <v>1</v>
      </c>
      <c r="E99">
        <v>0</v>
      </c>
      <c r="F99">
        <v>2</v>
      </c>
      <c r="G99">
        <f t="shared" si="31"/>
        <v>2</v>
      </c>
      <c r="H99">
        <v>0</v>
      </c>
      <c r="I99">
        <v>0</v>
      </c>
      <c r="J99">
        <f t="shared" si="32"/>
        <v>0</v>
      </c>
      <c r="K99">
        <f t="shared" si="33"/>
        <v>0</v>
      </c>
      <c r="L99">
        <f t="shared" si="34"/>
        <v>2</v>
      </c>
      <c r="M99">
        <f t="shared" si="35"/>
        <v>2</v>
      </c>
      <c r="N99">
        <f>IF(K338&gt;0,ROUND((K99/K338) * 100, 4), "")</f>
        <v>0</v>
      </c>
      <c r="O99">
        <f>IF(L338&gt;0,ROUND((L99/L338) * 100, 4), "")</f>
        <v>3.1099999999999999E-2</v>
      </c>
      <c r="P99">
        <f>IF(M338&gt;0,ROUND((M99/M338) * 100, 4), "")</f>
        <v>5.1000000000000004E-3</v>
      </c>
      <c r="Q99">
        <v>0</v>
      </c>
      <c r="R99">
        <v>3</v>
      </c>
      <c r="S99">
        <f t="shared" si="36"/>
        <v>3</v>
      </c>
      <c r="T99">
        <f t="shared" si="37"/>
        <v>0</v>
      </c>
      <c r="U99">
        <f t="shared" si="38"/>
        <v>0</v>
      </c>
      <c r="V99">
        <f t="shared" si="39"/>
        <v>0</v>
      </c>
    </row>
    <row r="100" spans="1:22">
      <c r="A100" t="s">
        <v>105</v>
      </c>
      <c r="B100">
        <v>0</v>
      </c>
      <c r="C100">
        <v>0</v>
      </c>
      <c r="D100">
        <f t="shared" si="30"/>
        <v>0</v>
      </c>
      <c r="E100">
        <v>0</v>
      </c>
      <c r="F100">
        <v>0</v>
      </c>
      <c r="G100">
        <f t="shared" si="31"/>
        <v>0</v>
      </c>
      <c r="H100">
        <v>0</v>
      </c>
      <c r="I100">
        <v>0</v>
      </c>
      <c r="J100">
        <f t="shared" si="32"/>
        <v>0</v>
      </c>
      <c r="K100">
        <f t="shared" si="33"/>
        <v>0</v>
      </c>
      <c r="L100">
        <f t="shared" si="34"/>
        <v>0</v>
      </c>
      <c r="M100">
        <f t="shared" si="35"/>
        <v>0</v>
      </c>
      <c r="N100">
        <f>IF(K338&gt;0,ROUND((K100/K338) * 100, 4), "")</f>
        <v>0</v>
      </c>
      <c r="O100">
        <f>IF(L338&gt;0,ROUND((L100/L338) * 100, 4), "")</f>
        <v>0</v>
      </c>
      <c r="P100">
        <f>IF(M338&gt;0,ROUND((M100/M338) * 100, 4), "")</f>
        <v>0</v>
      </c>
      <c r="Q100">
        <v>0</v>
      </c>
      <c r="R100">
        <v>0</v>
      </c>
      <c r="S100">
        <f t="shared" si="36"/>
        <v>0</v>
      </c>
      <c r="T100">
        <f t="shared" si="37"/>
        <v>0</v>
      </c>
      <c r="U100">
        <f t="shared" si="38"/>
        <v>0</v>
      </c>
      <c r="V100">
        <f t="shared" si="39"/>
        <v>0</v>
      </c>
    </row>
    <row r="101" spans="1:22">
      <c r="A101" t="s">
        <v>106</v>
      </c>
      <c r="B101">
        <v>0</v>
      </c>
      <c r="C101">
        <v>0</v>
      </c>
      <c r="D101">
        <f t="shared" si="30"/>
        <v>0</v>
      </c>
      <c r="E101">
        <v>0</v>
      </c>
      <c r="F101">
        <v>0</v>
      </c>
      <c r="G101">
        <f t="shared" si="31"/>
        <v>0</v>
      </c>
      <c r="H101">
        <v>0</v>
      </c>
      <c r="I101">
        <v>0</v>
      </c>
      <c r="J101">
        <f t="shared" si="32"/>
        <v>0</v>
      </c>
      <c r="K101">
        <f t="shared" si="33"/>
        <v>0</v>
      </c>
      <c r="L101">
        <f t="shared" si="34"/>
        <v>0</v>
      </c>
      <c r="M101">
        <f t="shared" si="35"/>
        <v>0</v>
      </c>
      <c r="N101">
        <f>IF(K338&gt;0,ROUND((K101/K338) * 100, 4), "")</f>
        <v>0</v>
      </c>
      <c r="O101">
        <f>IF(L338&gt;0,ROUND((L101/L338) * 100, 4), "")</f>
        <v>0</v>
      </c>
      <c r="P101">
        <f>IF(M338&gt;0,ROUND((M101/M338) * 100, 4), "")</f>
        <v>0</v>
      </c>
      <c r="Q101">
        <v>0</v>
      </c>
      <c r="R101">
        <v>0</v>
      </c>
      <c r="S101">
        <f t="shared" si="36"/>
        <v>0</v>
      </c>
      <c r="T101">
        <f t="shared" si="37"/>
        <v>0</v>
      </c>
      <c r="U101">
        <f t="shared" si="38"/>
        <v>0</v>
      </c>
      <c r="V101">
        <f t="shared" si="39"/>
        <v>0</v>
      </c>
    </row>
    <row r="102" spans="1:22">
      <c r="A102" t="s">
        <v>107</v>
      </c>
      <c r="B102">
        <v>0</v>
      </c>
      <c r="C102">
        <v>0</v>
      </c>
      <c r="D102">
        <f t="shared" si="30"/>
        <v>0</v>
      </c>
      <c r="E102">
        <v>0</v>
      </c>
      <c r="F102">
        <v>0</v>
      </c>
      <c r="G102">
        <f t="shared" si="31"/>
        <v>0</v>
      </c>
      <c r="H102">
        <v>0</v>
      </c>
      <c r="I102">
        <v>0</v>
      </c>
      <c r="J102">
        <f t="shared" si="32"/>
        <v>0</v>
      </c>
      <c r="K102">
        <f t="shared" si="33"/>
        <v>0</v>
      </c>
      <c r="L102">
        <f t="shared" si="34"/>
        <v>0</v>
      </c>
      <c r="M102">
        <f t="shared" si="35"/>
        <v>0</v>
      </c>
      <c r="N102">
        <f>IF(K338&gt;0,ROUND((K102/K338) * 100, 4), "")</f>
        <v>0</v>
      </c>
      <c r="O102">
        <f>IF(L338&gt;0,ROUND((L102/L338) * 100, 4), "")</f>
        <v>0</v>
      </c>
      <c r="P102">
        <f>IF(M338&gt;0,ROUND((M102/M338) * 100, 4), "")</f>
        <v>0</v>
      </c>
      <c r="Q102">
        <v>0</v>
      </c>
      <c r="R102">
        <v>0</v>
      </c>
      <c r="S102">
        <f t="shared" si="36"/>
        <v>0</v>
      </c>
      <c r="T102">
        <f t="shared" si="37"/>
        <v>0</v>
      </c>
      <c r="U102">
        <f t="shared" si="38"/>
        <v>0</v>
      </c>
      <c r="V102">
        <f t="shared" si="39"/>
        <v>0</v>
      </c>
    </row>
    <row r="103" spans="1:22">
      <c r="A103" t="s">
        <v>108</v>
      </c>
      <c r="B103">
        <v>0</v>
      </c>
      <c r="C103">
        <v>0</v>
      </c>
      <c r="D103">
        <f t="shared" si="30"/>
        <v>0</v>
      </c>
      <c r="E103">
        <v>0</v>
      </c>
      <c r="F103">
        <v>0</v>
      </c>
      <c r="G103">
        <f t="shared" si="31"/>
        <v>0</v>
      </c>
      <c r="H103">
        <v>0</v>
      </c>
      <c r="I103">
        <v>0</v>
      </c>
      <c r="J103">
        <f t="shared" si="32"/>
        <v>0</v>
      </c>
      <c r="K103">
        <f t="shared" si="33"/>
        <v>0</v>
      </c>
      <c r="L103">
        <f t="shared" si="34"/>
        <v>0</v>
      </c>
      <c r="M103">
        <f t="shared" si="35"/>
        <v>0</v>
      </c>
      <c r="N103">
        <f>IF(K338&gt;0,ROUND((K103/K338) * 100, 4), "")</f>
        <v>0</v>
      </c>
      <c r="O103">
        <f>IF(L338&gt;0,ROUND((L103/L338) * 100, 4), "")</f>
        <v>0</v>
      </c>
      <c r="P103">
        <f>IF(M338&gt;0,ROUND((M103/M338) * 100, 4), "")</f>
        <v>0</v>
      </c>
      <c r="Q103">
        <v>0</v>
      </c>
      <c r="R103">
        <v>0</v>
      </c>
      <c r="S103">
        <f t="shared" si="36"/>
        <v>0</v>
      </c>
      <c r="T103">
        <f t="shared" si="37"/>
        <v>0</v>
      </c>
      <c r="U103">
        <f t="shared" si="38"/>
        <v>0</v>
      </c>
      <c r="V103">
        <f t="shared" si="39"/>
        <v>0</v>
      </c>
    </row>
    <row r="104" spans="1:22">
      <c r="A104" t="s">
        <v>109</v>
      </c>
      <c r="B104">
        <v>0</v>
      </c>
      <c r="C104">
        <v>0</v>
      </c>
      <c r="D104">
        <f t="shared" si="30"/>
        <v>0</v>
      </c>
      <c r="E104">
        <v>0</v>
      </c>
      <c r="F104">
        <v>2</v>
      </c>
      <c r="G104">
        <f t="shared" si="31"/>
        <v>2</v>
      </c>
      <c r="H104">
        <v>0</v>
      </c>
      <c r="I104">
        <v>0</v>
      </c>
      <c r="J104">
        <f t="shared" si="32"/>
        <v>0</v>
      </c>
      <c r="K104">
        <f t="shared" si="33"/>
        <v>0</v>
      </c>
      <c r="L104">
        <f t="shared" si="34"/>
        <v>2</v>
      </c>
      <c r="M104">
        <f t="shared" si="35"/>
        <v>2</v>
      </c>
      <c r="N104">
        <f>IF(K338&gt;0,ROUND((K104/K338) * 100, 4), "")</f>
        <v>0</v>
      </c>
      <c r="O104">
        <f>IF(L338&gt;0,ROUND((L104/L338) * 100, 4), "")</f>
        <v>3.1099999999999999E-2</v>
      </c>
      <c r="P104">
        <f>IF(M338&gt;0,ROUND((M104/M338) * 100, 4), "")</f>
        <v>5.1000000000000004E-3</v>
      </c>
      <c r="Q104">
        <v>0</v>
      </c>
      <c r="R104">
        <v>2</v>
      </c>
      <c r="S104">
        <f t="shared" si="36"/>
        <v>2</v>
      </c>
      <c r="T104">
        <f t="shared" si="37"/>
        <v>0</v>
      </c>
      <c r="U104">
        <f t="shared" si="38"/>
        <v>0</v>
      </c>
      <c r="V104">
        <f t="shared" si="39"/>
        <v>0</v>
      </c>
    </row>
    <row r="105" spans="1:22">
      <c r="A105" t="s">
        <v>110</v>
      </c>
      <c r="B105">
        <v>0</v>
      </c>
      <c r="C105">
        <v>0</v>
      </c>
      <c r="D105">
        <f t="shared" si="30"/>
        <v>0</v>
      </c>
      <c r="E105">
        <v>10</v>
      </c>
      <c r="F105">
        <v>0</v>
      </c>
      <c r="G105">
        <f t="shared" si="31"/>
        <v>10</v>
      </c>
      <c r="H105">
        <v>2</v>
      </c>
      <c r="I105">
        <v>0</v>
      </c>
      <c r="J105">
        <f t="shared" si="32"/>
        <v>2</v>
      </c>
      <c r="K105">
        <f t="shared" si="33"/>
        <v>12</v>
      </c>
      <c r="L105">
        <f t="shared" si="34"/>
        <v>0</v>
      </c>
      <c r="M105">
        <f t="shared" si="35"/>
        <v>12</v>
      </c>
      <c r="N105">
        <f>IF(K338&gt;0,ROUND((K105/K338) * 100, 4), "")</f>
        <v>3.6999999999999998E-2</v>
      </c>
      <c r="O105">
        <f>IF(L338&gt;0,ROUND((L105/L338) * 100, 4), "")</f>
        <v>0</v>
      </c>
      <c r="P105">
        <f>IF(M338&gt;0,ROUND((M105/M338) * 100, 4), "")</f>
        <v>3.09E-2</v>
      </c>
      <c r="Q105">
        <v>12</v>
      </c>
      <c r="R105">
        <v>0</v>
      </c>
      <c r="S105">
        <f t="shared" si="36"/>
        <v>12</v>
      </c>
      <c r="T105">
        <f t="shared" si="37"/>
        <v>0</v>
      </c>
      <c r="U105">
        <f t="shared" si="38"/>
        <v>0</v>
      </c>
      <c r="V105">
        <f t="shared" si="39"/>
        <v>0</v>
      </c>
    </row>
    <row r="107" spans="1:22">
      <c r="A107" s="2" t="s">
        <v>111</v>
      </c>
      <c r="B107" s="2" t="s">
        <v>111</v>
      </c>
      <c r="C107" s="2" t="s">
        <v>111</v>
      </c>
      <c r="D107" s="2" t="s">
        <v>111</v>
      </c>
      <c r="E107" s="2" t="s">
        <v>111</v>
      </c>
      <c r="F107" s="2" t="s">
        <v>111</v>
      </c>
      <c r="G107" s="2" t="s">
        <v>111</v>
      </c>
      <c r="H107" s="2" t="s">
        <v>111</v>
      </c>
      <c r="I107" s="2" t="s">
        <v>111</v>
      </c>
      <c r="J107" s="2" t="s">
        <v>111</v>
      </c>
      <c r="K107" s="2" t="s">
        <v>111</v>
      </c>
      <c r="L107" s="2" t="s">
        <v>111</v>
      </c>
      <c r="M107" s="2" t="s">
        <v>111</v>
      </c>
      <c r="N107" s="2" t="s">
        <v>111</v>
      </c>
      <c r="O107" s="2" t="s">
        <v>111</v>
      </c>
      <c r="P107" s="2" t="s">
        <v>111</v>
      </c>
      <c r="Q107" s="2" t="s">
        <v>111</v>
      </c>
      <c r="R107" s="2" t="s">
        <v>111</v>
      </c>
      <c r="S107" s="2" t="s">
        <v>111</v>
      </c>
      <c r="T107" s="2" t="s">
        <v>111</v>
      </c>
      <c r="U107" s="2" t="s">
        <v>111</v>
      </c>
      <c r="V107" s="2" t="s">
        <v>111</v>
      </c>
    </row>
    <row r="108" spans="1:22">
      <c r="A108" t="s">
        <v>112</v>
      </c>
      <c r="B108">
        <v>0</v>
      </c>
      <c r="C108">
        <v>0</v>
      </c>
      <c r="D108">
        <f t="shared" ref="D108:D116" si="40">B108+C108</f>
        <v>0</v>
      </c>
      <c r="E108">
        <v>0</v>
      </c>
      <c r="F108">
        <v>0</v>
      </c>
      <c r="G108">
        <f t="shared" ref="G108:G116" si="41">E108+F108</f>
        <v>0</v>
      </c>
      <c r="H108">
        <v>0</v>
      </c>
      <c r="I108">
        <v>0</v>
      </c>
      <c r="J108">
        <f t="shared" ref="J108:J116" si="42">H108+I108</f>
        <v>0</v>
      </c>
      <c r="K108">
        <f t="shared" ref="K108:K116" si="43">E108 + H108</f>
        <v>0</v>
      </c>
      <c r="L108">
        <f t="shared" ref="L108:L116" si="44">F108 + I108</f>
        <v>0</v>
      </c>
      <c r="M108">
        <f t="shared" ref="M108:M116" si="45">K108 + L108</f>
        <v>0</v>
      </c>
      <c r="N108">
        <f>IF(K338&gt;0,ROUND((K108/K338) * 100, 4), "")</f>
        <v>0</v>
      </c>
      <c r="O108">
        <f>IF(L338&gt;0,ROUND((L108/L338) * 100, 4), "")</f>
        <v>0</v>
      </c>
      <c r="P108">
        <f>IF(M338&gt;0,ROUND((M108/M338) * 100, 4), "")</f>
        <v>0</v>
      </c>
      <c r="Q108">
        <v>0</v>
      </c>
      <c r="R108">
        <v>0</v>
      </c>
      <c r="S108">
        <f t="shared" ref="S108:S116" si="46">Q108 + R108</f>
        <v>0</v>
      </c>
      <c r="T108">
        <f t="shared" ref="T108:T116" si="47">B108 + K108 - Q108</f>
        <v>0</v>
      </c>
      <c r="U108">
        <f t="shared" ref="U108:U116" si="48">C108 + L108 - R108</f>
        <v>0</v>
      </c>
      <c r="V108">
        <f t="shared" ref="V108:V116" si="49">T108 + U108</f>
        <v>0</v>
      </c>
    </row>
    <row r="109" spans="1:22">
      <c r="A109" t="s">
        <v>113</v>
      </c>
      <c r="B109">
        <v>0</v>
      </c>
      <c r="C109">
        <v>1</v>
      </c>
      <c r="D109">
        <f t="shared" si="40"/>
        <v>1</v>
      </c>
      <c r="E109">
        <v>1</v>
      </c>
      <c r="F109">
        <v>11</v>
      </c>
      <c r="G109">
        <f t="shared" si="41"/>
        <v>12</v>
      </c>
      <c r="H109">
        <v>0</v>
      </c>
      <c r="I109">
        <v>2</v>
      </c>
      <c r="J109">
        <f t="shared" si="42"/>
        <v>2</v>
      </c>
      <c r="K109">
        <f t="shared" si="43"/>
        <v>1</v>
      </c>
      <c r="L109">
        <f t="shared" si="44"/>
        <v>13</v>
      </c>
      <c r="M109">
        <f t="shared" si="45"/>
        <v>14</v>
      </c>
      <c r="N109">
        <f>IF(K338&gt;0,ROUND((K109/K338) * 100, 4), "")</f>
        <v>3.0999999999999999E-3</v>
      </c>
      <c r="O109">
        <f>IF(L338&gt;0,ROUND((L109/L338) * 100, 4), "")</f>
        <v>0.2019</v>
      </c>
      <c r="P109">
        <f>IF(M338&gt;0,ROUND((M109/M338) * 100, 4), "")</f>
        <v>3.5999999999999997E-2</v>
      </c>
      <c r="Q109">
        <v>1</v>
      </c>
      <c r="R109">
        <v>14</v>
      </c>
      <c r="S109">
        <f t="shared" si="46"/>
        <v>15</v>
      </c>
      <c r="T109">
        <f t="shared" si="47"/>
        <v>0</v>
      </c>
      <c r="U109">
        <f t="shared" si="48"/>
        <v>0</v>
      </c>
      <c r="V109">
        <f t="shared" si="49"/>
        <v>0</v>
      </c>
    </row>
    <row r="110" spans="1:22">
      <c r="A110" t="s">
        <v>114</v>
      </c>
      <c r="B110">
        <v>1</v>
      </c>
      <c r="C110">
        <v>0</v>
      </c>
      <c r="D110">
        <f t="shared" si="40"/>
        <v>1</v>
      </c>
      <c r="E110">
        <v>2</v>
      </c>
      <c r="F110">
        <v>1</v>
      </c>
      <c r="G110">
        <f t="shared" si="41"/>
        <v>3</v>
      </c>
      <c r="H110">
        <v>0</v>
      </c>
      <c r="I110">
        <v>0</v>
      </c>
      <c r="J110">
        <f t="shared" si="42"/>
        <v>0</v>
      </c>
      <c r="K110">
        <f t="shared" si="43"/>
        <v>2</v>
      </c>
      <c r="L110">
        <f t="shared" si="44"/>
        <v>1</v>
      </c>
      <c r="M110">
        <f t="shared" si="45"/>
        <v>3</v>
      </c>
      <c r="N110">
        <f>IF(K338&gt;0,ROUND((K110/K338) * 100, 4), "")</f>
        <v>6.1999999999999998E-3</v>
      </c>
      <c r="O110">
        <f>IF(L338&gt;0,ROUND((L110/L338) * 100, 4), "")</f>
        <v>1.55E-2</v>
      </c>
      <c r="P110">
        <f>IF(M338&gt;0,ROUND((M110/M338) * 100, 4), "")</f>
        <v>7.7000000000000002E-3</v>
      </c>
      <c r="Q110">
        <v>2</v>
      </c>
      <c r="R110">
        <v>1</v>
      </c>
      <c r="S110">
        <f t="shared" si="46"/>
        <v>3</v>
      </c>
      <c r="T110">
        <f t="shared" si="47"/>
        <v>1</v>
      </c>
      <c r="U110">
        <f t="shared" si="48"/>
        <v>0</v>
      </c>
      <c r="V110">
        <f t="shared" si="49"/>
        <v>1</v>
      </c>
    </row>
    <row r="111" spans="1:22">
      <c r="A111" t="s">
        <v>115</v>
      </c>
      <c r="B111">
        <v>3</v>
      </c>
      <c r="C111">
        <v>6</v>
      </c>
      <c r="D111">
        <f t="shared" si="40"/>
        <v>9</v>
      </c>
      <c r="E111">
        <v>35</v>
      </c>
      <c r="F111">
        <v>34</v>
      </c>
      <c r="G111">
        <f t="shared" si="41"/>
        <v>69</v>
      </c>
      <c r="H111">
        <v>0</v>
      </c>
      <c r="I111">
        <v>1</v>
      </c>
      <c r="J111">
        <f t="shared" si="42"/>
        <v>1</v>
      </c>
      <c r="K111">
        <f t="shared" si="43"/>
        <v>35</v>
      </c>
      <c r="L111">
        <f t="shared" si="44"/>
        <v>35</v>
      </c>
      <c r="M111">
        <f t="shared" si="45"/>
        <v>70</v>
      </c>
      <c r="N111">
        <f>IF(K338&gt;0,ROUND((K111/K338) * 100, 4), "")</f>
        <v>0.1079</v>
      </c>
      <c r="O111">
        <f>IF(L338&gt;0,ROUND((L111/L338) * 100, 4), "")</f>
        <v>0.54359999999999997</v>
      </c>
      <c r="P111">
        <f>IF(M338&gt;0,ROUND((M111/M338) * 100, 4), "")</f>
        <v>0.18</v>
      </c>
      <c r="Q111">
        <v>34</v>
      </c>
      <c r="R111">
        <v>38</v>
      </c>
      <c r="S111">
        <f t="shared" si="46"/>
        <v>72</v>
      </c>
      <c r="T111">
        <f t="shared" si="47"/>
        <v>4</v>
      </c>
      <c r="U111">
        <f t="shared" si="48"/>
        <v>3</v>
      </c>
      <c r="V111">
        <f t="shared" si="49"/>
        <v>7</v>
      </c>
    </row>
    <row r="112" spans="1:22">
      <c r="A112" t="s">
        <v>116</v>
      </c>
      <c r="B112">
        <v>0</v>
      </c>
      <c r="C112">
        <v>3</v>
      </c>
      <c r="D112">
        <f t="shared" si="40"/>
        <v>3</v>
      </c>
      <c r="E112">
        <v>0</v>
      </c>
      <c r="F112">
        <v>28</v>
      </c>
      <c r="G112">
        <f t="shared" si="41"/>
        <v>28</v>
      </c>
      <c r="H112">
        <v>0</v>
      </c>
      <c r="I112">
        <v>2</v>
      </c>
      <c r="J112">
        <f t="shared" si="42"/>
        <v>2</v>
      </c>
      <c r="K112">
        <f t="shared" si="43"/>
        <v>0</v>
      </c>
      <c r="L112">
        <f t="shared" si="44"/>
        <v>30</v>
      </c>
      <c r="M112">
        <f t="shared" si="45"/>
        <v>30</v>
      </c>
      <c r="N112">
        <f>IF(K338&gt;0,ROUND((K112/K338) * 100, 4), "")</f>
        <v>0</v>
      </c>
      <c r="O112">
        <f>IF(L338&gt;0,ROUND((L112/L338) * 100, 4), "")</f>
        <v>0.46589999999999998</v>
      </c>
      <c r="P112">
        <f>IF(M338&gt;0,ROUND((M112/M338) * 100, 4), "")</f>
        <v>7.7200000000000005E-2</v>
      </c>
      <c r="Q112">
        <v>0</v>
      </c>
      <c r="R112">
        <v>31</v>
      </c>
      <c r="S112">
        <f t="shared" si="46"/>
        <v>31</v>
      </c>
      <c r="T112">
        <f t="shared" si="47"/>
        <v>0</v>
      </c>
      <c r="U112">
        <f t="shared" si="48"/>
        <v>2</v>
      </c>
      <c r="V112">
        <f t="shared" si="49"/>
        <v>2</v>
      </c>
    </row>
    <row r="113" spans="1:22">
      <c r="A113" t="s">
        <v>117</v>
      </c>
      <c r="B113">
        <v>6</v>
      </c>
      <c r="C113">
        <v>7</v>
      </c>
      <c r="D113">
        <f t="shared" si="40"/>
        <v>13</v>
      </c>
      <c r="E113">
        <v>95</v>
      </c>
      <c r="F113">
        <v>138</v>
      </c>
      <c r="G113">
        <f t="shared" si="41"/>
        <v>233</v>
      </c>
      <c r="H113">
        <v>0</v>
      </c>
      <c r="I113">
        <v>2</v>
      </c>
      <c r="J113">
        <f t="shared" si="42"/>
        <v>2</v>
      </c>
      <c r="K113">
        <f t="shared" si="43"/>
        <v>95</v>
      </c>
      <c r="L113">
        <f t="shared" si="44"/>
        <v>140</v>
      </c>
      <c r="M113">
        <f t="shared" si="45"/>
        <v>235</v>
      </c>
      <c r="N113">
        <f>IF(K338&gt;0,ROUND((K113/K338) * 100, 4), "")</f>
        <v>0.2928</v>
      </c>
      <c r="O113">
        <f>IF(L338&gt;0,ROUND((L113/L338) * 100, 4), "")</f>
        <v>2.1743000000000001</v>
      </c>
      <c r="P113">
        <f>IF(M338&gt;0,ROUND((M113/M338) * 100, 4), "")</f>
        <v>0.60440000000000005</v>
      </c>
      <c r="Q113">
        <v>100</v>
      </c>
      <c r="R113">
        <v>135</v>
      </c>
      <c r="S113">
        <f t="shared" si="46"/>
        <v>235</v>
      </c>
      <c r="T113">
        <f t="shared" si="47"/>
        <v>1</v>
      </c>
      <c r="U113">
        <f t="shared" si="48"/>
        <v>12</v>
      </c>
      <c r="V113">
        <f t="shared" si="49"/>
        <v>13</v>
      </c>
    </row>
    <row r="114" spans="1:22">
      <c r="A114" t="s">
        <v>118</v>
      </c>
      <c r="B114">
        <v>0</v>
      </c>
      <c r="C114">
        <v>0</v>
      </c>
      <c r="D114">
        <f t="shared" si="40"/>
        <v>0</v>
      </c>
      <c r="E114">
        <v>0</v>
      </c>
      <c r="F114">
        <v>0</v>
      </c>
      <c r="G114">
        <f t="shared" si="41"/>
        <v>0</v>
      </c>
      <c r="H114">
        <v>0</v>
      </c>
      <c r="I114">
        <v>0</v>
      </c>
      <c r="J114">
        <f t="shared" si="42"/>
        <v>0</v>
      </c>
      <c r="K114">
        <f t="shared" si="43"/>
        <v>0</v>
      </c>
      <c r="L114">
        <f t="shared" si="44"/>
        <v>0</v>
      </c>
      <c r="M114">
        <f t="shared" si="45"/>
        <v>0</v>
      </c>
      <c r="N114">
        <f>IF(K338&gt;0,ROUND((K114/K338) * 100, 4), "")</f>
        <v>0</v>
      </c>
      <c r="O114">
        <f>IF(L338&gt;0,ROUND((L114/L338) * 100, 4), "")</f>
        <v>0</v>
      </c>
      <c r="P114">
        <f>IF(M338&gt;0,ROUND((M114/M338) * 100, 4), "")</f>
        <v>0</v>
      </c>
      <c r="Q114">
        <v>0</v>
      </c>
      <c r="R114">
        <v>0</v>
      </c>
      <c r="S114">
        <f t="shared" si="46"/>
        <v>0</v>
      </c>
      <c r="T114">
        <f t="shared" si="47"/>
        <v>0</v>
      </c>
      <c r="U114">
        <f t="shared" si="48"/>
        <v>0</v>
      </c>
      <c r="V114">
        <f t="shared" si="49"/>
        <v>0</v>
      </c>
    </row>
    <row r="115" spans="1:22">
      <c r="A115" t="s">
        <v>119</v>
      </c>
      <c r="B115">
        <v>0</v>
      </c>
      <c r="C115">
        <v>1</v>
      </c>
      <c r="D115">
        <f t="shared" si="40"/>
        <v>1</v>
      </c>
      <c r="E115">
        <v>0</v>
      </c>
      <c r="F115">
        <v>1</v>
      </c>
      <c r="G115">
        <f t="shared" si="41"/>
        <v>1</v>
      </c>
      <c r="H115">
        <v>0</v>
      </c>
      <c r="I115">
        <v>0</v>
      </c>
      <c r="J115">
        <f t="shared" si="42"/>
        <v>0</v>
      </c>
      <c r="K115">
        <f t="shared" si="43"/>
        <v>0</v>
      </c>
      <c r="L115">
        <f t="shared" si="44"/>
        <v>1</v>
      </c>
      <c r="M115">
        <f t="shared" si="45"/>
        <v>1</v>
      </c>
      <c r="N115">
        <f>IF(K338&gt;0,ROUND((K115/K338) * 100, 4), "")</f>
        <v>0</v>
      </c>
      <c r="O115">
        <f>IF(L338&gt;0,ROUND((L115/L338) * 100, 4), "")</f>
        <v>1.55E-2</v>
      </c>
      <c r="P115">
        <f>IF(M338&gt;0,ROUND((M115/M338) * 100, 4), "")</f>
        <v>2.5999999999999999E-3</v>
      </c>
      <c r="Q115">
        <v>0</v>
      </c>
      <c r="R115">
        <v>2</v>
      </c>
      <c r="S115">
        <f t="shared" si="46"/>
        <v>2</v>
      </c>
      <c r="T115">
        <f t="shared" si="47"/>
        <v>0</v>
      </c>
      <c r="U115">
        <f t="shared" si="48"/>
        <v>0</v>
      </c>
      <c r="V115">
        <f t="shared" si="49"/>
        <v>0</v>
      </c>
    </row>
    <row r="116" spans="1:22">
      <c r="A116" t="s">
        <v>120</v>
      </c>
      <c r="B116">
        <v>1</v>
      </c>
      <c r="C116">
        <v>1</v>
      </c>
      <c r="D116">
        <f t="shared" si="40"/>
        <v>2</v>
      </c>
      <c r="E116">
        <v>3</v>
      </c>
      <c r="F116">
        <v>14</v>
      </c>
      <c r="G116">
        <f t="shared" si="41"/>
        <v>17</v>
      </c>
      <c r="H116">
        <v>0</v>
      </c>
      <c r="I116">
        <v>0</v>
      </c>
      <c r="J116">
        <f t="shared" si="42"/>
        <v>0</v>
      </c>
      <c r="K116">
        <f t="shared" si="43"/>
        <v>3</v>
      </c>
      <c r="L116">
        <f t="shared" si="44"/>
        <v>14</v>
      </c>
      <c r="M116">
        <f t="shared" si="45"/>
        <v>17</v>
      </c>
      <c r="N116">
        <f>IF(K338&gt;0,ROUND((K116/K338) * 100, 4), "")</f>
        <v>9.1999999999999998E-3</v>
      </c>
      <c r="O116">
        <f>IF(L338&gt;0,ROUND((L116/L338) * 100, 4), "")</f>
        <v>0.21740000000000001</v>
      </c>
      <c r="P116">
        <f>IF(M338&gt;0,ROUND((M116/M338) * 100, 4), "")</f>
        <v>4.3700000000000003E-2</v>
      </c>
      <c r="Q116">
        <v>4</v>
      </c>
      <c r="R116">
        <v>15</v>
      </c>
      <c r="S116">
        <f t="shared" si="46"/>
        <v>19</v>
      </c>
      <c r="T116">
        <f t="shared" si="47"/>
        <v>0</v>
      </c>
      <c r="U116">
        <f t="shared" si="48"/>
        <v>0</v>
      </c>
      <c r="V116">
        <f t="shared" si="49"/>
        <v>0</v>
      </c>
    </row>
    <row r="118" spans="1:22">
      <c r="A118" s="2" t="s">
        <v>121</v>
      </c>
      <c r="B118" s="2" t="s">
        <v>121</v>
      </c>
      <c r="C118" s="2" t="s">
        <v>121</v>
      </c>
      <c r="D118" s="2" t="s">
        <v>121</v>
      </c>
      <c r="E118" s="2" t="s">
        <v>121</v>
      </c>
      <c r="F118" s="2" t="s">
        <v>121</v>
      </c>
      <c r="G118" s="2" t="s">
        <v>121</v>
      </c>
      <c r="H118" s="2" t="s">
        <v>121</v>
      </c>
      <c r="I118" s="2" t="s">
        <v>121</v>
      </c>
      <c r="J118" s="2" t="s">
        <v>121</v>
      </c>
      <c r="K118" s="2" t="s">
        <v>121</v>
      </c>
      <c r="L118" s="2" t="s">
        <v>121</v>
      </c>
      <c r="M118" s="2" t="s">
        <v>121</v>
      </c>
      <c r="N118" s="2" t="s">
        <v>121</v>
      </c>
      <c r="O118" s="2" t="s">
        <v>121</v>
      </c>
      <c r="P118" s="2" t="s">
        <v>121</v>
      </c>
      <c r="Q118" s="2" t="s">
        <v>121</v>
      </c>
      <c r="R118" s="2" t="s">
        <v>121</v>
      </c>
      <c r="S118" s="2" t="s">
        <v>121</v>
      </c>
      <c r="T118" s="2" t="s">
        <v>121</v>
      </c>
      <c r="U118" s="2" t="s">
        <v>121</v>
      </c>
      <c r="V118" s="2" t="s">
        <v>121</v>
      </c>
    </row>
    <row r="119" spans="1:22">
      <c r="A119" t="s">
        <v>122</v>
      </c>
      <c r="B119">
        <v>0</v>
      </c>
      <c r="C119">
        <v>0</v>
      </c>
      <c r="D119">
        <f t="shared" ref="D119:D124" si="50">B119+C119</f>
        <v>0</v>
      </c>
      <c r="E119">
        <v>0</v>
      </c>
      <c r="F119">
        <v>0</v>
      </c>
      <c r="G119">
        <f t="shared" ref="G119:G124" si="51">E119+F119</f>
        <v>0</v>
      </c>
      <c r="H119">
        <v>0</v>
      </c>
      <c r="I119">
        <v>0</v>
      </c>
      <c r="J119">
        <f t="shared" ref="J119:J124" si="52">H119+I119</f>
        <v>0</v>
      </c>
      <c r="K119">
        <f t="shared" ref="K119:L124" si="53">E119 + H119</f>
        <v>0</v>
      </c>
      <c r="L119">
        <f t="shared" si="53"/>
        <v>0</v>
      </c>
      <c r="M119">
        <f t="shared" ref="M119:M124" si="54">K119 + L119</f>
        <v>0</v>
      </c>
      <c r="N119">
        <f>IF(K338&gt;0,ROUND((K119/K338) * 100, 4), "")</f>
        <v>0</v>
      </c>
      <c r="O119">
        <f>IF(L338&gt;0,ROUND((L119/L338) * 100, 4), "")</f>
        <v>0</v>
      </c>
      <c r="P119">
        <f>IF(M338&gt;0,ROUND((M119/M338) * 100, 4), "")</f>
        <v>0</v>
      </c>
      <c r="Q119">
        <v>0</v>
      </c>
      <c r="R119">
        <v>0</v>
      </c>
      <c r="S119">
        <f t="shared" ref="S119:S124" si="55">Q119 + R119</f>
        <v>0</v>
      </c>
      <c r="T119">
        <f t="shared" ref="T119:U124" si="56">B119 + K119 - Q119</f>
        <v>0</v>
      </c>
      <c r="U119">
        <f t="shared" si="56"/>
        <v>0</v>
      </c>
      <c r="V119">
        <f t="shared" ref="V119:V124" si="57">T119 + U119</f>
        <v>0</v>
      </c>
    </row>
    <row r="120" spans="1:22">
      <c r="A120" t="s">
        <v>123</v>
      </c>
      <c r="B120">
        <v>12</v>
      </c>
      <c r="C120">
        <v>11</v>
      </c>
      <c r="D120">
        <f t="shared" si="50"/>
        <v>23</v>
      </c>
      <c r="E120">
        <v>95</v>
      </c>
      <c r="F120">
        <v>47</v>
      </c>
      <c r="G120">
        <f t="shared" si="51"/>
        <v>142</v>
      </c>
      <c r="H120">
        <v>5</v>
      </c>
      <c r="I120">
        <v>1</v>
      </c>
      <c r="J120">
        <f t="shared" si="52"/>
        <v>6</v>
      </c>
      <c r="K120">
        <f t="shared" si="53"/>
        <v>100</v>
      </c>
      <c r="L120">
        <f t="shared" si="53"/>
        <v>48</v>
      </c>
      <c r="M120">
        <f t="shared" si="54"/>
        <v>148</v>
      </c>
      <c r="N120">
        <f>IF(K338&gt;0,ROUND((K120/K338) * 100, 4), "")</f>
        <v>0.30830000000000002</v>
      </c>
      <c r="O120">
        <f>IF(L338&gt;0,ROUND((L120/L338) * 100, 4), "")</f>
        <v>0.74550000000000005</v>
      </c>
      <c r="P120">
        <f>IF(M338&gt;0,ROUND((M120/M338) * 100, 4), "")</f>
        <v>0.38069999999999998</v>
      </c>
      <c r="Q120">
        <v>102</v>
      </c>
      <c r="R120">
        <v>54</v>
      </c>
      <c r="S120">
        <f t="shared" si="55"/>
        <v>156</v>
      </c>
      <c r="T120">
        <f t="shared" si="56"/>
        <v>10</v>
      </c>
      <c r="U120">
        <f t="shared" si="56"/>
        <v>5</v>
      </c>
      <c r="V120">
        <f t="shared" si="57"/>
        <v>15</v>
      </c>
    </row>
    <row r="121" spans="1:22">
      <c r="A121" t="s">
        <v>124</v>
      </c>
      <c r="B121">
        <v>0</v>
      </c>
      <c r="C121">
        <v>0</v>
      </c>
      <c r="D121">
        <f t="shared" si="50"/>
        <v>0</v>
      </c>
      <c r="E121">
        <v>1</v>
      </c>
      <c r="F121">
        <v>1</v>
      </c>
      <c r="G121">
        <f t="shared" si="51"/>
        <v>2</v>
      </c>
      <c r="H121">
        <v>0</v>
      </c>
      <c r="I121">
        <v>1</v>
      </c>
      <c r="J121">
        <f t="shared" si="52"/>
        <v>1</v>
      </c>
      <c r="K121">
        <f t="shared" si="53"/>
        <v>1</v>
      </c>
      <c r="L121">
        <f t="shared" si="53"/>
        <v>2</v>
      </c>
      <c r="M121">
        <f t="shared" si="54"/>
        <v>3</v>
      </c>
      <c r="N121">
        <f>IF(K338&gt;0,ROUND((K121/K338) * 100, 4), "")</f>
        <v>3.0999999999999999E-3</v>
      </c>
      <c r="O121">
        <f>IF(L338&gt;0,ROUND((L121/L338) * 100, 4), "")</f>
        <v>3.1099999999999999E-2</v>
      </c>
      <c r="P121">
        <f>IF(M338&gt;0,ROUND((M121/M338) * 100, 4), "")</f>
        <v>7.7000000000000002E-3</v>
      </c>
      <c r="Q121">
        <v>1</v>
      </c>
      <c r="R121">
        <v>2</v>
      </c>
      <c r="S121">
        <f t="shared" si="55"/>
        <v>3</v>
      </c>
      <c r="T121">
        <f t="shared" si="56"/>
        <v>0</v>
      </c>
      <c r="U121">
        <f t="shared" si="56"/>
        <v>0</v>
      </c>
      <c r="V121">
        <f t="shared" si="57"/>
        <v>0</v>
      </c>
    </row>
    <row r="122" spans="1:22">
      <c r="A122" t="s">
        <v>125</v>
      </c>
      <c r="B122">
        <v>0</v>
      </c>
      <c r="C122">
        <v>0</v>
      </c>
      <c r="D122">
        <f t="shared" si="50"/>
        <v>0</v>
      </c>
      <c r="E122">
        <v>0</v>
      </c>
      <c r="F122">
        <v>2</v>
      </c>
      <c r="G122">
        <f t="shared" si="51"/>
        <v>2</v>
      </c>
      <c r="H122">
        <v>0</v>
      </c>
      <c r="I122">
        <v>0</v>
      </c>
      <c r="J122">
        <f t="shared" si="52"/>
        <v>0</v>
      </c>
      <c r="K122">
        <f t="shared" si="53"/>
        <v>0</v>
      </c>
      <c r="L122">
        <f t="shared" si="53"/>
        <v>2</v>
      </c>
      <c r="M122">
        <f t="shared" si="54"/>
        <v>2</v>
      </c>
      <c r="N122">
        <f>IF(K338&gt;0,ROUND((K122/K338) * 100, 4), "")</f>
        <v>0</v>
      </c>
      <c r="O122">
        <f>IF(L338&gt;0,ROUND((L122/L338) * 100, 4), "")</f>
        <v>3.1099999999999999E-2</v>
      </c>
      <c r="P122">
        <f>IF(M338&gt;0,ROUND((M122/M338) * 100, 4), "")</f>
        <v>5.1000000000000004E-3</v>
      </c>
      <c r="Q122">
        <v>0</v>
      </c>
      <c r="R122">
        <v>2</v>
      </c>
      <c r="S122">
        <f t="shared" si="55"/>
        <v>2</v>
      </c>
      <c r="T122">
        <f t="shared" si="56"/>
        <v>0</v>
      </c>
      <c r="U122">
        <f t="shared" si="56"/>
        <v>0</v>
      </c>
      <c r="V122">
        <f t="shared" si="57"/>
        <v>0</v>
      </c>
    </row>
    <row r="123" spans="1:22">
      <c r="A123" t="s">
        <v>126</v>
      </c>
      <c r="B123">
        <v>0</v>
      </c>
      <c r="C123">
        <v>2</v>
      </c>
      <c r="D123">
        <f t="shared" si="50"/>
        <v>2</v>
      </c>
      <c r="E123">
        <v>0</v>
      </c>
      <c r="F123">
        <v>1</v>
      </c>
      <c r="G123">
        <f t="shared" si="51"/>
        <v>1</v>
      </c>
      <c r="H123">
        <v>0</v>
      </c>
      <c r="I123">
        <v>0</v>
      </c>
      <c r="J123">
        <f t="shared" si="52"/>
        <v>0</v>
      </c>
      <c r="K123">
        <f t="shared" si="53"/>
        <v>0</v>
      </c>
      <c r="L123">
        <f t="shared" si="53"/>
        <v>1</v>
      </c>
      <c r="M123">
        <f t="shared" si="54"/>
        <v>1</v>
      </c>
      <c r="N123">
        <f>IF(K338&gt;0,ROUND((K123/K338) * 100, 4), "")</f>
        <v>0</v>
      </c>
      <c r="O123">
        <f>IF(L338&gt;0,ROUND((L123/L338) * 100, 4), "")</f>
        <v>1.55E-2</v>
      </c>
      <c r="P123">
        <f>IF(M338&gt;0,ROUND((M123/M338) * 100, 4), "")</f>
        <v>2.5999999999999999E-3</v>
      </c>
      <c r="Q123">
        <v>0</v>
      </c>
      <c r="R123">
        <v>2</v>
      </c>
      <c r="S123">
        <f t="shared" si="55"/>
        <v>2</v>
      </c>
      <c r="T123">
        <f t="shared" si="56"/>
        <v>0</v>
      </c>
      <c r="U123">
        <f t="shared" si="56"/>
        <v>1</v>
      </c>
      <c r="V123">
        <f t="shared" si="57"/>
        <v>1</v>
      </c>
    </row>
    <row r="124" spans="1:22">
      <c r="A124" t="s">
        <v>127</v>
      </c>
      <c r="B124">
        <v>0</v>
      </c>
      <c r="C124">
        <v>0</v>
      </c>
      <c r="D124">
        <f t="shared" si="50"/>
        <v>0</v>
      </c>
      <c r="E124">
        <v>0</v>
      </c>
      <c r="F124">
        <v>0</v>
      </c>
      <c r="G124">
        <f t="shared" si="51"/>
        <v>0</v>
      </c>
      <c r="H124">
        <v>0</v>
      </c>
      <c r="I124">
        <v>0</v>
      </c>
      <c r="J124">
        <f t="shared" si="52"/>
        <v>0</v>
      </c>
      <c r="K124">
        <f t="shared" si="53"/>
        <v>0</v>
      </c>
      <c r="L124">
        <f t="shared" si="53"/>
        <v>0</v>
      </c>
      <c r="M124">
        <f t="shared" si="54"/>
        <v>0</v>
      </c>
      <c r="N124">
        <f>IF(K338&gt;0,ROUND((K124/K338) * 100, 4), "")</f>
        <v>0</v>
      </c>
      <c r="O124">
        <f>IF(L338&gt;0,ROUND((L124/L338) * 100, 4), "")</f>
        <v>0</v>
      </c>
      <c r="P124">
        <f>IF(M338&gt;0,ROUND((M124/M338) * 100, 4), "")</f>
        <v>0</v>
      </c>
      <c r="Q124">
        <v>0</v>
      </c>
      <c r="R124">
        <v>0</v>
      </c>
      <c r="S124">
        <f t="shared" si="55"/>
        <v>0</v>
      </c>
      <c r="T124">
        <f t="shared" si="56"/>
        <v>0</v>
      </c>
      <c r="U124">
        <f t="shared" si="56"/>
        <v>0</v>
      </c>
      <c r="V124">
        <f t="shared" si="57"/>
        <v>0</v>
      </c>
    </row>
    <row r="126" spans="1:22">
      <c r="A126" s="2" t="s">
        <v>128</v>
      </c>
      <c r="B126" s="2" t="s">
        <v>128</v>
      </c>
      <c r="C126" s="2" t="s">
        <v>128</v>
      </c>
      <c r="D126" s="2" t="s">
        <v>128</v>
      </c>
      <c r="E126" s="2" t="s">
        <v>128</v>
      </c>
      <c r="F126" s="2" t="s">
        <v>128</v>
      </c>
      <c r="G126" s="2" t="s">
        <v>128</v>
      </c>
      <c r="H126" s="2" t="s">
        <v>128</v>
      </c>
      <c r="I126" s="2" t="s">
        <v>128</v>
      </c>
      <c r="J126" s="2" t="s">
        <v>128</v>
      </c>
      <c r="K126" s="2" t="s">
        <v>128</v>
      </c>
      <c r="L126" s="2" t="s">
        <v>128</v>
      </c>
      <c r="M126" s="2" t="s">
        <v>128</v>
      </c>
      <c r="N126" s="2" t="s">
        <v>128</v>
      </c>
      <c r="O126" s="2" t="s">
        <v>128</v>
      </c>
      <c r="P126" s="2" t="s">
        <v>128</v>
      </c>
      <c r="Q126" s="2" t="s">
        <v>128</v>
      </c>
      <c r="R126" s="2" t="s">
        <v>128</v>
      </c>
      <c r="S126" s="2" t="s">
        <v>128</v>
      </c>
      <c r="T126" s="2" t="s">
        <v>128</v>
      </c>
      <c r="U126" s="2" t="s">
        <v>128</v>
      </c>
      <c r="V126" s="2" t="s">
        <v>128</v>
      </c>
    </row>
    <row r="127" spans="1:22">
      <c r="A127" t="s">
        <v>129</v>
      </c>
      <c r="B127">
        <v>0</v>
      </c>
      <c r="C127">
        <v>0</v>
      </c>
      <c r="D127">
        <f t="shared" ref="D127:D140" si="58">B127+C127</f>
        <v>0</v>
      </c>
      <c r="E127">
        <v>0</v>
      </c>
      <c r="F127">
        <v>0</v>
      </c>
      <c r="G127">
        <f t="shared" ref="G127:G140" si="59">E127+F127</f>
        <v>0</v>
      </c>
      <c r="H127">
        <v>0</v>
      </c>
      <c r="I127">
        <v>0</v>
      </c>
      <c r="J127">
        <f t="shared" ref="J127:J140" si="60">H127+I127</f>
        <v>0</v>
      </c>
      <c r="K127">
        <f t="shared" ref="K127:K140" si="61">E127 + H127</f>
        <v>0</v>
      </c>
      <c r="L127">
        <f t="shared" ref="L127:L140" si="62">F127 + I127</f>
        <v>0</v>
      </c>
      <c r="M127">
        <f t="shared" ref="M127:M140" si="63">K127 + L127</f>
        <v>0</v>
      </c>
      <c r="N127">
        <f>IF(K338&gt;0,ROUND((K127/K338) * 100, 4), "")</f>
        <v>0</v>
      </c>
      <c r="O127">
        <f>IF(L338&gt;0,ROUND((L127/L338) * 100, 4), "")</f>
        <v>0</v>
      </c>
      <c r="P127">
        <f>IF(M338&gt;0,ROUND((M127/M338) * 100, 4), "")</f>
        <v>0</v>
      </c>
      <c r="Q127">
        <v>0</v>
      </c>
      <c r="R127">
        <v>0</v>
      </c>
      <c r="S127">
        <f t="shared" ref="S127:S140" si="64">Q127 + R127</f>
        <v>0</v>
      </c>
      <c r="T127">
        <f t="shared" ref="T127:T140" si="65">B127 + K127 - Q127</f>
        <v>0</v>
      </c>
      <c r="U127">
        <f t="shared" ref="U127:U140" si="66">C127 + L127 - R127</f>
        <v>0</v>
      </c>
      <c r="V127">
        <f t="shared" ref="V127:V140" si="67">T127 + U127</f>
        <v>0</v>
      </c>
    </row>
    <row r="128" spans="1:22">
      <c r="A128" t="s">
        <v>130</v>
      </c>
      <c r="B128">
        <v>0</v>
      </c>
      <c r="C128">
        <v>0</v>
      </c>
      <c r="D128">
        <f t="shared" si="58"/>
        <v>0</v>
      </c>
      <c r="E128">
        <v>0</v>
      </c>
      <c r="F128">
        <v>5</v>
      </c>
      <c r="G128">
        <f t="shared" si="59"/>
        <v>5</v>
      </c>
      <c r="H128">
        <v>0</v>
      </c>
      <c r="I128">
        <v>0</v>
      </c>
      <c r="J128">
        <f t="shared" si="60"/>
        <v>0</v>
      </c>
      <c r="K128">
        <f t="shared" si="61"/>
        <v>0</v>
      </c>
      <c r="L128">
        <f t="shared" si="62"/>
        <v>5</v>
      </c>
      <c r="M128">
        <f t="shared" si="63"/>
        <v>5</v>
      </c>
      <c r="N128">
        <f>IF(K338&gt;0,ROUND((K128/K338) * 100, 4), "")</f>
        <v>0</v>
      </c>
      <c r="O128">
        <f>IF(L338&gt;0,ROUND((L128/L338) * 100, 4), "")</f>
        <v>7.7700000000000005E-2</v>
      </c>
      <c r="P128">
        <f>IF(M338&gt;0,ROUND((M128/M338) * 100, 4), "")</f>
        <v>1.29E-2</v>
      </c>
      <c r="Q128">
        <v>0</v>
      </c>
      <c r="R128">
        <v>5</v>
      </c>
      <c r="S128">
        <f t="shared" si="64"/>
        <v>5</v>
      </c>
      <c r="T128">
        <f t="shared" si="65"/>
        <v>0</v>
      </c>
      <c r="U128">
        <f t="shared" si="66"/>
        <v>0</v>
      </c>
      <c r="V128">
        <f t="shared" si="67"/>
        <v>0</v>
      </c>
    </row>
    <row r="129" spans="1:22">
      <c r="A129" t="s">
        <v>131</v>
      </c>
      <c r="B129">
        <v>0</v>
      </c>
      <c r="C129">
        <v>5</v>
      </c>
      <c r="D129">
        <f t="shared" si="58"/>
        <v>5</v>
      </c>
      <c r="E129">
        <v>1</v>
      </c>
      <c r="F129">
        <v>5</v>
      </c>
      <c r="G129">
        <f t="shared" si="59"/>
        <v>6</v>
      </c>
      <c r="H129">
        <v>0</v>
      </c>
      <c r="I129">
        <v>0</v>
      </c>
      <c r="J129">
        <f t="shared" si="60"/>
        <v>0</v>
      </c>
      <c r="K129">
        <f t="shared" si="61"/>
        <v>1</v>
      </c>
      <c r="L129">
        <f t="shared" si="62"/>
        <v>5</v>
      </c>
      <c r="M129">
        <f t="shared" si="63"/>
        <v>6</v>
      </c>
      <c r="N129">
        <f>IF(K338&gt;0,ROUND((K129/K338) * 100, 4), "")</f>
        <v>3.0999999999999999E-3</v>
      </c>
      <c r="O129">
        <f>IF(L338&gt;0,ROUND((L129/L338) * 100, 4), "")</f>
        <v>7.7700000000000005E-2</v>
      </c>
      <c r="P129">
        <f>IF(M338&gt;0,ROUND((M129/M338) * 100, 4), "")</f>
        <v>1.54E-2</v>
      </c>
      <c r="Q129">
        <v>0</v>
      </c>
      <c r="R129">
        <v>10</v>
      </c>
      <c r="S129">
        <f t="shared" si="64"/>
        <v>10</v>
      </c>
      <c r="T129">
        <f t="shared" si="65"/>
        <v>1</v>
      </c>
      <c r="U129">
        <f t="shared" si="66"/>
        <v>0</v>
      </c>
      <c r="V129">
        <f t="shared" si="67"/>
        <v>1</v>
      </c>
    </row>
    <row r="130" spans="1:22">
      <c r="A130" t="s">
        <v>132</v>
      </c>
      <c r="B130">
        <v>0</v>
      </c>
      <c r="C130">
        <v>0</v>
      </c>
      <c r="D130">
        <f t="shared" si="58"/>
        <v>0</v>
      </c>
      <c r="E130">
        <v>0</v>
      </c>
      <c r="F130">
        <v>3</v>
      </c>
      <c r="G130">
        <f t="shared" si="59"/>
        <v>3</v>
      </c>
      <c r="H130">
        <v>0</v>
      </c>
      <c r="I130">
        <v>0</v>
      </c>
      <c r="J130">
        <f t="shared" si="60"/>
        <v>0</v>
      </c>
      <c r="K130">
        <f t="shared" si="61"/>
        <v>0</v>
      </c>
      <c r="L130">
        <f t="shared" si="62"/>
        <v>3</v>
      </c>
      <c r="M130">
        <f t="shared" si="63"/>
        <v>3</v>
      </c>
      <c r="N130">
        <f>IF(K338&gt;0,ROUND((K130/K338) * 100, 4), "")</f>
        <v>0</v>
      </c>
      <c r="O130">
        <f>IF(L338&gt;0,ROUND((L130/L338) * 100, 4), "")</f>
        <v>4.6600000000000003E-2</v>
      </c>
      <c r="P130">
        <f>IF(M338&gt;0,ROUND((M130/M338) * 100, 4), "")</f>
        <v>7.7000000000000002E-3</v>
      </c>
      <c r="Q130">
        <v>0</v>
      </c>
      <c r="R130">
        <v>3</v>
      </c>
      <c r="S130">
        <f t="shared" si="64"/>
        <v>3</v>
      </c>
      <c r="T130">
        <f t="shared" si="65"/>
        <v>0</v>
      </c>
      <c r="U130">
        <f t="shared" si="66"/>
        <v>0</v>
      </c>
      <c r="V130">
        <f t="shared" si="67"/>
        <v>0</v>
      </c>
    </row>
    <row r="131" spans="1:22">
      <c r="A131" t="s">
        <v>133</v>
      </c>
      <c r="B131">
        <v>0</v>
      </c>
      <c r="C131">
        <v>4</v>
      </c>
      <c r="D131">
        <f t="shared" si="58"/>
        <v>4</v>
      </c>
      <c r="E131">
        <v>0</v>
      </c>
      <c r="F131">
        <v>21</v>
      </c>
      <c r="G131">
        <f t="shared" si="59"/>
        <v>21</v>
      </c>
      <c r="H131">
        <v>0</v>
      </c>
      <c r="I131">
        <v>0</v>
      </c>
      <c r="J131">
        <f t="shared" si="60"/>
        <v>0</v>
      </c>
      <c r="K131">
        <f t="shared" si="61"/>
        <v>0</v>
      </c>
      <c r="L131">
        <f t="shared" si="62"/>
        <v>21</v>
      </c>
      <c r="M131">
        <f t="shared" si="63"/>
        <v>21</v>
      </c>
      <c r="N131">
        <f>IF(K338&gt;0,ROUND((K131/K338) * 100, 4), "")</f>
        <v>0</v>
      </c>
      <c r="O131">
        <f>IF(L338&gt;0,ROUND((L131/L338) * 100, 4), "")</f>
        <v>0.3261</v>
      </c>
      <c r="P131">
        <f>IF(M338&gt;0,ROUND((M131/M338) * 100, 4), "")</f>
        <v>5.3999999999999999E-2</v>
      </c>
      <c r="Q131">
        <v>0</v>
      </c>
      <c r="R131">
        <v>16</v>
      </c>
      <c r="S131">
        <f t="shared" si="64"/>
        <v>16</v>
      </c>
      <c r="T131">
        <f t="shared" si="65"/>
        <v>0</v>
      </c>
      <c r="U131">
        <f t="shared" si="66"/>
        <v>9</v>
      </c>
      <c r="V131">
        <f t="shared" si="67"/>
        <v>9</v>
      </c>
    </row>
    <row r="132" spans="1:22">
      <c r="A132" t="s">
        <v>134</v>
      </c>
      <c r="B132">
        <v>0</v>
      </c>
      <c r="C132">
        <v>0</v>
      </c>
      <c r="D132">
        <f t="shared" si="58"/>
        <v>0</v>
      </c>
      <c r="E132">
        <v>0</v>
      </c>
      <c r="F132">
        <v>0</v>
      </c>
      <c r="G132">
        <f t="shared" si="59"/>
        <v>0</v>
      </c>
      <c r="H132">
        <v>0</v>
      </c>
      <c r="I132">
        <v>0</v>
      </c>
      <c r="J132">
        <f t="shared" si="60"/>
        <v>0</v>
      </c>
      <c r="K132">
        <f t="shared" si="61"/>
        <v>0</v>
      </c>
      <c r="L132">
        <f t="shared" si="62"/>
        <v>0</v>
      </c>
      <c r="M132">
        <f t="shared" si="63"/>
        <v>0</v>
      </c>
      <c r="N132">
        <f>IF(K338&gt;0,ROUND((K132/K338) * 100, 4), "")</f>
        <v>0</v>
      </c>
      <c r="O132">
        <f>IF(L338&gt;0,ROUND((L132/L338) * 100, 4), "")</f>
        <v>0</v>
      </c>
      <c r="P132">
        <f>IF(M338&gt;0,ROUND((M132/M338) * 100, 4), "")</f>
        <v>0</v>
      </c>
      <c r="Q132">
        <v>0</v>
      </c>
      <c r="R132">
        <v>0</v>
      </c>
      <c r="S132">
        <f t="shared" si="64"/>
        <v>0</v>
      </c>
      <c r="T132">
        <f t="shared" si="65"/>
        <v>0</v>
      </c>
      <c r="U132">
        <f t="shared" si="66"/>
        <v>0</v>
      </c>
      <c r="V132">
        <f t="shared" si="67"/>
        <v>0</v>
      </c>
    </row>
    <row r="133" spans="1:22">
      <c r="A133" t="s">
        <v>135</v>
      </c>
      <c r="B133">
        <v>0</v>
      </c>
      <c r="C133">
        <v>0</v>
      </c>
      <c r="D133">
        <f t="shared" si="58"/>
        <v>0</v>
      </c>
      <c r="E133">
        <v>0</v>
      </c>
      <c r="F133">
        <v>0</v>
      </c>
      <c r="G133">
        <f t="shared" si="59"/>
        <v>0</v>
      </c>
      <c r="H133">
        <v>0</v>
      </c>
      <c r="I133">
        <v>0</v>
      </c>
      <c r="J133">
        <f t="shared" si="60"/>
        <v>0</v>
      </c>
      <c r="K133">
        <f t="shared" si="61"/>
        <v>0</v>
      </c>
      <c r="L133">
        <f t="shared" si="62"/>
        <v>0</v>
      </c>
      <c r="M133">
        <f t="shared" si="63"/>
        <v>0</v>
      </c>
      <c r="N133">
        <f>IF(K338&gt;0,ROUND((K133/K338) * 100, 4), "")</f>
        <v>0</v>
      </c>
      <c r="O133">
        <f>IF(L338&gt;0,ROUND((L133/L338) * 100, 4), "")</f>
        <v>0</v>
      </c>
      <c r="P133">
        <f>IF(M338&gt;0,ROUND((M133/M338) * 100, 4), "")</f>
        <v>0</v>
      </c>
      <c r="Q133">
        <v>0</v>
      </c>
      <c r="R133">
        <v>0</v>
      </c>
      <c r="S133">
        <f t="shared" si="64"/>
        <v>0</v>
      </c>
      <c r="T133">
        <f t="shared" si="65"/>
        <v>0</v>
      </c>
      <c r="U133">
        <f t="shared" si="66"/>
        <v>0</v>
      </c>
      <c r="V133">
        <f t="shared" si="67"/>
        <v>0</v>
      </c>
    </row>
    <row r="134" spans="1:22">
      <c r="A134" t="s">
        <v>136</v>
      </c>
      <c r="B134">
        <v>0</v>
      </c>
      <c r="C134">
        <v>28</v>
      </c>
      <c r="D134">
        <f t="shared" si="58"/>
        <v>28</v>
      </c>
      <c r="E134">
        <v>0</v>
      </c>
      <c r="F134">
        <v>226</v>
      </c>
      <c r="G134">
        <f t="shared" si="59"/>
        <v>226</v>
      </c>
      <c r="H134">
        <v>0</v>
      </c>
      <c r="I134">
        <v>8</v>
      </c>
      <c r="J134">
        <f t="shared" si="60"/>
        <v>8</v>
      </c>
      <c r="K134">
        <f t="shared" si="61"/>
        <v>0</v>
      </c>
      <c r="L134">
        <f t="shared" si="62"/>
        <v>234</v>
      </c>
      <c r="M134">
        <f t="shared" si="63"/>
        <v>234</v>
      </c>
      <c r="N134">
        <f>IF(K338&gt;0,ROUND((K134/K338) * 100, 4), "")</f>
        <v>0</v>
      </c>
      <c r="O134">
        <f>IF(L338&gt;0,ROUND((L134/L338) * 100, 4), "")</f>
        <v>3.6341000000000001</v>
      </c>
      <c r="P134">
        <f>IF(M338&gt;0,ROUND((M134/M338) * 100, 4), "")</f>
        <v>0.60189999999999999</v>
      </c>
      <c r="Q134">
        <v>0</v>
      </c>
      <c r="R134">
        <v>224</v>
      </c>
      <c r="S134">
        <f t="shared" si="64"/>
        <v>224</v>
      </c>
      <c r="T134">
        <f t="shared" si="65"/>
        <v>0</v>
      </c>
      <c r="U134">
        <f t="shared" si="66"/>
        <v>38</v>
      </c>
      <c r="V134">
        <f t="shared" si="67"/>
        <v>38</v>
      </c>
    </row>
    <row r="135" spans="1:22">
      <c r="A135" t="s">
        <v>137</v>
      </c>
      <c r="B135">
        <v>0</v>
      </c>
      <c r="C135">
        <v>0</v>
      </c>
      <c r="D135">
        <f t="shared" si="58"/>
        <v>0</v>
      </c>
      <c r="E135">
        <v>0</v>
      </c>
      <c r="F135">
        <v>1</v>
      </c>
      <c r="G135">
        <f t="shared" si="59"/>
        <v>1</v>
      </c>
      <c r="H135">
        <v>0</v>
      </c>
      <c r="I135">
        <v>0</v>
      </c>
      <c r="J135">
        <f t="shared" si="60"/>
        <v>0</v>
      </c>
      <c r="K135">
        <f t="shared" si="61"/>
        <v>0</v>
      </c>
      <c r="L135">
        <f t="shared" si="62"/>
        <v>1</v>
      </c>
      <c r="M135">
        <f t="shared" si="63"/>
        <v>1</v>
      </c>
      <c r="N135">
        <f>IF(K338&gt;0,ROUND((K135/K338) * 100, 4), "")</f>
        <v>0</v>
      </c>
      <c r="O135">
        <f>IF(L338&gt;0,ROUND((L135/L338) * 100, 4), "")</f>
        <v>1.55E-2</v>
      </c>
      <c r="P135">
        <f>IF(M338&gt;0,ROUND((M135/M338) * 100, 4), "")</f>
        <v>2.5999999999999999E-3</v>
      </c>
      <c r="Q135">
        <v>0</v>
      </c>
      <c r="R135">
        <v>0</v>
      </c>
      <c r="S135">
        <f t="shared" si="64"/>
        <v>0</v>
      </c>
      <c r="T135">
        <f t="shared" si="65"/>
        <v>0</v>
      </c>
      <c r="U135">
        <f t="shared" si="66"/>
        <v>1</v>
      </c>
      <c r="V135">
        <f t="shared" si="67"/>
        <v>1</v>
      </c>
    </row>
    <row r="136" spans="1:22">
      <c r="A136" t="s">
        <v>138</v>
      </c>
      <c r="B136">
        <v>0</v>
      </c>
      <c r="C136">
        <v>2</v>
      </c>
      <c r="D136">
        <f t="shared" si="58"/>
        <v>2</v>
      </c>
      <c r="E136">
        <v>0</v>
      </c>
      <c r="F136">
        <v>15</v>
      </c>
      <c r="G136">
        <f t="shared" si="59"/>
        <v>15</v>
      </c>
      <c r="H136">
        <v>0</v>
      </c>
      <c r="I136">
        <v>0</v>
      </c>
      <c r="J136">
        <f t="shared" si="60"/>
        <v>0</v>
      </c>
      <c r="K136">
        <f t="shared" si="61"/>
        <v>0</v>
      </c>
      <c r="L136">
        <f t="shared" si="62"/>
        <v>15</v>
      </c>
      <c r="M136">
        <f t="shared" si="63"/>
        <v>15</v>
      </c>
      <c r="N136">
        <f>IF(K338&gt;0,ROUND((K136/K338) * 100, 4), "")</f>
        <v>0</v>
      </c>
      <c r="O136">
        <f>IF(L338&gt;0,ROUND((L136/L338) * 100, 4), "")</f>
        <v>0.23300000000000001</v>
      </c>
      <c r="P136">
        <f>IF(M338&gt;0,ROUND((M136/M338) * 100, 4), "")</f>
        <v>3.8600000000000002E-2</v>
      </c>
      <c r="Q136">
        <v>0</v>
      </c>
      <c r="R136">
        <v>17</v>
      </c>
      <c r="S136">
        <f t="shared" si="64"/>
        <v>17</v>
      </c>
      <c r="T136">
        <f t="shared" si="65"/>
        <v>0</v>
      </c>
      <c r="U136">
        <f t="shared" si="66"/>
        <v>0</v>
      </c>
      <c r="V136">
        <f t="shared" si="67"/>
        <v>0</v>
      </c>
    </row>
    <row r="137" spans="1:22">
      <c r="A137" t="s">
        <v>139</v>
      </c>
      <c r="B137">
        <v>0</v>
      </c>
      <c r="C137">
        <v>0</v>
      </c>
      <c r="D137">
        <f t="shared" si="58"/>
        <v>0</v>
      </c>
      <c r="E137">
        <v>0</v>
      </c>
      <c r="F137">
        <v>11</v>
      </c>
      <c r="G137">
        <f t="shared" si="59"/>
        <v>11</v>
      </c>
      <c r="H137">
        <v>0</v>
      </c>
      <c r="I137">
        <v>0</v>
      </c>
      <c r="J137">
        <f t="shared" si="60"/>
        <v>0</v>
      </c>
      <c r="K137">
        <f t="shared" si="61"/>
        <v>0</v>
      </c>
      <c r="L137">
        <f t="shared" si="62"/>
        <v>11</v>
      </c>
      <c r="M137">
        <f t="shared" si="63"/>
        <v>11</v>
      </c>
      <c r="N137">
        <f>IF(K338&gt;0,ROUND((K137/K338) * 100, 4), "")</f>
        <v>0</v>
      </c>
      <c r="O137">
        <f>IF(L338&gt;0,ROUND((L137/L338) * 100, 4), "")</f>
        <v>0.17080000000000001</v>
      </c>
      <c r="P137">
        <f>IF(M338&gt;0,ROUND((M137/M338) * 100, 4), "")</f>
        <v>2.8299999999999999E-2</v>
      </c>
      <c r="Q137">
        <v>0</v>
      </c>
      <c r="R137">
        <v>8</v>
      </c>
      <c r="S137">
        <f t="shared" si="64"/>
        <v>8</v>
      </c>
      <c r="T137">
        <f t="shared" si="65"/>
        <v>0</v>
      </c>
      <c r="U137">
        <f t="shared" si="66"/>
        <v>3</v>
      </c>
      <c r="V137">
        <f t="shared" si="67"/>
        <v>3</v>
      </c>
    </row>
    <row r="138" spans="1:22">
      <c r="A138" t="s">
        <v>140</v>
      </c>
      <c r="B138">
        <v>0</v>
      </c>
      <c r="C138">
        <v>0</v>
      </c>
      <c r="D138">
        <f t="shared" si="58"/>
        <v>0</v>
      </c>
      <c r="E138">
        <v>0</v>
      </c>
      <c r="F138">
        <v>37</v>
      </c>
      <c r="G138">
        <f t="shared" si="59"/>
        <v>37</v>
      </c>
      <c r="H138">
        <v>0</v>
      </c>
      <c r="I138">
        <v>0</v>
      </c>
      <c r="J138">
        <f t="shared" si="60"/>
        <v>0</v>
      </c>
      <c r="K138">
        <f t="shared" si="61"/>
        <v>0</v>
      </c>
      <c r="L138">
        <f t="shared" si="62"/>
        <v>37</v>
      </c>
      <c r="M138">
        <f t="shared" si="63"/>
        <v>37</v>
      </c>
      <c r="N138">
        <f>IF(K338&gt;0,ROUND((K138/K338) * 100, 4), "")</f>
        <v>0</v>
      </c>
      <c r="O138">
        <f>IF(L338&gt;0,ROUND((L138/L338) * 100, 4), "")</f>
        <v>0.5746</v>
      </c>
      <c r="P138">
        <f>IF(M338&gt;0,ROUND((M138/M338) * 100, 4), "")</f>
        <v>9.5200000000000007E-2</v>
      </c>
      <c r="Q138">
        <v>0</v>
      </c>
      <c r="R138">
        <v>5</v>
      </c>
      <c r="S138">
        <f t="shared" si="64"/>
        <v>5</v>
      </c>
      <c r="T138">
        <f t="shared" si="65"/>
        <v>0</v>
      </c>
      <c r="U138">
        <f t="shared" si="66"/>
        <v>32</v>
      </c>
      <c r="V138">
        <f t="shared" si="67"/>
        <v>32</v>
      </c>
    </row>
    <row r="139" spans="1:22">
      <c r="A139" t="s">
        <v>141</v>
      </c>
      <c r="B139">
        <v>0</v>
      </c>
      <c r="C139">
        <v>11</v>
      </c>
      <c r="D139">
        <f t="shared" si="58"/>
        <v>11</v>
      </c>
      <c r="E139">
        <v>0</v>
      </c>
      <c r="F139">
        <v>12</v>
      </c>
      <c r="G139">
        <f t="shared" si="59"/>
        <v>12</v>
      </c>
      <c r="H139">
        <v>0</v>
      </c>
      <c r="I139">
        <v>2</v>
      </c>
      <c r="J139">
        <f t="shared" si="60"/>
        <v>2</v>
      </c>
      <c r="K139">
        <f t="shared" si="61"/>
        <v>0</v>
      </c>
      <c r="L139">
        <f t="shared" si="62"/>
        <v>14</v>
      </c>
      <c r="M139">
        <f t="shared" si="63"/>
        <v>14</v>
      </c>
      <c r="N139">
        <f>IF(K338&gt;0,ROUND((K139/K338) * 100, 4), "")</f>
        <v>0</v>
      </c>
      <c r="O139">
        <f>IF(L338&gt;0,ROUND((L139/L338) * 100, 4), "")</f>
        <v>0.21740000000000001</v>
      </c>
      <c r="P139">
        <f>IF(M338&gt;0,ROUND((M139/M338) * 100, 4), "")</f>
        <v>3.5999999999999997E-2</v>
      </c>
      <c r="Q139">
        <v>0</v>
      </c>
      <c r="R139">
        <v>3</v>
      </c>
      <c r="S139">
        <f t="shared" si="64"/>
        <v>3</v>
      </c>
      <c r="T139">
        <f t="shared" si="65"/>
        <v>0</v>
      </c>
      <c r="U139">
        <f t="shared" si="66"/>
        <v>22</v>
      </c>
      <c r="V139">
        <f t="shared" si="67"/>
        <v>22</v>
      </c>
    </row>
    <row r="140" spans="1:22">
      <c r="A140" t="s">
        <v>142</v>
      </c>
      <c r="B140">
        <v>0</v>
      </c>
      <c r="C140">
        <v>0</v>
      </c>
      <c r="D140">
        <f t="shared" si="58"/>
        <v>0</v>
      </c>
      <c r="E140">
        <v>0</v>
      </c>
      <c r="F140">
        <v>2</v>
      </c>
      <c r="G140">
        <f t="shared" si="59"/>
        <v>2</v>
      </c>
      <c r="H140">
        <v>0</v>
      </c>
      <c r="I140">
        <v>0</v>
      </c>
      <c r="J140">
        <f t="shared" si="60"/>
        <v>0</v>
      </c>
      <c r="K140">
        <f t="shared" si="61"/>
        <v>0</v>
      </c>
      <c r="L140">
        <f t="shared" si="62"/>
        <v>2</v>
      </c>
      <c r="M140">
        <f t="shared" si="63"/>
        <v>2</v>
      </c>
      <c r="N140">
        <f>IF(K338&gt;0,ROUND((K140/K338) * 100, 4), "")</f>
        <v>0</v>
      </c>
      <c r="O140">
        <f>IF(L338&gt;0,ROUND((L140/L338) * 100, 4), "")</f>
        <v>3.1099999999999999E-2</v>
      </c>
      <c r="P140">
        <f>IF(M338&gt;0,ROUND((M140/M338) * 100, 4), "")</f>
        <v>5.1000000000000004E-3</v>
      </c>
      <c r="Q140">
        <v>0</v>
      </c>
      <c r="R140">
        <v>1</v>
      </c>
      <c r="S140">
        <f t="shared" si="64"/>
        <v>1</v>
      </c>
      <c r="T140">
        <f t="shared" si="65"/>
        <v>0</v>
      </c>
      <c r="U140">
        <f t="shared" si="66"/>
        <v>1</v>
      </c>
      <c r="V140">
        <f t="shared" si="67"/>
        <v>1</v>
      </c>
    </row>
    <row r="142" spans="1:22">
      <c r="A142" s="2" t="s">
        <v>143</v>
      </c>
      <c r="B142" s="2" t="s">
        <v>143</v>
      </c>
      <c r="C142" s="2" t="s">
        <v>143</v>
      </c>
      <c r="D142" s="2" t="s">
        <v>143</v>
      </c>
      <c r="E142" s="2" t="s">
        <v>143</v>
      </c>
      <c r="F142" s="2" t="s">
        <v>143</v>
      </c>
      <c r="G142" s="2" t="s">
        <v>143</v>
      </c>
      <c r="H142" s="2" t="s">
        <v>143</v>
      </c>
      <c r="I142" s="2" t="s">
        <v>143</v>
      </c>
      <c r="J142" s="2" t="s">
        <v>143</v>
      </c>
      <c r="K142" s="2" t="s">
        <v>143</v>
      </c>
      <c r="L142" s="2" t="s">
        <v>143</v>
      </c>
      <c r="M142" s="2" t="s">
        <v>143</v>
      </c>
      <c r="N142" s="2" t="s">
        <v>143</v>
      </c>
      <c r="O142" s="2" t="s">
        <v>143</v>
      </c>
      <c r="P142" s="2" t="s">
        <v>143</v>
      </c>
      <c r="Q142" s="2" t="s">
        <v>143</v>
      </c>
      <c r="R142" s="2" t="s">
        <v>143</v>
      </c>
      <c r="S142" s="2" t="s">
        <v>143</v>
      </c>
      <c r="T142" s="2" t="s">
        <v>143</v>
      </c>
      <c r="U142" s="2" t="s">
        <v>143</v>
      </c>
      <c r="V142" s="2" t="s">
        <v>143</v>
      </c>
    </row>
    <row r="143" spans="1:22">
      <c r="A143" t="s">
        <v>144</v>
      </c>
      <c r="B143">
        <v>0</v>
      </c>
      <c r="C143">
        <v>0</v>
      </c>
      <c r="D143">
        <f t="shared" ref="D143:D153" si="68">B143+C143</f>
        <v>0</v>
      </c>
      <c r="E143">
        <v>0</v>
      </c>
      <c r="F143">
        <v>0</v>
      </c>
      <c r="G143">
        <f t="shared" ref="G143:G153" si="69">E143+F143</f>
        <v>0</v>
      </c>
      <c r="H143">
        <v>0</v>
      </c>
      <c r="I143">
        <v>0</v>
      </c>
      <c r="J143">
        <f t="shared" ref="J143:J153" si="70">H143+I143</f>
        <v>0</v>
      </c>
      <c r="K143">
        <f t="shared" ref="K143:K153" si="71">E143 + H143</f>
        <v>0</v>
      </c>
      <c r="L143">
        <f t="shared" ref="L143:L153" si="72">F143 + I143</f>
        <v>0</v>
      </c>
      <c r="M143">
        <f t="shared" ref="M143:M153" si="73">K143 + L143</f>
        <v>0</v>
      </c>
      <c r="N143">
        <f>IF(K338&gt;0,ROUND((K143/K338) * 100, 4), "")</f>
        <v>0</v>
      </c>
      <c r="O143">
        <f>IF(L338&gt;0,ROUND((L143/L338) * 100, 4), "")</f>
        <v>0</v>
      </c>
      <c r="P143">
        <f>IF(M338&gt;0,ROUND((M143/M338) * 100, 4), "")</f>
        <v>0</v>
      </c>
      <c r="Q143">
        <v>0</v>
      </c>
      <c r="R143">
        <v>0</v>
      </c>
      <c r="S143">
        <f t="shared" ref="S143:S153" si="74">Q143 + R143</f>
        <v>0</v>
      </c>
      <c r="T143">
        <f t="shared" ref="T143:T153" si="75">B143 + K143 - Q143</f>
        <v>0</v>
      </c>
      <c r="U143">
        <f t="shared" ref="U143:U153" si="76">C143 + L143 - R143</f>
        <v>0</v>
      </c>
      <c r="V143">
        <f t="shared" ref="V143:V153" si="77">T143 + U143</f>
        <v>0</v>
      </c>
    </row>
    <row r="144" spans="1:22">
      <c r="A144" t="s">
        <v>145</v>
      </c>
      <c r="B144">
        <v>1</v>
      </c>
      <c r="C144">
        <v>1</v>
      </c>
      <c r="D144">
        <f t="shared" si="68"/>
        <v>2</v>
      </c>
      <c r="E144">
        <v>9</v>
      </c>
      <c r="F144">
        <v>15</v>
      </c>
      <c r="G144">
        <f t="shared" si="69"/>
        <v>24</v>
      </c>
      <c r="H144">
        <v>0</v>
      </c>
      <c r="I144">
        <v>0</v>
      </c>
      <c r="J144">
        <f t="shared" si="70"/>
        <v>0</v>
      </c>
      <c r="K144">
        <f t="shared" si="71"/>
        <v>9</v>
      </c>
      <c r="L144">
        <f t="shared" si="72"/>
        <v>15</v>
      </c>
      <c r="M144">
        <f t="shared" si="73"/>
        <v>24</v>
      </c>
      <c r="N144">
        <f>IF(K338&gt;0,ROUND((K144/K338) * 100, 4), "")</f>
        <v>2.7699999999999999E-2</v>
      </c>
      <c r="O144">
        <f>IF(L338&gt;0,ROUND((L144/L338) * 100, 4), "")</f>
        <v>0.23300000000000001</v>
      </c>
      <c r="P144">
        <f>IF(M338&gt;0,ROUND((M144/M338) * 100, 4), "")</f>
        <v>6.1699999999999998E-2</v>
      </c>
      <c r="Q144">
        <v>8</v>
      </c>
      <c r="R144">
        <v>12</v>
      </c>
      <c r="S144">
        <f t="shared" si="74"/>
        <v>20</v>
      </c>
      <c r="T144">
        <f t="shared" si="75"/>
        <v>2</v>
      </c>
      <c r="U144">
        <f t="shared" si="76"/>
        <v>4</v>
      </c>
      <c r="V144">
        <f t="shared" si="77"/>
        <v>6</v>
      </c>
    </row>
    <row r="145" spans="1:22">
      <c r="A145" t="s">
        <v>146</v>
      </c>
      <c r="B145">
        <v>0</v>
      </c>
      <c r="C145">
        <v>0</v>
      </c>
      <c r="D145">
        <f t="shared" si="68"/>
        <v>0</v>
      </c>
      <c r="E145">
        <v>0</v>
      </c>
      <c r="F145">
        <v>0</v>
      </c>
      <c r="G145">
        <f t="shared" si="69"/>
        <v>0</v>
      </c>
      <c r="H145">
        <v>0</v>
      </c>
      <c r="I145">
        <v>0</v>
      </c>
      <c r="J145">
        <f t="shared" si="70"/>
        <v>0</v>
      </c>
      <c r="K145">
        <f t="shared" si="71"/>
        <v>0</v>
      </c>
      <c r="L145">
        <f t="shared" si="72"/>
        <v>0</v>
      </c>
      <c r="M145">
        <f t="shared" si="73"/>
        <v>0</v>
      </c>
      <c r="N145">
        <f>IF(K338&gt;0,ROUND((K145/K338) * 100, 4), "")</f>
        <v>0</v>
      </c>
      <c r="O145">
        <f>IF(L338&gt;0,ROUND((L145/L338) * 100, 4), "")</f>
        <v>0</v>
      </c>
      <c r="P145">
        <f>IF(M338&gt;0,ROUND((M145/M338) * 100, 4), "")</f>
        <v>0</v>
      </c>
      <c r="Q145">
        <v>0</v>
      </c>
      <c r="R145">
        <v>0</v>
      </c>
      <c r="S145">
        <f t="shared" si="74"/>
        <v>0</v>
      </c>
      <c r="T145">
        <f t="shared" si="75"/>
        <v>0</v>
      </c>
      <c r="U145">
        <f t="shared" si="76"/>
        <v>0</v>
      </c>
      <c r="V145">
        <f t="shared" si="77"/>
        <v>0</v>
      </c>
    </row>
    <row r="146" spans="1:22">
      <c r="A146" t="s">
        <v>147</v>
      </c>
      <c r="B146">
        <v>0</v>
      </c>
      <c r="C146">
        <v>0</v>
      </c>
      <c r="D146">
        <f t="shared" si="68"/>
        <v>0</v>
      </c>
      <c r="E146">
        <v>4</v>
      </c>
      <c r="F146">
        <v>0</v>
      </c>
      <c r="G146">
        <f t="shared" si="69"/>
        <v>4</v>
      </c>
      <c r="H146">
        <v>0</v>
      </c>
      <c r="I146">
        <v>0</v>
      </c>
      <c r="J146">
        <f t="shared" si="70"/>
        <v>0</v>
      </c>
      <c r="K146">
        <f t="shared" si="71"/>
        <v>4</v>
      </c>
      <c r="L146">
        <f t="shared" si="72"/>
        <v>0</v>
      </c>
      <c r="M146">
        <f t="shared" si="73"/>
        <v>4</v>
      </c>
      <c r="N146">
        <f>IF(K338&gt;0,ROUND((K146/K338) * 100, 4), "")</f>
        <v>1.23E-2</v>
      </c>
      <c r="O146">
        <f>IF(L338&gt;0,ROUND((L146/L338) * 100, 4), "")</f>
        <v>0</v>
      </c>
      <c r="P146">
        <f>IF(M338&gt;0,ROUND((M146/M338) * 100, 4), "")</f>
        <v>1.03E-2</v>
      </c>
      <c r="Q146">
        <v>4</v>
      </c>
      <c r="R146">
        <v>0</v>
      </c>
      <c r="S146">
        <f t="shared" si="74"/>
        <v>4</v>
      </c>
      <c r="T146">
        <f t="shared" si="75"/>
        <v>0</v>
      </c>
      <c r="U146">
        <f t="shared" si="76"/>
        <v>0</v>
      </c>
      <c r="V146">
        <f t="shared" si="77"/>
        <v>0</v>
      </c>
    </row>
    <row r="147" spans="1:22">
      <c r="A147" t="s">
        <v>148</v>
      </c>
      <c r="B147">
        <v>0</v>
      </c>
      <c r="C147">
        <v>12</v>
      </c>
      <c r="D147">
        <f t="shared" si="68"/>
        <v>12</v>
      </c>
      <c r="E147">
        <v>14</v>
      </c>
      <c r="F147">
        <v>103</v>
      </c>
      <c r="G147">
        <f t="shared" si="69"/>
        <v>117</v>
      </c>
      <c r="H147">
        <v>1</v>
      </c>
      <c r="I147">
        <v>17</v>
      </c>
      <c r="J147">
        <f t="shared" si="70"/>
        <v>18</v>
      </c>
      <c r="K147">
        <f t="shared" si="71"/>
        <v>15</v>
      </c>
      <c r="L147">
        <f t="shared" si="72"/>
        <v>120</v>
      </c>
      <c r="M147">
        <f t="shared" si="73"/>
        <v>135</v>
      </c>
      <c r="N147">
        <f>IF(K338&gt;0,ROUND((K147/K338) * 100, 4), "")</f>
        <v>4.6199999999999998E-2</v>
      </c>
      <c r="O147">
        <f>IF(L338&gt;0,ROUND((L147/L338) * 100, 4), "")</f>
        <v>1.8635999999999999</v>
      </c>
      <c r="P147">
        <f>IF(M338&gt;0,ROUND((M147/M338) * 100, 4), "")</f>
        <v>0.34720000000000001</v>
      </c>
      <c r="Q147">
        <v>15</v>
      </c>
      <c r="R147">
        <v>114</v>
      </c>
      <c r="S147">
        <f t="shared" si="74"/>
        <v>129</v>
      </c>
      <c r="T147">
        <f t="shared" si="75"/>
        <v>0</v>
      </c>
      <c r="U147">
        <f t="shared" si="76"/>
        <v>18</v>
      </c>
      <c r="V147">
        <f t="shared" si="77"/>
        <v>18</v>
      </c>
    </row>
    <row r="148" spans="1:22">
      <c r="A148" t="s">
        <v>149</v>
      </c>
      <c r="B148">
        <v>0</v>
      </c>
      <c r="C148">
        <v>1</v>
      </c>
      <c r="D148">
        <f t="shared" si="68"/>
        <v>1</v>
      </c>
      <c r="E148">
        <v>0</v>
      </c>
      <c r="F148">
        <v>2</v>
      </c>
      <c r="G148">
        <f t="shared" si="69"/>
        <v>2</v>
      </c>
      <c r="H148">
        <v>0</v>
      </c>
      <c r="I148">
        <v>0</v>
      </c>
      <c r="J148">
        <f t="shared" si="70"/>
        <v>0</v>
      </c>
      <c r="K148">
        <f t="shared" si="71"/>
        <v>0</v>
      </c>
      <c r="L148">
        <f t="shared" si="72"/>
        <v>2</v>
      </c>
      <c r="M148">
        <f t="shared" si="73"/>
        <v>2</v>
      </c>
      <c r="N148">
        <f>IF(K338&gt;0,ROUND((K148/K338) * 100, 4), "")</f>
        <v>0</v>
      </c>
      <c r="O148">
        <f>IF(L338&gt;0,ROUND((L148/L338) * 100, 4), "")</f>
        <v>3.1099999999999999E-2</v>
      </c>
      <c r="P148">
        <f>IF(M338&gt;0,ROUND((M148/M338) * 100, 4), "")</f>
        <v>5.1000000000000004E-3</v>
      </c>
      <c r="Q148">
        <v>0</v>
      </c>
      <c r="R148">
        <v>3</v>
      </c>
      <c r="S148">
        <f t="shared" si="74"/>
        <v>3</v>
      </c>
      <c r="T148">
        <f t="shared" si="75"/>
        <v>0</v>
      </c>
      <c r="U148">
        <f t="shared" si="76"/>
        <v>0</v>
      </c>
      <c r="V148">
        <f t="shared" si="77"/>
        <v>0</v>
      </c>
    </row>
    <row r="149" spans="1:22">
      <c r="A149" t="s">
        <v>150</v>
      </c>
      <c r="B149">
        <v>0</v>
      </c>
      <c r="C149">
        <v>4</v>
      </c>
      <c r="D149">
        <f t="shared" si="68"/>
        <v>4</v>
      </c>
      <c r="E149">
        <v>16</v>
      </c>
      <c r="F149">
        <v>29</v>
      </c>
      <c r="G149">
        <f t="shared" si="69"/>
        <v>45</v>
      </c>
      <c r="H149">
        <v>0</v>
      </c>
      <c r="I149">
        <v>2</v>
      </c>
      <c r="J149">
        <f t="shared" si="70"/>
        <v>2</v>
      </c>
      <c r="K149">
        <f t="shared" si="71"/>
        <v>16</v>
      </c>
      <c r="L149">
        <f t="shared" si="72"/>
        <v>31</v>
      </c>
      <c r="M149">
        <f t="shared" si="73"/>
        <v>47</v>
      </c>
      <c r="N149">
        <f>IF(K338&gt;0,ROUND((K149/K338) * 100, 4), "")</f>
        <v>4.9299999999999997E-2</v>
      </c>
      <c r="O149">
        <f>IF(L338&gt;0,ROUND((L149/L338) * 100, 4), "")</f>
        <v>0.48139999999999999</v>
      </c>
      <c r="P149">
        <f>IF(M338&gt;0,ROUND((M149/M338) * 100, 4), "")</f>
        <v>0.12089999999999999</v>
      </c>
      <c r="Q149">
        <v>15</v>
      </c>
      <c r="R149">
        <v>32</v>
      </c>
      <c r="S149">
        <f t="shared" si="74"/>
        <v>47</v>
      </c>
      <c r="T149">
        <f t="shared" si="75"/>
        <v>1</v>
      </c>
      <c r="U149">
        <f t="shared" si="76"/>
        <v>3</v>
      </c>
      <c r="V149">
        <f t="shared" si="77"/>
        <v>4</v>
      </c>
    </row>
    <row r="150" spans="1:22">
      <c r="A150" t="s">
        <v>151</v>
      </c>
      <c r="B150">
        <v>0</v>
      </c>
      <c r="C150">
        <v>1</v>
      </c>
      <c r="D150">
        <f t="shared" si="68"/>
        <v>1</v>
      </c>
      <c r="E150">
        <v>0</v>
      </c>
      <c r="F150">
        <v>1</v>
      </c>
      <c r="G150">
        <f t="shared" si="69"/>
        <v>1</v>
      </c>
      <c r="H150">
        <v>0</v>
      </c>
      <c r="I150">
        <v>0</v>
      </c>
      <c r="J150">
        <f t="shared" si="70"/>
        <v>0</v>
      </c>
      <c r="K150">
        <f t="shared" si="71"/>
        <v>0</v>
      </c>
      <c r="L150">
        <f t="shared" si="72"/>
        <v>1</v>
      </c>
      <c r="M150">
        <f t="shared" si="73"/>
        <v>1</v>
      </c>
      <c r="N150">
        <f>IF(K338&gt;0,ROUND((K150/K338) * 100, 4), "")</f>
        <v>0</v>
      </c>
      <c r="O150">
        <f>IF(L338&gt;0,ROUND((L150/L338) * 100, 4), "")</f>
        <v>1.55E-2</v>
      </c>
      <c r="P150">
        <f>IF(M338&gt;0,ROUND((M150/M338) * 100, 4), "")</f>
        <v>2.5999999999999999E-3</v>
      </c>
      <c r="Q150">
        <v>0</v>
      </c>
      <c r="R150">
        <v>2</v>
      </c>
      <c r="S150">
        <f t="shared" si="74"/>
        <v>2</v>
      </c>
      <c r="T150">
        <f t="shared" si="75"/>
        <v>0</v>
      </c>
      <c r="U150">
        <f t="shared" si="76"/>
        <v>0</v>
      </c>
      <c r="V150">
        <f t="shared" si="77"/>
        <v>0</v>
      </c>
    </row>
    <row r="151" spans="1:22">
      <c r="A151" t="s">
        <v>152</v>
      </c>
      <c r="B151">
        <v>0</v>
      </c>
      <c r="C151">
        <v>0</v>
      </c>
      <c r="D151">
        <f t="shared" si="68"/>
        <v>0</v>
      </c>
      <c r="E151">
        <v>0</v>
      </c>
      <c r="F151">
        <v>0</v>
      </c>
      <c r="G151">
        <f t="shared" si="69"/>
        <v>0</v>
      </c>
      <c r="H151">
        <v>0</v>
      </c>
      <c r="I151">
        <v>0</v>
      </c>
      <c r="J151">
        <f t="shared" si="70"/>
        <v>0</v>
      </c>
      <c r="K151">
        <f t="shared" si="71"/>
        <v>0</v>
      </c>
      <c r="L151">
        <f t="shared" si="72"/>
        <v>0</v>
      </c>
      <c r="M151">
        <f t="shared" si="73"/>
        <v>0</v>
      </c>
      <c r="N151">
        <f>IF(K338&gt;0,ROUND((K151/K338) * 100, 4), "")</f>
        <v>0</v>
      </c>
      <c r="O151">
        <f>IF(L338&gt;0,ROUND((L151/L338) * 100, 4), "")</f>
        <v>0</v>
      </c>
      <c r="P151">
        <f>IF(M338&gt;0,ROUND((M151/M338) * 100, 4), "")</f>
        <v>0</v>
      </c>
      <c r="Q151">
        <v>0</v>
      </c>
      <c r="R151">
        <v>0</v>
      </c>
      <c r="S151">
        <f t="shared" si="74"/>
        <v>0</v>
      </c>
      <c r="T151">
        <f t="shared" si="75"/>
        <v>0</v>
      </c>
      <c r="U151">
        <f t="shared" si="76"/>
        <v>0</v>
      </c>
      <c r="V151">
        <f t="shared" si="77"/>
        <v>0</v>
      </c>
    </row>
    <row r="152" spans="1:22">
      <c r="A152" t="s">
        <v>153</v>
      </c>
      <c r="B152">
        <v>0</v>
      </c>
      <c r="C152">
        <v>0</v>
      </c>
      <c r="D152">
        <f t="shared" si="68"/>
        <v>0</v>
      </c>
      <c r="E152">
        <v>0</v>
      </c>
      <c r="F152">
        <v>0</v>
      </c>
      <c r="G152">
        <f t="shared" si="69"/>
        <v>0</v>
      </c>
      <c r="H152">
        <v>0</v>
      </c>
      <c r="I152">
        <v>0</v>
      </c>
      <c r="J152">
        <f t="shared" si="70"/>
        <v>0</v>
      </c>
      <c r="K152">
        <f t="shared" si="71"/>
        <v>0</v>
      </c>
      <c r="L152">
        <f t="shared" si="72"/>
        <v>0</v>
      </c>
      <c r="M152">
        <f t="shared" si="73"/>
        <v>0</v>
      </c>
      <c r="N152">
        <f>IF(K338&gt;0,ROUND((K152/K338) * 100, 4), "")</f>
        <v>0</v>
      </c>
      <c r="O152">
        <f>IF(L338&gt;0,ROUND((L152/L338) * 100, 4), "")</f>
        <v>0</v>
      </c>
      <c r="P152">
        <f>IF(M338&gt;0,ROUND((M152/M338) * 100, 4), "")</f>
        <v>0</v>
      </c>
      <c r="Q152">
        <v>0</v>
      </c>
      <c r="R152">
        <v>0</v>
      </c>
      <c r="S152">
        <f t="shared" si="74"/>
        <v>0</v>
      </c>
      <c r="T152">
        <f t="shared" si="75"/>
        <v>0</v>
      </c>
      <c r="U152">
        <f t="shared" si="76"/>
        <v>0</v>
      </c>
      <c r="V152">
        <f t="shared" si="77"/>
        <v>0</v>
      </c>
    </row>
    <row r="153" spans="1:22">
      <c r="A153" t="s">
        <v>154</v>
      </c>
      <c r="B153">
        <v>0</v>
      </c>
      <c r="C153">
        <v>0</v>
      </c>
      <c r="D153">
        <f t="shared" si="68"/>
        <v>0</v>
      </c>
      <c r="E153">
        <v>0</v>
      </c>
      <c r="F153">
        <v>0</v>
      </c>
      <c r="G153">
        <f t="shared" si="69"/>
        <v>0</v>
      </c>
      <c r="H153">
        <v>0</v>
      </c>
      <c r="I153">
        <v>0</v>
      </c>
      <c r="J153">
        <f t="shared" si="70"/>
        <v>0</v>
      </c>
      <c r="K153">
        <f t="shared" si="71"/>
        <v>0</v>
      </c>
      <c r="L153">
        <f t="shared" si="72"/>
        <v>0</v>
      </c>
      <c r="M153">
        <f t="shared" si="73"/>
        <v>0</v>
      </c>
      <c r="N153">
        <f>IF(K338&gt;0,ROUND((K153/K338) * 100, 4), "")</f>
        <v>0</v>
      </c>
      <c r="O153">
        <f>IF(L338&gt;0,ROUND((L153/L338) * 100, 4), "")</f>
        <v>0</v>
      </c>
      <c r="P153">
        <f>IF(M338&gt;0,ROUND((M153/M338) * 100, 4), "")</f>
        <v>0</v>
      </c>
      <c r="Q153">
        <v>0</v>
      </c>
      <c r="R153">
        <v>0</v>
      </c>
      <c r="S153">
        <f t="shared" si="74"/>
        <v>0</v>
      </c>
      <c r="T153">
        <f t="shared" si="75"/>
        <v>0</v>
      </c>
      <c r="U153">
        <f t="shared" si="76"/>
        <v>0</v>
      </c>
      <c r="V153">
        <f t="shared" si="77"/>
        <v>0</v>
      </c>
    </row>
    <row r="155" spans="1:22">
      <c r="A155" s="2" t="s">
        <v>155</v>
      </c>
      <c r="B155" s="2" t="s">
        <v>155</v>
      </c>
      <c r="C155" s="2" t="s">
        <v>155</v>
      </c>
      <c r="D155" s="2" t="s">
        <v>155</v>
      </c>
      <c r="E155" s="2" t="s">
        <v>155</v>
      </c>
      <c r="F155" s="2" t="s">
        <v>155</v>
      </c>
      <c r="G155" s="2" t="s">
        <v>155</v>
      </c>
      <c r="H155" s="2" t="s">
        <v>155</v>
      </c>
      <c r="I155" s="2" t="s">
        <v>155</v>
      </c>
      <c r="J155" s="2" t="s">
        <v>155</v>
      </c>
      <c r="K155" s="2" t="s">
        <v>155</v>
      </c>
      <c r="L155" s="2" t="s">
        <v>155</v>
      </c>
      <c r="M155" s="2" t="s">
        <v>155</v>
      </c>
      <c r="N155" s="2" t="s">
        <v>155</v>
      </c>
      <c r="O155" s="2" t="s">
        <v>155</v>
      </c>
      <c r="P155" s="2" t="s">
        <v>155</v>
      </c>
      <c r="Q155" s="2" t="s">
        <v>155</v>
      </c>
      <c r="R155" s="2" t="s">
        <v>155</v>
      </c>
      <c r="S155" s="2" t="s">
        <v>155</v>
      </c>
      <c r="T155" s="2" t="s">
        <v>155</v>
      </c>
      <c r="U155" s="2" t="s">
        <v>155</v>
      </c>
      <c r="V155" s="2" t="s">
        <v>155</v>
      </c>
    </row>
    <row r="156" spans="1:22">
      <c r="A156" t="s">
        <v>156</v>
      </c>
      <c r="B156">
        <v>0</v>
      </c>
      <c r="C156">
        <v>0</v>
      </c>
      <c r="D156">
        <f t="shared" ref="D156:D165" si="78">B156+C156</f>
        <v>0</v>
      </c>
      <c r="E156">
        <v>0</v>
      </c>
      <c r="F156">
        <v>0</v>
      </c>
      <c r="G156">
        <f t="shared" ref="G156:G165" si="79">E156+F156</f>
        <v>0</v>
      </c>
      <c r="H156">
        <v>0</v>
      </c>
      <c r="I156">
        <v>0</v>
      </c>
      <c r="J156">
        <f t="shared" ref="J156:J165" si="80">H156+I156</f>
        <v>0</v>
      </c>
      <c r="K156">
        <f t="shared" ref="K156:K165" si="81">E156 + H156</f>
        <v>0</v>
      </c>
      <c r="L156">
        <f t="shared" ref="L156:L165" si="82">F156 + I156</f>
        <v>0</v>
      </c>
      <c r="M156">
        <f t="shared" ref="M156:M165" si="83">K156 + L156</f>
        <v>0</v>
      </c>
      <c r="N156">
        <f>IF(K338&gt;0,ROUND((K156/K338) * 100, 4), "")</f>
        <v>0</v>
      </c>
      <c r="O156">
        <f>IF(L338&gt;0,ROUND((L156/L338) * 100, 4), "")</f>
        <v>0</v>
      </c>
      <c r="P156">
        <f>IF(M338&gt;0,ROUND((M156/M338) * 100, 4), "")</f>
        <v>0</v>
      </c>
      <c r="Q156">
        <v>0</v>
      </c>
      <c r="R156">
        <v>0</v>
      </c>
      <c r="S156">
        <f t="shared" ref="S156:S165" si="84">Q156 + R156</f>
        <v>0</v>
      </c>
      <c r="T156">
        <f t="shared" ref="T156:T165" si="85">B156 + K156 - Q156</f>
        <v>0</v>
      </c>
      <c r="U156">
        <f t="shared" ref="U156:U165" si="86">C156 + L156 - R156</f>
        <v>0</v>
      </c>
      <c r="V156">
        <f t="shared" ref="V156:V165" si="87">T156 + U156</f>
        <v>0</v>
      </c>
    </row>
    <row r="157" spans="1:22">
      <c r="A157" t="s">
        <v>157</v>
      </c>
      <c r="B157">
        <v>0</v>
      </c>
      <c r="C157">
        <v>0</v>
      </c>
      <c r="D157">
        <f t="shared" si="78"/>
        <v>0</v>
      </c>
      <c r="E157">
        <v>0</v>
      </c>
      <c r="F157">
        <v>0</v>
      </c>
      <c r="G157">
        <f t="shared" si="79"/>
        <v>0</v>
      </c>
      <c r="H157">
        <v>1</v>
      </c>
      <c r="I157">
        <v>0</v>
      </c>
      <c r="J157">
        <f t="shared" si="80"/>
        <v>1</v>
      </c>
      <c r="K157">
        <f t="shared" si="81"/>
        <v>1</v>
      </c>
      <c r="L157">
        <f t="shared" si="82"/>
        <v>0</v>
      </c>
      <c r="M157">
        <f t="shared" si="83"/>
        <v>1</v>
      </c>
      <c r="N157">
        <f>IF(K338&gt;0,ROUND((K157/K338) * 100, 4), "")</f>
        <v>3.0999999999999999E-3</v>
      </c>
      <c r="O157">
        <f>IF(L338&gt;0,ROUND((L157/L338) * 100, 4), "")</f>
        <v>0</v>
      </c>
      <c r="P157">
        <f>IF(M338&gt;0,ROUND((M157/M338) * 100, 4), "")</f>
        <v>2.5999999999999999E-3</v>
      </c>
      <c r="Q157">
        <v>0</v>
      </c>
      <c r="R157">
        <v>0</v>
      </c>
      <c r="S157">
        <f t="shared" si="84"/>
        <v>0</v>
      </c>
      <c r="T157">
        <f t="shared" si="85"/>
        <v>1</v>
      </c>
      <c r="U157">
        <f t="shared" si="86"/>
        <v>0</v>
      </c>
      <c r="V157">
        <f t="shared" si="87"/>
        <v>1</v>
      </c>
    </row>
    <row r="158" spans="1:22">
      <c r="A158" t="s">
        <v>158</v>
      </c>
      <c r="B158">
        <v>0</v>
      </c>
      <c r="C158">
        <v>0</v>
      </c>
      <c r="D158">
        <f t="shared" si="78"/>
        <v>0</v>
      </c>
      <c r="E158">
        <v>2</v>
      </c>
      <c r="F158">
        <v>6</v>
      </c>
      <c r="G158">
        <f t="shared" si="79"/>
        <v>8</v>
      </c>
      <c r="H158">
        <v>0</v>
      </c>
      <c r="I158">
        <v>0</v>
      </c>
      <c r="J158">
        <f t="shared" si="80"/>
        <v>0</v>
      </c>
      <c r="K158">
        <f t="shared" si="81"/>
        <v>2</v>
      </c>
      <c r="L158">
        <f t="shared" si="82"/>
        <v>6</v>
      </c>
      <c r="M158">
        <f t="shared" si="83"/>
        <v>8</v>
      </c>
      <c r="N158">
        <f>IF(K338&gt;0,ROUND((K158/K338) * 100, 4), "")</f>
        <v>6.1999999999999998E-3</v>
      </c>
      <c r="O158">
        <f>IF(L338&gt;0,ROUND((L158/L338) * 100, 4), "")</f>
        <v>9.3200000000000005E-2</v>
      </c>
      <c r="P158">
        <f>IF(M338&gt;0,ROUND((M158/M338) * 100, 4), "")</f>
        <v>2.06E-2</v>
      </c>
      <c r="Q158">
        <v>2</v>
      </c>
      <c r="R158">
        <v>6</v>
      </c>
      <c r="S158">
        <f t="shared" si="84"/>
        <v>8</v>
      </c>
      <c r="T158">
        <f t="shared" si="85"/>
        <v>0</v>
      </c>
      <c r="U158">
        <f t="shared" si="86"/>
        <v>0</v>
      </c>
      <c r="V158">
        <f t="shared" si="87"/>
        <v>0</v>
      </c>
    </row>
    <row r="159" spans="1:22">
      <c r="A159" t="s">
        <v>159</v>
      </c>
      <c r="B159">
        <v>45</v>
      </c>
      <c r="C159">
        <v>138</v>
      </c>
      <c r="D159">
        <f t="shared" si="78"/>
        <v>183</v>
      </c>
      <c r="E159">
        <v>89</v>
      </c>
      <c r="F159">
        <v>146</v>
      </c>
      <c r="G159">
        <f t="shared" si="79"/>
        <v>235</v>
      </c>
      <c r="H159">
        <v>1</v>
      </c>
      <c r="I159">
        <v>1</v>
      </c>
      <c r="J159">
        <f t="shared" si="80"/>
        <v>2</v>
      </c>
      <c r="K159">
        <f t="shared" si="81"/>
        <v>90</v>
      </c>
      <c r="L159">
        <f t="shared" si="82"/>
        <v>147</v>
      </c>
      <c r="M159">
        <f t="shared" si="83"/>
        <v>237</v>
      </c>
      <c r="N159">
        <f>IF(K338&gt;0,ROUND((K159/K338) * 100, 4), "")</f>
        <v>0.27739999999999998</v>
      </c>
      <c r="O159">
        <f>IF(L338&gt;0,ROUND((L159/L338) * 100, 4), "")</f>
        <v>2.2829999999999999</v>
      </c>
      <c r="P159">
        <f>IF(M338&gt;0,ROUND((M159/M338) * 100, 4), "")</f>
        <v>0.60960000000000003</v>
      </c>
      <c r="Q159">
        <v>66</v>
      </c>
      <c r="R159">
        <v>88</v>
      </c>
      <c r="S159">
        <f t="shared" si="84"/>
        <v>154</v>
      </c>
      <c r="T159">
        <f t="shared" si="85"/>
        <v>69</v>
      </c>
      <c r="U159">
        <f t="shared" si="86"/>
        <v>197</v>
      </c>
      <c r="V159">
        <f t="shared" si="87"/>
        <v>266</v>
      </c>
    </row>
    <row r="160" spans="1:22">
      <c r="A160" t="s">
        <v>160</v>
      </c>
      <c r="B160">
        <v>0</v>
      </c>
      <c r="C160">
        <v>0</v>
      </c>
      <c r="D160">
        <f t="shared" si="78"/>
        <v>0</v>
      </c>
      <c r="E160">
        <v>0</v>
      </c>
      <c r="F160">
        <v>0</v>
      </c>
      <c r="G160">
        <f t="shared" si="79"/>
        <v>0</v>
      </c>
      <c r="H160">
        <v>0</v>
      </c>
      <c r="I160">
        <v>0</v>
      </c>
      <c r="J160">
        <f t="shared" si="80"/>
        <v>0</v>
      </c>
      <c r="K160">
        <f t="shared" si="81"/>
        <v>0</v>
      </c>
      <c r="L160">
        <f t="shared" si="82"/>
        <v>0</v>
      </c>
      <c r="M160">
        <f t="shared" si="83"/>
        <v>0</v>
      </c>
      <c r="N160">
        <f>IF(K338&gt;0,ROUND((K160/K338) * 100, 4), "")</f>
        <v>0</v>
      </c>
      <c r="O160">
        <f>IF(L338&gt;0,ROUND((L160/L338) * 100, 4), "")</f>
        <v>0</v>
      </c>
      <c r="P160">
        <f>IF(M338&gt;0,ROUND((M160/M338) * 100, 4), "")</f>
        <v>0</v>
      </c>
      <c r="Q160">
        <v>0</v>
      </c>
      <c r="R160">
        <v>0</v>
      </c>
      <c r="S160">
        <f t="shared" si="84"/>
        <v>0</v>
      </c>
      <c r="T160">
        <f t="shared" si="85"/>
        <v>0</v>
      </c>
      <c r="U160">
        <f t="shared" si="86"/>
        <v>0</v>
      </c>
      <c r="V160">
        <f t="shared" si="87"/>
        <v>0</v>
      </c>
    </row>
    <row r="161" spans="1:22">
      <c r="A161" t="s">
        <v>161</v>
      </c>
      <c r="B161">
        <v>0</v>
      </c>
      <c r="C161">
        <v>0</v>
      </c>
      <c r="D161">
        <f t="shared" si="78"/>
        <v>0</v>
      </c>
      <c r="E161">
        <v>0</v>
      </c>
      <c r="F161">
        <v>4</v>
      </c>
      <c r="G161">
        <f t="shared" si="79"/>
        <v>4</v>
      </c>
      <c r="H161">
        <v>0</v>
      </c>
      <c r="I161">
        <v>0</v>
      </c>
      <c r="J161">
        <f t="shared" si="80"/>
        <v>0</v>
      </c>
      <c r="K161">
        <f t="shared" si="81"/>
        <v>0</v>
      </c>
      <c r="L161">
        <f t="shared" si="82"/>
        <v>4</v>
      </c>
      <c r="M161">
        <f t="shared" si="83"/>
        <v>4</v>
      </c>
      <c r="N161">
        <f>IF(K338&gt;0,ROUND((K161/K338) * 100, 4), "")</f>
        <v>0</v>
      </c>
      <c r="O161">
        <f>IF(L338&gt;0,ROUND((L161/L338) * 100, 4), "")</f>
        <v>6.2100000000000002E-2</v>
      </c>
      <c r="P161">
        <f>IF(M338&gt;0,ROUND((M161/M338) * 100, 4), "")</f>
        <v>1.03E-2</v>
      </c>
      <c r="Q161">
        <v>0</v>
      </c>
      <c r="R161">
        <v>4</v>
      </c>
      <c r="S161">
        <f t="shared" si="84"/>
        <v>4</v>
      </c>
      <c r="T161">
        <f t="shared" si="85"/>
        <v>0</v>
      </c>
      <c r="U161">
        <f t="shared" si="86"/>
        <v>0</v>
      </c>
      <c r="V161">
        <f t="shared" si="87"/>
        <v>0</v>
      </c>
    </row>
    <row r="162" spans="1:22">
      <c r="A162" t="s">
        <v>162</v>
      </c>
      <c r="B162">
        <v>0</v>
      </c>
      <c r="C162">
        <v>0</v>
      </c>
      <c r="D162">
        <f t="shared" si="78"/>
        <v>0</v>
      </c>
      <c r="E162">
        <v>0</v>
      </c>
      <c r="F162">
        <v>0</v>
      </c>
      <c r="G162">
        <f t="shared" si="79"/>
        <v>0</v>
      </c>
      <c r="H162">
        <v>0</v>
      </c>
      <c r="I162">
        <v>0</v>
      </c>
      <c r="J162">
        <f t="shared" si="80"/>
        <v>0</v>
      </c>
      <c r="K162">
        <f t="shared" si="81"/>
        <v>0</v>
      </c>
      <c r="L162">
        <f t="shared" si="82"/>
        <v>0</v>
      </c>
      <c r="M162">
        <f t="shared" si="83"/>
        <v>0</v>
      </c>
      <c r="N162">
        <f>IF(K338&gt;0,ROUND((K162/K338) * 100, 4), "")</f>
        <v>0</v>
      </c>
      <c r="O162">
        <f>IF(L338&gt;0,ROUND((L162/L338) * 100, 4), "")</f>
        <v>0</v>
      </c>
      <c r="P162">
        <f>IF(M338&gt;0,ROUND((M162/M338) * 100, 4), "")</f>
        <v>0</v>
      </c>
      <c r="Q162">
        <v>0</v>
      </c>
      <c r="R162">
        <v>0</v>
      </c>
      <c r="S162">
        <f t="shared" si="84"/>
        <v>0</v>
      </c>
      <c r="T162">
        <f t="shared" si="85"/>
        <v>0</v>
      </c>
      <c r="U162">
        <f t="shared" si="86"/>
        <v>0</v>
      </c>
      <c r="V162">
        <f t="shared" si="87"/>
        <v>0</v>
      </c>
    </row>
    <row r="163" spans="1:22">
      <c r="A163" t="s">
        <v>163</v>
      </c>
      <c r="B163">
        <v>0</v>
      </c>
      <c r="C163">
        <v>0</v>
      </c>
      <c r="D163">
        <f t="shared" si="78"/>
        <v>0</v>
      </c>
      <c r="E163">
        <v>0</v>
      </c>
      <c r="F163">
        <v>1</v>
      </c>
      <c r="G163">
        <f t="shared" si="79"/>
        <v>1</v>
      </c>
      <c r="H163">
        <v>0</v>
      </c>
      <c r="I163">
        <v>0</v>
      </c>
      <c r="J163">
        <f t="shared" si="80"/>
        <v>0</v>
      </c>
      <c r="K163">
        <f t="shared" si="81"/>
        <v>0</v>
      </c>
      <c r="L163">
        <f t="shared" si="82"/>
        <v>1</v>
      </c>
      <c r="M163">
        <f t="shared" si="83"/>
        <v>1</v>
      </c>
      <c r="N163">
        <f>IF(K338&gt;0,ROUND((K163/K338) * 100, 4), "")</f>
        <v>0</v>
      </c>
      <c r="O163">
        <f>IF(L338&gt;0,ROUND((L163/L338) * 100, 4), "")</f>
        <v>1.55E-2</v>
      </c>
      <c r="P163">
        <f>IF(M338&gt;0,ROUND((M163/M338) * 100, 4), "")</f>
        <v>2.5999999999999999E-3</v>
      </c>
      <c r="Q163">
        <v>0</v>
      </c>
      <c r="R163">
        <v>1</v>
      </c>
      <c r="S163">
        <f t="shared" si="84"/>
        <v>1</v>
      </c>
      <c r="T163">
        <f t="shared" si="85"/>
        <v>0</v>
      </c>
      <c r="U163">
        <f t="shared" si="86"/>
        <v>0</v>
      </c>
      <c r="V163">
        <f t="shared" si="87"/>
        <v>0</v>
      </c>
    </row>
    <row r="164" spans="1:22">
      <c r="A164" t="s">
        <v>164</v>
      </c>
      <c r="B164">
        <v>0</v>
      </c>
      <c r="C164">
        <v>0</v>
      </c>
      <c r="D164">
        <f t="shared" si="78"/>
        <v>0</v>
      </c>
      <c r="E164">
        <v>0</v>
      </c>
      <c r="F164">
        <v>1</v>
      </c>
      <c r="G164">
        <f t="shared" si="79"/>
        <v>1</v>
      </c>
      <c r="H164">
        <v>0</v>
      </c>
      <c r="I164">
        <v>0</v>
      </c>
      <c r="J164">
        <f t="shared" si="80"/>
        <v>0</v>
      </c>
      <c r="K164">
        <f t="shared" si="81"/>
        <v>0</v>
      </c>
      <c r="L164">
        <f t="shared" si="82"/>
        <v>1</v>
      </c>
      <c r="M164">
        <f t="shared" si="83"/>
        <v>1</v>
      </c>
      <c r="N164">
        <f>IF(K338&gt;0,ROUND((K164/K338) * 100, 4), "")</f>
        <v>0</v>
      </c>
      <c r="O164">
        <f>IF(L338&gt;0,ROUND((L164/L338) * 100, 4), "")</f>
        <v>1.55E-2</v>
      </c>
      <c r="P164">
        <f>IF(M338&gt;0,ROUND((M164/M338) * 100, 4), "")</f>
        <v>2.5999999999999999E-3</v>
      </c>
      <c r="Q164">
        <v>0</v>
      </c>
      <c r="R164">
        <v>1</v>
      </c>
      <c r="S164">
        <f t="shared" si="84"/>
        <v>1</v>
      </c>
      <c r="T164">
        <f t="shared" si="85"/>
        <v>0</v>
      </c>
      <c r="U164">
        <f t="shared" si="86"/>
        <v>0</v>
      </c>
      <c r="V164">
        <f t="shared" si="87"/>
        <v>0</v>
      </c>
    </row>
    <row r="165" spans="1:22">
      <c r="A165" t="s">
        <v>165</v>
      </c>
      <c r="B165">
        <v>0</v>
      </c>
      <c r="C165">
        <v>0</v>
      </c>
      <c r="D165">
        <f t="shared" si="78"/>
        <v>0</v>
      </c>
      <c r="E165">
        <v>1</v>
      </c>
      <c r="F165">
        <v>0</v>
      </c>
      <c r="G165">
        <f t="shared" si="79"/>
        <v>1</v>
      </c>
      <c r="H165">
        <v>0</v>
      </c>
      <c r="I165">
        <v>0</v>
      </c>
      <c r="J165">
        <f t="shared" si="80"/>
        <v>0</v>
      </c>
      <c r="K165">
        <f t="shared" si="81"/>
        <v>1</v>
      </c>
      <c r="L165">
        <f t="shared" si="82"/>
        <v>0</v>
      </c>
      <c r="M165">
        <f t="shared" si="83"/>
        <v>1</v>
      </c>
      <c r="N165">
        <f>IF(K338&gt;0,ROUND((K165/K338) * 100, 4), "")</f>
        <v>3.0999999999999999E-3</v>
      </c>
      <c r="O165">
        <f>IF(L338&gt;0,ROUND((L165/L338) * 100, 4), "")</f>
        <v>0</v>
      </c>
      <c r="P165">
        <f>IF(M338&gt;0,ROUND((M165/M338) * 100, 4), "")</f>
        <v>2.5999999999999999E-3</v>
      </c>
      <c r="Q165">
        <v>1</v>
      </c>
      <c r="R165">
        <v>0</v>
      </c>
      <c r="S165">
        <f t="shared" si="84"/>
        <v>1</v>
      </c>
      <c r="T165">
        <f t="shared" si="85"/>
        <v>0</v>
      </c>
      <c r="U165">
        <f t="shared" si="86"/>
        <v>0</v>
      </c>
      <c r="V165">
        <f t="shared" si="87"/>
        <v>0</v>
      </c>
    </row>
    <row r="167" spans="1:22">
      <c r="A167" s="2" t="s">
        <v>166</v>
      </c>
      <c r="B167" s="2" t="s">
        <v>166</v>
      </c>
      <c r="C167" s="2" t="s">
        <v>166</v>
      </c>
      <c r="D167" s="2" t="s">
        <v>166</v>
      </c>
      <c r="E167" s="2" t="s">
        <v>166</v>
      </c>
      <c r="F167" s="2" t="s">
        <v>166</v>
      </c>
      <c r="G167" s="2" t="s">
        <v>166</v>
      </c>
      <c r="H167" s="2" t="s">
        <v>166</v>
      </c>
      <c r="I167" s="2" t="s">
        <v>166</v>
      </c>
      <c r="J167" s="2" t="s">
        <v>166</v>
      </c>
      <c r="K167" s="2" t="s">
        <v>166</v>
      </c>
      <c r="L167" s="2" t="s">
        <v>166</v>
      </c>
      <c r="M167" s="2" t="s">
        <v>166</v>
      </c>
      <c r="N167" s="2" t="s">
        <v>166</v>
      </c>
      <c r="O167" s="2" t="s">
        <v>166</v>
      </c>
      <c r="P167" s="2" t="s">
        <v>166</v>
      </c>
      <c r="Q167" s="2" t="s">
        <v>166</v>
      </c>
      <c r="R167" s="2" t="s">
        <v>166</v>
      </c>
      <c r="S167" s="2" t="s">
        <v>166</v>
      </c>
      <c r="T167" s="2" t="s">
        <v>166</v>
      </c>
      <c r="U167" s="2" t="s">
        <v>166</v>
      </c>
      <c r="V167" s="2" t="s">
        <v>166</v>
      </c>
    </row>
    <row r="168" spans="1:22">
      <c r="A168" t="s">
        <v>167</v>
      </c>
      <c r="B168">
        <v>0</v>
      </c>
      <c r="C168">
        <v>0</v>
      </c>
      <c r="D168">
        <f t="shared" ref="D168:D214" si="88">B168+C168</f>
        <v>0</v>
      </c>
      <c r="E168">
        <v>0</v>
      </c>
      <c r="F168">
        <v>0</v>
      </c>
      <c r="G168">
        <f t="shared" ref="G168:G214" si="89">E168+F168</f>
        <v>0</v>
      </c>
      <c r="H168">
        <v>0</v>
      </c>
      <c r="I168">
        <v>0</v>
      </c>
      <c r="J168">
        <f t="shared" ref="J168:J214" si="90">H168+I168</f>
        <v>0</v>
      </c>
      <c r="K168">
        <f t="shared" ref="K168:K214" si="91">E168 + H168</f>
        <v>0</v>
      </c>
      <c r="L168">
        <f t="shared" ref="L168:L214" si="92">F168 + I168</f>
        <v>0</v>
      </c>
      <c r="M168">
        <f t="shared" ref="M168:M214" si="93">K168 + L168</f>
        <v>0</v>
      </c>
      <c r="N168">
        <f>IF(K338&gt;0,ROUND((K168/K338) * 100, 4), "")</f>
        <v>0</v>
      </c>
      <c r="O168">
        <f>IF(L338&gt;0,ROUND((L168/L338) * 100, 4), "")</f>
        <v>0</v>
      </c>
      <c r="P168">
        <f>IF(M338&gt;0,ROUND((M168/M338) * 100, 4), "")</f>
        <v>0</v>
      </c>
      <c r="Q168">
        <v>0</v>
      </c>
      <c r="R168">
        <v>0</v>
      </c>
      <c r="S168">
        <f t="shared" ref="S168:S214" si="94">Q168 + R168</f>
        <v>0</v>
      </c>
      <c r="T168">
        <f t="shared" ref="T168:T214" si="95">B168 + K168 - Q168</f>
        <v>0</v>
      </c>
      <c r="U168">
        <f t="shared" ref="U168:U214" si="96">C168 + L168 - R168</f>
        <v>0</v>
      </c>
      <c r="V168">
        <f t="shared" ref="V168:V214" si="97">T168 + U168</f>
        <v>0</v>
      </c>
    </row>
    <row r="169" spans="1:22">
      <c r="A169" t="s">
        <v>168</v>
      </c>
      <c r="B169">
        <v>0</v>
      </c>
      <c r="C169">
        <v>0</v>
      </c>
      <c r="D169">
        <f t="shared" si="88"/>
        <v>0</v>
      </c>
      <c r="E169">
        <v>0</v>
      </c>
      <c r="F169">
        <v>0</v>
      </c>
      <c r="G169">
        <f t="shared" si="89"/>
        <v>0</v>
      </c>
      <c r="H169">
        <v>0</v>
      </c>
      <c r="I169">
        <v>0</v>
      </c>
      <c r="J169">
        <f t="shared" si="90"/>
        <v>0</v>
      </c>
      <c r="K169">
        <f t="shared" si="91"/>
        <v>0</v>
      </c>
      <c r="L169">
        <f t="shared" si="92"/>
        <v>0</v>
      </c>
      <c r="M169">
        <f t="shared" si="93"/>
        <v>0</v>
      </c>
      <c r="N169">
        <f>IF(K338&gt;0,ROUND((K169/K338) * 100, 4), "")</f>
        <v>0</v>
      </c>
      <c r="O169">
        <f>IF(L338&gt;0,ROUND((L169/L338) * 100, 4), "")</f>
        <v>0</v>
      </c>
      <c r="P169">
        <f>IF(M338&gt;0,ROUND((M169/M338) * 100, 4), "")</f>
        <v>0</v>
      </c>
      <c r="Q169">
        <v>0</v>
      </c>
      <c r="R169">
        <v>0</v>
      </c>
      <c r="S169">
        <f t="shared" si="94"/>
        <v>0</v>
      </c>
      <c r="T169">
        <f t="shared" si="95"/>
        <v>0</v>
      </c>
      <c r="U169">
        <f t="shared" si="96"/>
        <v>0</v>
      </c>
      <c r="V169">
        <f t="shared" si="97"/>
        <v>0</v>
      </c>
    </row>
    <row r="170" spans="1:22">
      <c r="A170" t="s">
        <v>169</v>
      </c>
      <c r="B170">
        <v>0</v>
      </c>
      <c r="C170">
        <v>0</v>
      </c>
      <c r="D170">
        <f t="shared" si="88"/>
        <v>0</v>
      </c>
      <c r="E170">
        <v>0</v>
      </c>
      <c r="F170">
        <v>0</v>
      </c>
      <c r="G170">
        <f t="shared" si="89"/>
        <v>0</v>
      </c>
      <c r="H170">
        <v>0</v>
      </c>
      <c r="I170">
        <v>0</v>
      </c>
      <c r="J170">
        <f t="shared" si="90"/>
        <v>0</v>
      </c>
      <c r="K170">
        <f t="shared" si="91"/>
        <v>0</v>
      </c>
      <c r="L170">
        <f t="shared" si="92"/>
        <v>0</v>
      </c>
      <c r="M170">
        <f t="shared" si="93"/>
        <v>0</v>
      </c>
      <c r="N170">
        <f>IF(K338&gt;0,ROUND((K170/K338) * 100, 4), "")</f>
        <v>0</v>
      </c>
      <c r="O170">
        <f>IF(L338&gt;0,ROUND((L170/L338) * 100, 4), "")</f>
        <v>0</v>
      </c>
      <c r="P170">
        <f>IF(M338&gt;0,ROUND((M170/M338) * 100, 4), "")</f>
        <v>0</v>
      </c>
      <c r="Q170">
        <v>0</v>
      </c>
      <c r="R170">
        <v>0</v>
      </c>
      <c r="S170">
        <f t="shared" si="94"/>
        <v>0</v>
      </c>
      <c r="T170">
        <f t="shared" si="95"/>
        <v>0</v>
      </c>
      <c r="U170">
        <f t="shared" si="96"/>
        <v>0</v>
      </c>
      <c r="V170">
        <f t="shared" si="97"/>
        <v>0</v>
      </c>
    </row>
    <row r="171" spans="1:22">
      <c r="A171" t="s">
        <v>170</v>
      </c>
      <c r="B171">
        <v>0</v>
      </c>
      <c r="C171">
        <v>0</v>
      </c>
      <c r="D171">
        <f t="shared" si="88"/>
        <v>0</v>
      </c>
      <c r="E171">
        <v>0</v>
      </c>
      <c r="F171">
        <v>0</v>
      </c>
      <c r="G171">
        <f t="shared" si="89"/>
        <v>0</v>
      </c>
      <c r="H171">
        <v>0</v>
      </c>
      <c r="I171">
        <v>0</v>
      </c>
      <c r="J171">
        <f t="shared" si="90"/>
        <v>0</v>
      </c>
      <c r="K171">
        <f t="shared" si="91"/>
        <v>0</v>
      </c>
      <c r="L171">
        <f t="shared" si="92"/>
        <v>0</v>
      </c>
      <c r="M171">
        <f t="shared" si="93"/>
        <v>0</v>
      </c>
      <c r="N171">
        <f>IF(K338&gt;0,ROUND((K171/K338) * 100, 4), "")</f>
        <v>0</v>
      </c>
      <c r="O171">
        <f>IF(L338&gt;0,ROUND((L171/L338) * 100, 4), "")</f>
        <v>0</v>
      </c>
      <c r="P171">
        <f>IF(M338&gt;0,ROUND((M171/M338) * 100, 4), "")</f>
        <v>0</v>
      </c>
      <c r="Q171">
        <v>0</v>
      </c>
      <c r="R171">
        <v>0</v>
      </c>
      <c r="S171">
        <f t="shared" si="94"/>
        <v>0</v>
      </c>
      <c r="T171">
        <f t="shared" si="95"/>
        <v>0</v>
      </c>
      <c r="U171">
        <f t="shared" si="96"/>
        <v>0</v>
      </c>
      <c r="V171">
        <f t="shared" si="97"/>
        <v>0</v>
      </c>
    </row>
    <row r="172" spans="1:22">
      <c r="A172" t="s">
        <v>171</v>
      </c>
      <c r="B172">
        <v>0</v>
      </c>
      <c r="C172">
        <v>0</v>
      </c>
      <c r="D172">
        <f t="shared" si="88"/>
        <v>0</v>
      </c>
      <c r="E172">
        <v>0</v>
      </c>
      <c r="F172">
        <v>0</v>
      </c>
      <c r="G172">
        <f t="shared" si="89"/>
        <v>0</v>
      </c>
      <c r="H172">
        <v>0</v>
      </c>
      <c r="I172">
        <v>0</v>
      </c>
      <c r="J172">
        <f t="shared" si="90"/>
        <v>0</v>
      </c>
      <c r="K172">
        <f t="shared" si="91"/>
        <v>0</v>
      </c>
      <c r="L172">
        <f t="shared" si="92"/>
        <v>0</v>
      </c>
      <c r="M172">
        <f t="shared" si="93"/>
        <v>0</v>
      </c>
      <c r="N172">
        <f>IF(K338&gt;0,ROUND((K172/K338) * 100, 4), "")</f>
        <v>0</v>
      </c>
      <c r="O172">
        <f>IF(L338&gt;0,ROUND((L172/L338) * 100, 4), "")</f>
        <v>0</v>
      </c>
      <c r="P172">
        <f>IF(M338&gt;0,ROUND((M172/M338) * 100, 4), "")</f>
        <v>0</v>
      </c>
      <c r="Q172">
        <v>0</v>
      </c>
      <c r="R172">
        <v>0</v>
      </c>
      <c r="S172">
        <f t="shared" si="94"/>
        <v>0</v>
      </c>
      <c r="T172">
        <f t="shared" si="95"/>
        <v>0</v>
      </c>
      <c r="U172">
        <f t="shared" si="96"/>
        <v>0</v>
      </c>
      <c r="V172">
        <f t="shared" si="97"/>
        <v>0</v>
      </c>
    </row>
    <row r="173" spans="1:22">
      <c r="A173" t="s">
        <v>172</v>
      </c>
      <c r="B173">
        <v>0</v>
      </c>
      <c r="C173">
        <v>0</v>
      </c>
      <c r="D173">
        <f t="shared" si="88"/>
        <v>0</v>
      </c>
      <c r="E173">
        <v>0</v>
      </c>
      <c r="F173">
        <v>0</v>
      </c>
      <c r="G173">
        <f t="shared" si="89"/>
        <v>0</v>
      </c>
      <c r="H173">
        <v>0</v>
      </c>
      <c r="I173">
        <v>0</v>
      </c>
      <c r="J173">
        <f t="shared" si="90"/>
        <v>0</v>
      </c>
      <c r="K173">
        <f t="shared" si="91"/>
        <v>0</v>
      </c>
      <c r="L173">
        <f t="shared" si="92"/>
        <v>0</v>
      </c>
      <c r="M173">
        <f t="shared" si="93"/>
        <v>0</v>
      </c>
      <c r="N173">
        <f>IF(K338&gt;0,ROUND((K173/K338) * 100, 4), "")</f>
        <v>0</v>
      </c>
      <c r="O173">
        <f>IF(L338&gt;0,ROUND((L173/L338) * 100, 4), "")</f>
        <v>0</v>
      </c>
      <c r="P173">
        <f>IF(M338&gt;0,ROUND((M173/M338) * 100, 4), "")</f>
        <v>0</v>
      </c>
      <c r="Q173">
        <v>0</v>
      </c>
      <c r="R173">
        <v>0</v>
      </c>
      <c r="S173">
        <f t="shared" si="94"/>
        <v>0</v>
      </c>
      <c r="T173">
        <f t="shared" si="95"/>
        <v>0</v>
      </c>
      <c r="U173">
        <f t="shared" si="96"/>
        <v>0</v>
      </c>
      <c r="V173">
        <f t="shared" si="97"/>
        <v>0</v>
      </c>
    </row>
    <row r="174" spans="1:22">
      <c r="A174" t="s">
        <v>173</v>
      </c>
      <c r="B174">
        <v>0</v>
      </c>
      <c r="C174">
        <v>0</v>
      </c>
      <c r="D174">
        <f t="shared" si="88"/>
        <v>0</v>
      </c>
      <c r="E174">
        <v>0</v>
      </c>
      <c r="F174">
        <v>0</v>
      </c>
      <c r="G174">
        <f t="shared" si="89"/>
        <v>0</v>
      </c>
      <c r="H174">
        <v>0</v>
      </c>
      <c r="I174">
        <v>0</v>
      </c>
      <c r="J174">
        <f t="shared" si="90"/>
        <v>0</v>
      </c>
      <c r="K174">
        <f t="shared" si="91"/>
        <v>0</v>
      </c>
      <c r="L174">
        <f t="shared" si="92"/>
        <v>0</v>
      </c>
      <c r="M174">
        <f t="shared" si="93"/>
        <v>0</v>
      </c>
      <c r="N174">
        <f>IF(K338&gt;0,ROUND((K174/K338) * 100, 4), "")</f>
        <v>0</v>
      </c>
      <c r="O174">
        <f>IF(L338&gt;0,ROUND((L174/L338) * 100, 4), "")</f>
        <v>0</v>
      </c>
      <c r="P174">
        <f>IF(M338&gt;0,ROUND((M174/M338) * 100, 4), "")</f>
        <v>0</v>
      </c>
      <c r="Q174">
        <v>0</v>
      </c>
      <c r="R174">
        <v>0</v>
      </c>
      <c r="S174">
        <f t="shared" si="94"/>
        <v>0</v>
      </c>
      <c r="T174">
        <f t="shared" si="95"/>
        <v>0</v>
      </c>
      <c r="U174">
        <f t="shared" si="96"/>
        <v>0</v>
      </c>
      <c r="V174">
        <f t="shared" si="97"/>
        <v>0</v>
      </c>
    </row>
    <row r="175" spans="1:22">
      <c r="A175" t="s">
        <v>174</v>
      </c>
      <c r="B175">
        <v>0</v>
      </c>
      <c r="C175">
        <v>0</v>
      </c>
      <c r="D175">
        <f t="shared" si="88"/>
        <v>0</v>
      </c>
      <c r="E175">
        <v>0</v>
      </c>
      <c r="F175">
        <v>0</v>
      </c>
      <c r="G175">
        <f t="shared" si="89"/>
        <v>0</v>
      </c>
      <c r="H175">
        <v>0</v>
      </c>
      <c r="I175">
        <v>0</v>
      </c>
      <c r="J175">
        <f t="shared" si="90"/>
        <v>0</v>
      </c>
      <c r="K175">
        <f t="shared" si="91"/>
        <v>0</v>
      </c>
      <c r="L175">
        <f t="shared" si="92"/>
        <v>0</v>
      </c>
      <c r="M175">
        <f t="shared" si="93"/>
        <v>0</v>
      </c>
      <c r="N175">
        <f>IF(K338&gt;0,ROUND((K175/K338) * 100, 4), "")</f>
        <v>0</v>
      </c>
      <c r="O175">
        <f>IF(L338&gt;0,ROUND((L175/L338) * 100, 4), "")</f>
        <v>0</v>
      </c>
      <c r="P175">
        <f>IF(M338&gt;0,ROUND((M175/M338) * 100, 4), "")</f>
        <v>0</v>
      </c>
      <c r="Q175">
        <v>0</v>
      </c>
      <c r="R175">
        <v>0</v>
      </c>
      <c r="S175">
        <f t="shared" si="94"/>
        <v>0</v>
      </c>
      <c r="T175">
        <f t="shared" si="95"/>
        <v>0</v>
      </c>
      <c r="U175">
        <f t="shared" si="96"/>
        <v>0</v>
      </c>
      <c r="V175">
        <f t="shared" si="97"/>
        <v>0</v>
      </c>
    </row>
    <row r="176" spans="1:22">
      <c r="A176" t="s">
        <v>175</v>
      </c>
      <c r="B176">
        <v>0</v>
      </c>
      <c r="C176">
        <v>0</v>
      </c>
      <c r="D176">
        <f t="shared" si="88"/>
        <v>0</v>
      </c>
      <c r="E176">
        <v>0</v>
      </c>
      <c r="F176">
        <v>0</v>
      </c>
      <c r="G176">
        <f t="shared" si="89"/>
        <v>0</v>
      </c>
      <c r="H176">
        <v>0</v>
      </c>
      <c r="I176">
        <v>0</v>
      </c>
      <c r="J176">
        <f t="shared" si="90"/>
        <v>0</v>
      </c>
      <c r="K176">
        <f t="shared" si="91"/>
        <v>0</v>
      </c>
      <c r="L176">
        <f t="shared" si="92"/>
        <v>0</v>
      </c>
      <c r="M176">
        <f t="shared" si="93"/>
        <v>0</v>
      </c>
      <c r="N176">
        <f>IF(K338&gt;0,ROUND((K176/K338) * 100, 4), "")</f>
        <v>0</v>
      </c>
      <c r="O176">
        <f>IF(L338&gt;0,ROUND((L176/L338) * 100, 4), "")</f>
        <v>0</v>
      </c>
      <c r="P176">
        <f>IF(M338&gt;0,ROUND((M176/M338) * 100, 4), "")</f>
        <v>0</v>
      </c>
      <c r="Q176">
        <v>0</v>
      </c>
      <c r="R176">
        <v>0</v>
      </c>
      <c r="S176">
        <f t="shared" si="94"/>
        <v>0</v>
      </c>
      <c r="T176">
        <f t="shared" si="95"/>
        <v>0</v>
      </c>
      <c r="U176">
        <f t="shared" si="96"/>
        <v>0</v>
      </c>
      <c r="V176">
        <f t="shared" si="97"/>
        <v>0</v>
      </c>
    </row>
    <row r="177" spans="1:22">
      <c r="A177" t="s">
        <v>176</v>
      </c>
      <c r="B177">
        <v>3</v>
      </c>
      <c r="C177">
        <v>0</v>
      </c>
      <c r="D177">
        <f t="shared" si="88"/>
        <v>3</v>
      </c>
      <c r="E177">
        <v>10</v>
      </c>
      <c r="F177">
        <v>0</v>
      </c>
      <c r="G177">
        <f t="shared" si="89"/>
        <v>10</v>
      </c>
      <c r="H177">
        <v>2</v>
      </c>
      <c r="I177">
        <v>1</v>
      </c>
      <c r="J177">
        <f t="shared" si="90"/>
        <v>3</v>
      </c>
      <c r="K177">
        <f t="shared" si="91"/>
        <v>12</v>
      </c>
      <c r="L177">
        <f t="shared" si="92"/>
        <v>1</v>
      </c>
      <c r="M177">
        <f t="shared" si="93"/>
        <v>13</v>
      </c>
      <c r="N177">
        <f>IF(K338&gt;0,ROUND((K177/K338) * 100, 4), "")</f>
        <v>3.6999999999999998E-2</v>
      </c>
      <c r="O177">
        <f>IF(L338&gt;0,ROUND((L177/L338) * 100, 4), "")</f>
        <v>1.55E-2</v>
      </c>
      <c r="P177">
        <f>IF(M338&gt;0,ROUND((M177/M338) * 100, 4), "")</f>
        <v>3.3399999999999999E-2</v>
      </c>
      <c r="Q177">
        <v>13</v>
      </c>
      <c r="R177">
        <v>1</v>
      </c>
      <c r="S177">
        <f t="shared" si="94"/>
        <v>14</v>
      </c>
      <c r="T177">
        <f t="shared" si="95"/>
        <v>2</v>
      </c>
      <c r="U177">
        <f t="shared" si="96"/>
        <v>0</v>
      </c>
      <c r="V177">
        <f t="shared" si="97"/>
        <v>2</v>
      </c>
    </row>
    <row r="178" spans="1:22">
      <c r="A178" t="s">
        <v>177</v>
      </c>
      <c r="B178">
        <v>0</v>
      </c>
      <c r="C178">
        <v>0</v>
      </c>
      <c r="D178">
        <f t="shared" si="88"/>
        <v>0</v>
      </c>
      <c r="E178">
        <v>18</v>
      </c>
      <c r="F178">
        <v>13</v>
      </c>
      <c r="G178">
        <f t="shared" si="89"/>
        <v>31</v>
      </c>
      <c r="H178">
        <v>2</v>
      </c>
      <c r="I178">
        <v>3</v>
      </c>
      <c r="J178">
        <f t="shared" si="90"/>
        <v>5</v>
      </c>
      <c r="K178">
        <f t="shared" si="91"/>
        <v>20</v>
      </c>
      <c r="L178">
        <f t="shared" si="92"/>
        <v>16</v>
      </c>
      <c r="M178">
        <f t="shared" si="93"/>
        <v>36</v>
      </c>
      <c r="N178">
        <f>IF(K338&gt;0,ROUND((K178/K338) * 100, 4), "")</f>
        <v>6.1699999999999998E-2</v>
      </c>
      <c r="O178">
        <f>IF(L338&gt;0,ROUND((L178/L338) * 100, 4), "")</f>
        <v>0.2485</v>
      </c>
      <c r="P178">
        <f>IF(M338&gt;0,ROUND((M178/M338) * 100, 4), "")</f>
        <v>9.2600000000000002E-2</v>
      </c>
      <c r="Q178">
        <v>15</v>
      </c>
      <c r="R178">
        <v>16</v>
      </c>
      <c r="S178">
        <f t="shared" si="94"/>
        <v>31</v>
      </c>
      <c r="T178">
        <f t="shared" si="95"/>
        <v>5</v>
      </c>
      <c r="U178">
        <f t="shared" si="96"/>
        <v>0</v>
      </c>
      <c r="V178">
        <f t="shared" si="97"/>
        <v>5</v>
      </c>
    </row>
    <row r="179" spans="1:22">
      <c r="A179" t="s">
        <v>178</v>
      </c>
      <c r="B179">
        <v>0</v>
      </c>
      <c r="C179">
        <v>0</v>
      </c>
      <c r="D179">
        <f t="shared" si="88"/>
        <v>0</v>
      </c>
      <c r="E179">
        <v>0</v>
      </c>
      <c r="F179">
        <v>3</v>
      </c>
      <c r="G179">
        <f t="shared" si="89"/>
        <v>3</v>
      </c>
      <c r="H179">
        <v>0</v>
      </c>
      <c r="I179">
        <v>0</v>
      </c>
      <c r="J179">
        <f t="shared" si="90"/>
        <v>0</v>
      </c>
      <c r="K179">
        <f t="shared" si="91"/>
        <v>0</v>
      </c>
      <c r="L179">
        <f t="shared" si="92"/>
        <v>3</v>
      </c>
      <c r="M179">
        <f t="shared" si="93"/>
        <v>3</v>
      </c>
      <c r="N179">
        <f>IF(K338&gt;0,ROUND((K179/K338) * 100, 4), "")</f>
        <v>0</v>
      </c>
      <c r="O179">
        <f>IF(L338&gt;0,ROUND((L179/L338) * 100, 4), "")</f>
        <v>4.6600000000000003E-2</v>
      </c>
      <c r="P179">
        <f>IF(M338&gt;0,ROUND((M179/M338) * 100, 4), "")</f>
        <v>7.7000000000000002E-3</v>
      </c>
      <c r="Q179">
        <v>0</v>
      </c>
      <c r="R179">
        <v>3</v>
      </c>
      <c r="S179">
        <f t="shared" si="94"/>
        <v>3</v>
      </c>
      <c r="T179">
        <f t="shared" si="95"/>
        <v>0</v>
      </c>
      <c r="U179">
        <f t="shared" si="96"/>
        <v>0</v>
      </c>
      <c r="V179">
        <f t="shared" si="97"/>
        <v>0</v>
      </c>
    </row>
    <row r="180" spans="1:22">
      <c r="A180" t="s">
        <v>179</v>
      </c>
      <c r="B180">
        <v>0</v>
      </c>
      <c r="C180">
        <v>0</v>
      </c>
      <c r="D180">
        <f t="shared" si="88"/>
        <v>0</v>
      </c>
      <c r="E180">
        <v>0</v>
      </c>
      <c r="F180">
        <v>0</v>
      </c>
      <c r="G180">
        <f t="shared" si="89"/>
        <v>0</v>
      </c>
      <c r="H180">
        <v>0</v>
      </c>
      <c r="I180">
        <v>0</v>
      </c>
      <c r="J180">
        <f t="shared" si="90"/>
        <v>0</v>
      </c>
      <c r="K180">
        <f t="shared" si="91"/>
        <v>0</v>
      </c>
      <c r="L180">
        <f t="shared" si="92"/>
        <v>0</v>
      </c>
      <c r="M180">
        <f t="shared" si="93"/>
        <v>0</v>
      </c>
      <c r="N180">
        <f>IF(K338&gt;0,ROUND((K180/K338) * 100, 4), "")</f>
        <v>0</v>
      </c>
      <c r="O180">
        <f>IF(L338&gt;0,ROUND((L180/L338) * 100, 4), "")</f>
        <v>0</v>
      </c>
      <c r="P180">
        <f>IF(M338&gt;0,ROUND((M180/M338) * 100, 4), "")</f>
        <v>0</v>
      </c>
      <c r="Q180">
        <v>0</v>
      </c>
      <c r="R180">
        <v>0</v>
      </c>
      <c r="S180">
        <f t="shared" si="94"/>
        <v>0</v>
      </c>
      <c r="T180">
        <f t="shared" si="95"/>
        <v>0</v>
      </c>
      <c r="U180">
        <f t="shared" si="96"/>
        <v>0</v>
      </c>
      <c r="V180">
        <f t="shared" si="97"/>
        <v>0</v>
      </c>
    </row>
    <row r="181" spans="1:22">
      <c r="A181" t="s">
        <v>180</v>
      </c>
      <c r="B181">
        <v>0</v>
      </c>
      <c r="C181">
        <v>0</v>
      </c>
      <c r="D181">
        <f t="shared" si="88"/>
        <v>0</v>
      </c>
      <c r="E181">
        <v>19</v>
      </c>
      <c r="F181">
        <v>32</v>
      </c>
      <c r="G181">
        <f t="shared" si="89"/>
        <v>51</v>
      </c>
      <c r="H181">
        <v>2</v>
      </c>
      <c r="I181">
        <v>0</v>
      </c>
      <c r="J181">
        <f t="shared" si="90"/>
        <v>2</v>
      </c>
      <c r="K181">
        <f t="shared" si="91"/>
        <v>21</v>
      </c>
      <c r="L181">
        <f t="shared" si="92"/>
        <v>32</v>
      </c>
      <c r="M181">
        <f t="shared" si="93"/>
        <v>53</v>
      </c>
      <c r="N181">
        <f>IF(K338&gt;0,ROUND((K181/K338) * 100, 4), "")</f>
        <v>6.4699999999999994E-2</v>
      </c>
      <c r="O181">
        <f>IF(L338&gt;0,ROUND((L181/L338) * 100, 4), "")</f>
        <v>0.497</v>
      </c>
      <c r="P181">
        <f>IF(M338&gt;0,ROUND((M181/M338) * 100, 4), "")</f>
        <v>0.1363</v>
      </c>
      <c r="Q181">
        <v>21</v>
      </c>
      <c r="R181">
        <v>32</v>
      </c>
      <c r="S181">
        <f t="shared" si="94"/>
        <v>53</v>
      </c>
      <c r="T181">
        <f t="shared" si="95"/>
        <v>0</v>
      </c>
      <c r="U181">
        <f t="shared" si="96"/>
        <v>0</v>
      </c>
      <c r="V181">
        <f t="shared" si="97"/>
        <v>0</v>
      </c>
    </row>
    <row r="182" spans="1:22">
      <c r="A182" t="s">
        <v>181</v>
      </c>
      <c r="B182">
        <v>0</v>
      </c>
      <c r="C182">
        <v>0</v>
      </c>
      <c r="D182">
        <f t="shared" si="88"/>
        <v>0</v>
      </c>
      <c r="E182">
        <v>6</v>
      </c>
      <c r="F182">
        <v>0</v>
      </c>
      <c r="G182">
        <f t="shared" si="89"/>
        <v>6</v>
      </c>
      <c r="H182">
        <v>1</v>
      </c>
      <c r="I182">
        <v>0</v>
      </c>
      <c r="J182">
        <f t="shared" si="90"/>
        <v>1</v>
      </c>
      <c r="K182">
        <f t="shared" si="91"/>
        <v>7</v>
      </c>
      <c r="L182">
        <f t="shared" si="92"/>
        <v>0</v>
      </c>
      <c r="M182">
        <f t="shared" si="93"/>
        <v>7</v>
      </c>
      <c r="N182">
        <f>IF(K338&gt;0,ROUND((K182/K338) * 100, 4), "")</f>
        <v>2.1600000000000001E-2</v>
      </c>
      <c r="O182">
        <f>IF(L338&gt;0,ROUND((L182/L338) * 100, 4), "")</f>
        <v>0</v>
      </c>
      <c r="P182">
        <f>IF(M338&gt;0,ROUND((M182/M338) * 100, 4), "")</f>
        <v>1.7999999999999999E-2</v>
      </c>
      <c r="Q182">
        <v>7</v>
      </c>
      <c r="R182">
        <v>0</v>
      </c>
      <c r="S182">
        <f t="shared" si="94"/>
        <v>7</v>
      </c>
      <c r="T182">
        <f t="shared" si="95"/>
        <v>0</v>
      </c>
      <c r="U182">
        <f t="shared" si="96"/>
        <v>0</v>
      </c>
      <c r="V182">
        <f t="shared" si="97"/>
        <v>0</v>
      </c>
    </row>
    <row r="183" spans="1:22">
      <c r="A183" t="s">
        <v>182</v>
      </c>
      <c r="B183">
        <v>0</v>
      </c>
      <c r="C183">
        <v>0</v>
      </c>
      <c r="D183">
        <f t="shared" si="88"/>
        <v>0</v>
      </c>
      <c r="E183">
        <v>0</v>
      </c>
      <c r="F183">
        <v>0</v>
      </c>
      <c r="G183">
        <f t="shared" si="89"/>
        <v>0</v>
      </c>
      <c r="H183">
        <v>0</v>
      </c>
      <c r="I183">
        <v>0</v>
      </c>
      <c r="J183">
        <f t="shared" si="90"/>
        <v>0</v>
      </c>
      <c r="K183">
        <f t="shared" si="91"/>
        <v>0</v>
      </c>
      <c r="L183">
        <f t="shared" si="92"/>
        <v>0</v>
      </c>
      <c r="M183">
        <f t="shared" si="93"/>
        <v>0</v>
      </c>
      <c r="N183">
        <f>IF(K338&gt;0,ROUND((K183/K338) * 100, 4), "")</f>
        <v>0</v>
      </c>
      <c r="O183">
        <f>IF(L338&gt;0,ROUND((L183/L338) * 100, 4), "")</f>
        <v>0</v>
      </c>
      <c r="P183">
        <f>IF(M338&gt;0,ROUND((M183/M338) * 100, 4), "")</f>
        <v>0</v>
      </c>
      <c r="Q183">
        <v>0</v>
      </c>
      <c r="R183">
        <v>0</v>
      </c>
      <c r="S183">
        <f t="shared" si="94"/>
        <v>0</v>
      </c>
      <c r="T183">
        <f t="shared" si="95"/>
        <v>0</v>
      </c>
      <c r="U183">
        <f t="shared" si="96"/>
        <v>0</v>
      </c>
      <c r="V183">
        <f t="shared" si="97"/>
        <v>0</v>
      </c>
    </row>
    <row r="184" spans="1:22">
      <c r="A184" t="s">
        <v>183</v>
      </c>
      <c r="B184">
        <v>0</v>
      </c>
      <c r="C184">
        <v>2</v>
      </c>
      <c r="D184">
        <f t="shared" si="88"/>
        <v>2</v>
      </c>
      <c r="E184">
        <v>0</v>
      </c>
      <c r="F184">
        <v>20</v>
      </c>
      <c r="G184">
        <f t="shared" si="89"/>
        <v>20</v>
      </c>
      <c r="H184">
        <v>0</v>
      </c>
      <c r="I184">
        <v>0</v>
      </c>
      <c r="J184">
        <f t="shared" si="90"/>
        <v>0</v>
      </c>
      <c r="K184">
        <f t="shared" si="91"/>
        <v>0</v>
      </c>
      <c r="L184">
        <f t="shared" si="92"/>
        <v>20</v>
      </c>
      <c r="M184">
        <f t="shared" si="93"/>
        <v>20</v>
      </c>
      <c r="N184">
        <f>IF(K338&gt;0,ROUND((K184/K338) * 100, 4), "")</f>
        <v>0</v>
      </c>
      <c r="O184">
        <f>IF(L338&gt;0,ROUND((L184/L338) * 100, 4), "")</f>
        <v>0.31059999999999999</v>
      </c>
      <c r="P184">
        <f>IF(M338&gt;0,ROUND((M184/M338) * 100, 4), "")</f>
        <v>5.1400000000000001E-2</v>
      </c>
      <c r="Q184">
        <v>0</v>
      </c>
      <c r="R184">
        <v>19</v>
      </c>
      <c r="S184">
        <f t="shared" si="94"/>
        <v>19</v>
      </c>
      <c r="T184">
        <f t="shared" si="95"/>
        <v>0</v>
      </c>
      <c r="U184">
        <f t="shared" si="96"/>
        <v>3</v>
      </c>
      <c r="V184">
        <f t="shared" si="97"/>
        <v>3</v>
      </c>
    </row>
    <row r="185" spans="1:22">
      <c r="A185" t="s">
        <v>184</v>
      </c>
      <c r="B185">
        <v>0</v>
      </c>
      <c r="C185">
        <v>4</v>
      </c>
      <c r="D185">
        <f t="shared" si="88"/>
        <v>4</v>
      </c>
      <c r="E185">
        <v>1</v>
      </c>
      <c r="F185">
        <v>26</v>
      </c>
      <c r="G185">
        <f t="shared" si="89"/>
        <v>27</v>
      </c>
      <c r="H185">
        <v>0</v>
      </c>
      <c r="I185">
        <v>2</v>
      </c>
      <c r="J185">
        <f t="shared" si="90"/>
        <v>2</v>
      </c>
      <c r="K185">
        <f t="shared" si="91"/>
        <v>1</v>
      </c>
      <c r="L185">
        <f t="shared" si="92"/>
        <v>28</v>
      </c>
      <c r="M185">
        <f t="shared" si="93"/>
        <v>29</v>
      </c>
      <c r="N185">
        <f>IF(K338&gt;0,ROUND((K185/K338) * 100, 4), "")</f>
        <v>3.0999999999999999E-3</v>
      </c>
      <c r="O185">
        <f>IF(L338&gt;0,ROUND((L185/L338) * 100, 4), "")</f>
        <v>0.43490000000000001</v>
      </c>
      <c r="P185">
        <f>IF(M338&gt;0,ROUND((M185/M338) * 100, 4), "")</f>
        <v>7.46E-2</v>
      </c>
      <c r="Q185">
        <v>0</v>
      </c>
      <c r="R185">
        <v>25</v>
      </c>
      <c r="S185">
        <f t="shared" si="94"/>
        <v>25</v>
      </c>
      <c r="T185">
        <f t="shared" si="95"/>
        <v>1</v>
      </c>
      <c r="U185">
        <f t="shared" si="96"/>
        <v>7</v>
      </c>
      <c r="V185">
        <f t="shared" si="97"/>
        <v>8</v>
      </c>
    </row>
    <row r="186" spans="1:22">
      <c r="A186" t="s">
        <v>185</v>
      </c>
      <c r="B186">
        <v>0</v>
      </c>
      <c r="C186">
        <v>2</v>
      </c>
      <c r="D186">
        <f t="shared" si="88"/>
        <v>2</v>
      </c>
      <c r="E186">
        <v>2</v>
      </c>
      <c r="F186">
        <v>13</v>
      </c>
      <c r="G186">
        <f t="shared" si="89"/>
        <v>15</v>
      </c>
      <c r="H186">
        <v>0</v>
      </c>
      <c r="I186">
        <v>1</v>
      </c>
      <c r="J186">
        <f t="shared" si="90"/>
        <v>1</v>
      </c>
      <c r="K186">
        <f t="shared" si="91"/>
        <v>2</v>
      </c>
      <c r="L186">
        <f t="shared" si="92"/>
        <v>14</v>
      </c>
      <c r="M186">
        <f t="shared" si="93"/>
        <v>16</v>
      </c>
      <c r="N186">
        <f>IF(K338&gt;0,ROUND((K186/K338) * 100, 4), "")</f>
        <v>6.1999999999999998E-3</v>
      </c>
      <c r="O186">
        <f>IF(L338&gt;0,ROUND((L186/L338) * 100, 4), "")</f>
        <v>0.21740000000000001</v>
      </c>
      <c r="P186">
        <f>IF(M338&gt;0,ROUND((M186/M338) * 100, 4), "")</f>
        <v>4.1200000000000001E-2</v>
      </c>
      <c r="Q186">
        <v>2</v>
      </c>
      <c r="R186">
        <v>13</v>
      </c>
      <c r="S186">
        <f t="shared" si="94"/>
        <v>15</v>
      </c>
      <c r="T186">
        <f t="shared" si="95"/>
        <v>0</v>
      </c>
      <c r="U186">
        <f t="shared" si="96"/>
        <v>3</v>
      </c>
      <c r="V186">
        <f t="shared" si="97"/>
        <v>3</v>
      </c>
    </row>
    <row r="187" spans="1:22">
      <c r="A187" t="s">
        <v>186</v>
      </c>
      <c r="B187">
        <v>5</v>
      </c>
      <c r="C187">
        <v>1</v>
      </c>
      <c r="D187">
        <f t="shared" si="88"/>
        <v>6</v>
      </c>
      <c r="E187">
        <v>5</v>
      </c>
      <c r="F187">
        <v>0</v>
      </c>
      <c r="G187">
        <f t="shared" si="89"/>
        <v>5</v>
      </c>
      <c r="H187">
        <v>0</v>
      </c>
      <c r="I187">
        <v>0</v>
      </c>
      <c r="J187">
        <f t="shared" si="90"/>
        <v>0</v>
      </c>
      <c r="K187">
        <f t="shared" si="91"/>
        <v>5</v>
      </c>
      <c r="L187">
        <f t="shared" si="92"/>
        <v>0</v>
      </c>
      <c r="M187">
        <f t="shared" si="93"/>
        <v>5</v>
      </c>
      <c r="N187">
        <f>IF(K338&gt;0,ROUND((K187/K338) * 100, 4), "")</f>
        <v>1.54E-2</v>
      </c>
      <c r="O187">
        <f>IF(L338&gt;0,ROUND((L187/L338) * 100, 4), "")</f>
        <v>0</v>
      </c>
      <c r="P187">
        <f>IF(M338&gt;0,ROUND((M187/M338) * 100, 4), "")</f>
        <v>1.29E-2</v>
      </c>
      <c r="Q187">
        <v>9</v>
      </c>
      <c r="R187">
        <v>1</v>
      </c>
      <c r="S187">
        <f t="shared" si="94"/>
        <v>10</v>
      </c>
      <c r="T187">
        <f t="shared" si="95"/>
        <v>1</v>
      </c>
      <c r="U187">
        <f t="shared" si="96"/>
        <v>0</v>
      </c>
      <c r="V187">
        <f t="shared" si="97"/>
        <v>1</v>
      </c>
    </row>
    <row r="188" spans="1:22">
      <c r="A188" t="s">
        <v>187</v>
      </c>
      <c r="B188">
        <v>0</v>
      </c>
      <c r="C188">
        <v>32</v>
      </c>
      <c r="D188">
        <f t="shared" si="88"/>
        <v>32</v>
      </c>
      <c r="E188">
        <v>62</v>
      </c>
      <c r="F188">
        <v>364</v>
      </c>
      <c r="G188">
        <f t="shared" si="89"/>
        <v>426</v>
      </c>
      <c r="H188">
        <v>0</v>
      </c>
      <c r="I188">
        <v>8</v>
      </c>
      <c r="J188">
        <f t="shared" si="90"/>
        <v>8</v>
      </c>
      <c r="K188">
        <f t="shared" si="91"/>
        <v>62</v>
      </c>
      <c r="L188">
        <f t="shared" si="92"/>
        <v>372</v>
      </c>
      <c r="M188">
        <f t="shared" si="93"/>
        <v>434</v>
      </c>
      <c r="N188">
        <f>IF(K338&gt;0,ROUND((K188/K338) * 100, 4), "")</f>
        <v>0.19109999999999999</v>
      </c>
      <c r="O188">
        <f>IF(L338&gt;0,ROUND((L188/L338) * 100, 4), "")</f>
        <v>5.7773000000000003</v>
      </c>
      <c r="P188">
        <f>IF(M338&gt;0,ROUND((M188/M338) * 100, 4), "")</f>
        <v>1.1163000000000001</v>
      </c>
      <c r="Q188">
        <v>57</v>
      </c>
      <c r="R188">
        <v>373</v>
      </c>
      <c r="S188">
        <f t="shared" si="94"/>
        <v>430</v>
      </c>
      <c r="T188">
        <f t="shared" si="95"/>
        <v>5</v>
      </c>
      <c r="U188">
        <f t="shared" si="96"/>
        <v>31</v>
      </c>
      <c r="V188">
        <f t="shared" si="97"/>
        <v>36</v>
      </c>
    </row>
    <row r="189" spans="1:22">
      <c r="A189" t="s">
        <v>188</v>
      </c>
      <c r="B189">
        <v>0</v>
      </c>
      <c r="C189">
        <v>1</v>
      </c>
      <c r="D189">
        <f t="shared" si="88"/>
        <v>1</v>
      </c>
      <c r="E189">
        <v>0</v>
      </c>
      <c r="F189">
        <v>4</v>
      </c>
      <c r="G189">
        <f t="shared" si="89"/>
        <v>4</v>
      </c>
      <c r="H189">
        <v>0</v>
      </c>
      <c r="I189">
        <v>0</v>
      </c>
      <c r="J189">
        <f t="shared" si="90"/>
        <v>0</v>
      </c>
      <c r="K189">
        <f t="shared" si="91"/>
        <v>0</v>
      </c>
      <c r="L189">
        <f t="shared" si="92"/>
        <v>4</v>
      </c>
      <c r="M189">
        <f t="shared" si="93"/>
        <v>4</v>
      </c>
      <c r="N189">
        <f>IF(K338&gt;0,ROUND((K189/K338) * 100, 4), "")</f>
        <v>0</v>
      </c>
      <c r="O189">
        <f>IF(L338&gt;0,ROUND((L189/L338) * 100, 4), "")</f>
        <v>6.2100000000000002E-2</v>
      </c>
      <c r="P189">
        <f>IF(M338&gt;0,ROUND((M189/M338) * 100, 4), "")</f>
        <v>1.03E-2</v>
      </c>
      <c r="Q189">
        <v>0</v>
      </c>
      <c r="R189">
        <v>5</v>
      </c>
      <c r="S189">
        <f t="shared" si="94"/>
        <v>5</v>
      </c>
      <c r="T189">
        <f t="shared" si="95"/>
        <v>0</v>
      </c>
      <c r="U189">
        <f t="shared" si="96"/>
        <v>0</v>
      </c>
      <c r="V189">
        <f t="shared" si="97"/>
        <v>0</v>
      </c>
    </row>
    <row r="190" spans="1:22">
      <c r="A190" t="s">
        <v>189</v>
      </c>
      <c r="B190">
        <v>0</v>
      </c>
      <c r="C190">
        <v>0</v>
      </c>
      <c r="D190">
        <f t="shared" si="88"/>
        <v>0</v>
      </c>
      <c r="E190">
        <v>0</v>
      </c>
      <c r="F190">
        <v>0</v>
      </c>
      <c r="G190">
        <f t="shared" si="89"/>
        <v>0</v>
      </c>
      <c r="H190">
        <v>0</v>
      </c>
      <c r="I190">
        <v>0</v>
      </c>
      <c r="J190">
        <f t="shared" si="90"/>
        <v>0</v>
      </c>
      <c r="K190">
        <f t="shared" si="91"/>
        <v>0</v>
      </c>
      <c r="L190">
        <f t="shared" si="92"/>
        <v>0</v>
      </c>
      <c r="M190">
        <f t="shared" si="93"/>
        <v>0</v>
      </c>
      <c r="N190">
        <f>IF(K338&gt;0,ROUND((K190/K338) * 100, 4), "")</f>
        <v>0</v>
      </c>
      <c r="O190">
        <f>IF(L338&gt;0,ROUND((L190/L338) * 100, 4), "")</f>
        <v>0</v>
      </c>
      <c r="P190">
        <f>IF(M338&gt;0,ROUND((M190/M338) * 100, 4), "")</f>
        <v>0</v>
      </c>
      <c r="Q190">
        <v>0</v>
      </c>
      <c r="R190">
        <v>0</v>
      </c>
      <c r="S190">
        <f t="shared" si="94"/>
        <v>0</v>
      </c>
      <c r="T190">
        <f t="shared" si="95"/>
        <v>0</v>
      </c>
      <c r="U190">
        <f t="shared" si="96"/>
        <v>0</v>
      </c>
      <c r="V190">
        <f t="shared" si="97"/>
        <v>0</v>
      </c>
    </row>
    <row r="191" spans="1:22">
      <c r="A191" t="s">
        <v>190</v>
      </c>
      <c r="B191">
        <v>0</v>
      </c>
      <c r="C191">
        <v>0</v>
      </c>
      <c r="D191">
        <f t="shared" si="88"/>
        <v>0</v>
      </c>
      <c r="E191">
        <v>0</v>
      </c>
      <c r="F191">
        <v>0</v>
      </c>
      <c r="G191">
        <f t="shared" si="89"/>
        <v>0</v>
      </c>
      <c r="H191">
        <v>0</v>
      </c>
      <c r="I191">
        <v>0</v>
      </c>
      <c r="J191">
        <f t="shared" si="90"/>
        <v>0</v>
      </c>
      <c r="K191">
        <f t="shared" si="91"/>
        <v>0</v>
      </c>
      <c r="L191">
        <f t="shared" si="92"/>
        <v>0</v>
      </c>
      <c r="M191">
        <f t="shared" si="93"/>
        <v>0</v>
      </c>
      <c r="N191">
        <f>IF(K338&gt;0,ROUND((K191/K338) * 100, 4), "")</f>
        <v>0</v>
      </c>
      <c r="O191">
        <f>IF(L338&gt;0,ROUND((L191/L338) * 100, 4), "")</f>
        <v>0</v>
      </c>
      <c r="P191">
        <f>IF(M338&gt;0,ROUND((M191/M338) * 100, 4), "")</f>
        <v>0</v>
      </c>
      <c r="Q191">
        <v>0</v>
      </c>
      <c r="R191">
        <v>0</v>
      </c>
      <c r="S191">
        <f t="shared" si="94"/>
        <v>0</v>
      </c>
      <c r="T191">
        <f t="shared" si="95"/>
        <v>0</v>
      </c>
      <c r="U191">
        <f t="shared" si="96"/>
        <v>0</v>
      </c>
      <c r="V191">
        <f t="shared" si="97"/>
        <v>0</v>
      </c>
    </row>
    <row r="192" spans="1:22">
      <c r="A192" t="s">
        <v>191</v>
      </c>
      <c r="B192">
        <v>0</v>
      </c>
      <c r="C192">
        <v>0</v>
      </c>
      <c r="D192">
        <f t="shared" si="88"/>
        <v>0</v>
      </c>
      <c r="E192">
        <v>2</v>
      </c>
      <c r="F192">
        <v>1</v>
      </c>
      <c r="G192">
        <f t="shared" si="89"/>
        <v>3</v>
      </c>
      <c r="H192">
        <v>0</v>
      </c>
      <c r="I192">
        <v>0</v>
      </c>
      <c r="J192">
        <f t="shared" si="90"/>
        <v>0</v>
      </c>
      <c r="K192">
        <f t="shared" si="91"/>
        <v>2</v>
      </c>
      <c r="L192">
        <f t="shared" si="92"/>
        <v>1</v>
      </c>
      <c r="M192">
        <f t="shared" si="93"/>
        <v>3</v>
      </c>
      <c r="N192">
        <f>IF(K338&gt;0,ROUND((K192/K338) * 100, 4), "")</f>
        <v>6.1999999999999998E-3</v>
      </c>
      <c r="O192">
        <f>IF(L338&gt;0,ROUND((L192/L338) * 100, 4), "")</f>
        <v>1.55E-2</v>
      </c>
      <c r="P192">
        <f>IF(M338&gt;0,ROUND((M192/M338) * 100, 4), "")</f>
        <v>7.7000000000000002E-3</v>
      </c>
      <c r="Q192">
        <v>2</v>
      </c>
      <c r="R192">
        <v>1</v>
      </c>
      <c r="S192">
        <f t="shared" si="94"/>
        <v>3</v>
      </c>
      <c r="T192">
        <f t="shared" si="95"/>
        <v>0</v>
      </c>
      <c r="U192">
        <f t="shared" si="96"/>
        <v>0</v>
      </c>
      <c r="V192">
        <f t="shared" si="97"/>
        <v>0</v>
      </c>
    </row>
    <row r="193" spans="1:22">
      <c r="A193" t="s">
        <v>192</v>
      </c>
      <c r="B193">
        <v>0</v>
      </c>
      <c r="C193">
        <v>0</v>
      </c>
      <c r="D193">
        <f t="shared" si="88"/>
        <v>0</v>
      </c>
      <c r="E193">
        <v>0</v>
      </c>
      <c r="F193">
        <v>0</v>
      </c>
      <c r="G193">
        <f t="shared" si="89"/>
        <v>0</v>
      </c>
      <c r="H193">
        <v>0</v>
      </c>
      <c r="I193">
        <v>0</v>
      </c>
      <c r="J193">
        <f t="shared" si="90"/>
        <v>0</v>
      </c>
      <c r="K193">
        <f t="shared" si="91"/>
        <v>0</v>
      </c>
      <c r="L193">
        <f t="shared" si="92"/>
        <v>0</v>
      </c>
      <c r="M193">
        <f t="shared" si="93"/>
        <v>0</v>
      </c>
      <c r="N193">
        <f>IF(K338&gt;0,ROUND((K193/K338) * 100, 4), "")</f>
        <v>0</v>
      </c>
      <c r="O193">
        <f>IF(L338&gt;0,ROUND((L193/L338) * 100, 4), "")</f>
        <v>0</v>
      </c>
      <c r="P193">
        <f>IF(M338&gt;0,ROUND((M193/M338) * 100, 4), "")</f>
        <v>0</v>
      </c>
      <c r="Q193">
        <v>0</v>
      </c>
      <c r="R193">
        <v>0</v>
      </c>
      <c r="S193">
        <f t="shared" si="94"/>
        <v>0</v>
      </c>
      <c r="T193">
        <f t="shared" si="95"/>
        <v>0</v>
      </c>
      <c r="U193">
        <f t="shared" si="96"/>
        <v>0</v>
      </c>
      <c r="V193">
        <f t="shared" si="97"/>
        <v>0</v>
      </c>
    </row>
    <row r="194" spans="1:22">
      <c r="A194" t="s">
        <v>193</v>
      </c>
      <c r="B194">
        <v>0</v>
      </c>
      <c r="C194">
        <v>0</v>
      </c>
      <c r="D194">
        <f t="shared" si="88"/>
        <v>0</v>
      </c>
      <c r="E194">
        <v>0</v>
      </c>
      <c r="F194">
        <v>0</v>
      </c>
      <c r="G194">
        <f t="shared" si="89"/>
        <v>0</v>
      </c>
      <c r="H194">
        <v>0</v>
      </c>
      <c r="I194">
        <v>0</v>
      </c>
      <c r="J194">
        <f t="shared" si="90"/>
        <v>0</v>
      </c>
      <c r="K194">
        <f t="shared" si="91"/>
        <v>0</v>
      </c>
      <c r="L194">
        <f t="shared" si="92"/>
        <v>0</v>
      </c>
      <c r="M194">
        <f t="shared" si="93"/>
        <v>0</v>
      </c>
      <c r="N194">
        <f>IF(K338&gt;0,ROUND((K194/K338) * 100, 4), "")</f>
        <v>0</v>
      </c>
      <c r="O194">
        <f>IF(L338&gt;0,ROUND((L194/L338) * 100, 4), "")</f>
        <v>0</v>
      </c>
      <c r="P194">
        <f>IF(M338&gt;0,ROUND((M194/M338) * 100, 4), "")</f>
        <v>0</v>
      </c>
      <c r="Q194">
        <v>0</v>
      </c>
      <c r="R194">
        <v>0</v>
      </c>
      <c r="S194">
        <f t="shared" si="94"/>
        <v>0</v>
      </c>
      <c r="T194">
        <f t="shared" si="95"/>
        <v>0</v>
      </c>
      <c r="U194">
        <f t="shared" si="96"/>
        <v>0</v>
      </c>
      <c r="V194">
        <f t="shared" si="97"/>
        <v>0</v>
      </c>
    </row>
    <row r="195" spans="1:22">
      <c r="A195" t="s">
        <v>194</v>
      </c>
      <c r="B195">
        <v>0</v>
      </c>
      <c r="C195">
        <v>1</v>
      </c>
      <c r="D195">
        <f t="shared" si="88"/>
        <v>1</v>
      </c>
      <c r="E195">
        <v>0</v>
      </c>
      <c r="F195">
        <v>0</v>
      </c>
      <c r="G195">
        <f t="shared" si="89"/>
        <v>0</v>
      </c>
      <c r="H195">
        <v>0</v>
      </c>
      <c r="I195">
        <v>0</v>
      </c>
      <c r="J195">
        <f t="shared" si="90"/>
        <v>0</v>
      </c>
      <c r="K195">
        <f t="shared" si="91"/>
        <v>0</v>
      </c>
      <c r="L195">
        <f t="shared" si="92"/>
        <v>0</v>
      </c>
      <c r="M195">
        <f t="shared" si="93"/>
        <v>0</v>
      </c>
      <c r="N195">
        <f>IF(K338&gt;0,ROUND((K195/K338) * 100, 4), "")</f>
        <v>0</v>
      </c>
      <c r="O195">
        <f>IF(L338&gt;0,ROUND((L195/L338) * 100, 4), "")</f>
        <v>0</v>
      </c>
      <c r="P195">
        <f>IF(M338&gt;0,ROUND((M195/M338) * 100, 4), "")</f>
        <v>0</v>
      </c>
      <c r="Q195">
        <v>0</v>
      </c>
      <c r="R195">
        <v>1</v>
      </c>
      <c r="S195">
        <f t="shared" si="94"/>
        <v>1</v>
      </c>
      <c r="T195">
        <f t="shared" si="95"/>
        <v>0</v>
      </c>
      <c r="U195">
        <f t="shared" si="96"/>
        <v>0</v>
      </c>
      <c r="V195">
        <f t="shared" si="97"/>
        <v>0</v>
      </c>
    </row>
    <row r="196" spans="1:22">
      <c r="A196" t="s">
        <v>195</v>
      </c>
      <c r="B196">
        <v>0</v>
      </c>
      <c r="C196">
        <v>0</v>
      </c>
      <c r="D196">
        <f t="shared" si="88"/>
        <v>0</v>
      </c>
      <c r="E196">
        <v>0</v>
      </c>
      <c r="F196">
        <v>0</v>
      </c>
      <c r="G196">
        <f t="shared" si="89"/>
        <v>0</v>
      </c>
      <c r="H196">
        <v>0</v>
      </c>
      <c r="I196">
        <v>0</v>
      </c>
      <c r="J196">
        <f t="shared" si="90"/>
        <v>0</v>
      </c>
      <c r="K196">
        <f t="shared" si="91"/>
        <v>0</v>
      </c>
      <c r="L196">
        <f t="shared" si="92"/>
        <v>0</v>
      </c>
      <c r="M196">
        <f t="shared" si="93"/>
        <v>0</v>
      </c>
      <c r="N196">
        <f>IF(K338&gt;0,ROUND((K196/K338) * 100, 4), "")</f>
        <v>0</v>
      </c>
      <c r="O196">
        <f>IF(L338&gt;0,ROUND((L196/L338) * 100, 4), "")</f>
        <v>0</v>
      </c>
      <c r="P196">
        <f>IF(M338&gt;0,ROUND((M196/M338) * 100, 4), "")</f>
        <v>0</v>
      </c>
      <c r="Q196">
        <v>0</v>
      </c>
      <c r="R196">
        <v>0</v>
      </c>
      <c r="S196">
        <f t="shared" si="94"/>
        <v>0</v>
      </c>
      <c r="T196">
        <f t="shared" si="95"/>
        <v>0</v>
      </c>
      <c r="U196">
        <f t="shared" si="96"/>
        <v>0</v>
      </c>
      <c r="V196">
        <f t="shared" si="97"/>
        <v>0</v>
      </c>
    </row>
    <row r="197" spans="1:22">
      <c r="A197" t="s">
        <v>196</v>
      </c>
      <c r="B197">
        <v>0</v>
      </c>
      <c r="C197">
        <v>0</v>
      </c>
      <c r="D197">
        <f t="shared" si="88"/>
        <v>0</v>
      </c>
      <c r="E197">
        <v>0</v>
      </c>
      <c r="F197">
        <v>0</v>
      </c>
      <c r="G197">
        <f t="shared" si="89"/>
        <v>0</v>
      </c>
      <c r="H197">
        <v>0</v>
      </c>
      <c r="I197">
        <v>0</v>
      </c>
      <c r="J197">
        <f t="shared" si="90"/>
        <v>0</v>
      </c>
      <c r="K197">
        <f t="shared" si="91"/>
        <v>0</v>
      </c>
      <c r="L197">
        <f t="shared" si="92"/>
        <v>0</v>
      </c>
      <c r="M197">
        <f t="shared" si="93"/>
        <v>0</v>
      </c>
      <c r="N197">
        <f>IF(K338&gt;0,ROUND((K197/K338) * 100, 4), "")</f>
        <v>0</v>
      </c>
      <c r="O197">
        <f>IF(L338&gt;0,ROUND((L197/L338) * 100, 4), "")</f>
        <v>0</v>
      </c>
      <c r="P197">
        <f>IF(M338&gt;0,ROUND((M197/M338) * 100, 4), "")</f>
        <v>0</v>
      </c>
      <c r="Q197">
        <v>0</v>
      </c>
      <c r="R197">
        <v>0</v>
      </c>
      <c r="S197">
        <f t="shared" si="94"/>
        <v>0</v>
      </c>
      <c r="T197">
        <f t="shared" si="95"/>
        <v>0</v>
      </c>
      <c r="U197">
        <f t="shared" si="96"/>
        <v>0</v>
      </c>
      <c r="V197">
        <f t="shared" si="97"/>
        <v>0</v>
      </c>
    </row>
    <row r="198" spans="1:22">
      <c r="A198" t="s">
        <v>197</v>
      </c>
      <c r="B198">
        <v>0</v>
      </c>
      <c r="C198">
        <v>0</v>
      </c>
      <c r="D198">
        <f t="shared" si="88"/>
        <v>0</v>
      </c>
      <c r="E198">
        <v>0</v>
      </c>
      <c r="F198">
        <v>0</v>
      </c>
      <c r="G198">
        <f t="shared" si="89"/>
        <v>0</v>
      </c>
      <c r="H198">
        <v>0</v>
      </c>
      <c r="I198">
        <v>0</v>
      </c>
      <c r="J198">
        <f t="shared" si="90"/>
        <v>0</v>
      </c>
      <c r="K198">
        <f t="shared" si="91"/>
        <v>0</v>
      </c>
      <c r="L198">
        <f t="shared" si="92"/>
        <v>0</v>
      </c>
      <c r="M198">
        <f t="shared" si="93"/>
        <v>0</v>
      </c>
      <c r="N198">
        <f>IF(K338&gt;0,ROUND((K198/K338) * 100, 4), "")</f>
        <v>0</v>
      </c>
      <c r="O198">
        <f>IF(L338&gt;0,ROUND((L198/L338) * 100, 4), "")</f>
        <v>0</v>
      </c>
      <c r="P198">
        <f>IF(M338&gt;0,ROUND((M198/M338) * 100, 4), "")</f>
        <v>0</v>
      </c>
      <c r="Q198">
        <v>0</v>
      </c>
      <c r="R198">
        <v>0</v>
      </c>
      <c r="S198">
        <f t="shared" si="94"/>
        <v>0</v>
      </c>
      <c r="T198">
        <f t="shared" si="95"/>
        <v>0</v>
      </c>
      <c r="U198">
        <f t="shared" si="96"/>
        <v>0</v>
      </c>
      <c r="V198">
        <f t="shared" si="97"/>
        <v>0</v>
      </c>
    </row>
    <row r="199" spans="1:22">
      <c r="A199" t="s">
        <v>198</v>
      </c>
      <c r="B199">
        <v>0</v>
      </c>
      <c r="C199">
        <v>0</v>
      </c>
      <c r="D199">
        <f t="shared" si="88"/>
        <v>0</v>
      </c>
      <c r="E199">
        <v>0</v>
      </c>
      <c r="F199">
        <v>1</v>
      </c>
      <c r="G199">
        <f t="shared" si="89"/>
        <v>1</v>
      </c>
      <c r="H199">
        <v>0</v>
      </c>
      <c r="I199">
        <v>0</v>
      </c>
      <c r="J199">
        <f t="shared" si="90"/>
        <v>0</v>
      </c>
      <c r="K199">
        <f t="shared" si="91"/>
        <v>0</v>
      </c>
      <c r="L199">
        <f t="shared" si="92"/>
        <v>1</v>
      </c>
      <c r="M199">
        <f t="shared" si="93"/>
        <v>1</v>
      </c>
      <c r="N199">
        <f>IF(K338&gt;0,ROUND((K199/K338) * 100, 4), "")</f>
        <v>0</v>
      </c>
      <c r="O199">
        <f>IF(L338&gt;0,ROUND((L199/L338) * 100, 4), "")</f>
        <v>1.55E-2</v>
      </c>
      <c r="P199">
        <f>IF(M338&gt;0,ROUND((M199/M338) * 100, 4), "")</f>
        <v>2.5999999999999999E-3</v>
      </c>
      <c r="Q199">
        <v>0</v>
      </c>
      <c r="R199">
        <v>1</v>
      </c>
      <c r="S199">
        <f t="shared" si="94"/>
        <v>1</v>
      </c>
      <c r="T199">
        <f t="shared" si="95"/>
        <v>0</v>
      </c>
      <c r="U199">
        <f t="shared" si="96"/>
        <v>0</v>
      </c>
      <c r="V199">
        <f t="shared" si="97"/>
        <v>0</v>
      </c>
    </row>
    <row r="200" spans="1:22">
      <c r="A200" t="s">
        <v>199</v>
      </c>
      <c r="B200">
        <v>0</v>
      </c>
      <c r="C200">
        <v>4</v>
      </c>
      <c r="D200">
        <f t="shared" si="88"/>
        <v>4</v>
      </c>
      <c r="E200">
        <v>0</v>
      </c>
      <c r="F200">
        <v>7</v>
      </c>
      <c r="G200">
        <f t="shared" si="89"/>
        <v>7</v>
      </c>
      <c r="H200">
        <v>0</v>
      </c>
      <c r="I200">
        <v>0</v>
      </c>
      <c r="J200">
        <f t="shared" si="90"/>
        <v>0</v>
      </c>
      <c r="K200">
        <f t="shared" si="91"/>
        <v>0</v>
      </c>
      <c r="L200">
        <f t="shared" si="92"/>
        <v>7</v>
      </c>
      <c r="M200">
        <f t="shared" si="93"/>
        <v>7</v>
      </c>
      <c r="N200">
        <f>IF(K338&gt;0,ROUND((K200/K338) * 100, 4), "")</f>
        <v>0</v>
      </c>
      <c r="O200">
        <f>IF(L338&gt;0,ROUND((L200/L338) * 100, 4), "")</f>
        <v>0.1087</v>
      </c>
      <c r="P200">
        <f>IF(M338&gt;0,ROUND((M200/M338) * 100, 4), "")</f>
        <v>1.7999999999999999E-2</v>
      </c>
      <c r="Q200">
        <v>0</v>
      </c>
      <c r="R200">
        <v>10</v>
      </c>
      <c r="S200">
        <f t="shared" si="94"/>
        <v>10</v>
      </c>
      <c r="T200">
        <f t="shared" si="95"/>
        <v>0</v>
      </c>
      <c r="U200">
        <f t="shared" si="96"/>
        <v>1</v>
      </c>
      <c r="V200">
        <f t="shared" si="97"/>
        <v>1</v>
      </c>
    </row>
    <row r="201" spans="1:22">
      <c r="A201" t="s">
        <v>200</v>
      </c>
      <c r="B201">
        <v>0</v>
      </c>
      <c r="C201">
        <v>0</v>
      </c>
      <c r="D201">
        <f t="shared" si="88"/>
        <v>0</v>
      </c>
      <c r="E201">
        <v>0</v>
      </c>
      <c r="F201">
        <v>1</v>
      </c>
      <c r="G201">
        <f t="shared" si="89"/>
        <v>1</v>
      </c>
      <c r="H201">
        <v>0</v>
      </c>
      <c r="I201">
        <v>0</v>
      </c>
      <c r="J201">
        <f t="shared" si="90"/>
        <v>0</v>
      </c>
      <c r="K201">
        <f t="shared" si="91"/>
        <v>0</v>
      </c>
      <c r="L201">
        <f t="shared" si="92"/>
        <v>1</v>
      </c>
      <c r="M201">
        <f t="shared" si="93"/>
        <v>1</v>
      </c>
      <c r="N201">
        <f>IF(K338&gt;0,ROUND((K201/K338) * 100, 4), "")</f>
        <v>0</v>
      </c>
      <c r="O201">
        <f>IF(L338&gt;0,ROUND((L201/L338) * 100, 4), "")</f>
        <v>1.55E-2</v>
      </c>
      <c r="P201">
        <f>IF(M338&gt;0,ROUND((M201/M338) * 100, 4), "")</f>
        <v>2.5999999999999999E-3</v>
      </c>
      <c r="Q201">
        <v>0</v>
      </c>
      <c r="R201">
        <v>1</v>
      </c>
      <c r="S201">
        <f t="shared" si="94"/>
        <v>1</v>
      </c>
      <c r="T201">
        <f t="shared" si="95"/>
        <v>0</v>
      </c>
      <c r="U201">
        <f t="shared" si="96"/>
        <v>0</v>
      </c>
      <c r="V201">
        <f t="shared" si="97"/>
        <v>0</v>
      </c>
    </row>
    <row r="202" spans="1:22">
      <c r="A202" t="s">
        <v>201</v>
      </c>
      <c r="B202">
        <v>0</v>
      </c>
      <c r="C202">
        <v>0</v>
      </c>
      <c r="D202">
        <f t="shared" si="88"/>
        <v>0</v>
      </c>
      <c r="E202">
        <v>0</v>
      </c>
      <c r="F202">
        <v>0</v>
      </c>
      <c r="G202">
        <f t="shared" si="89"/>
        <v>0</v>
      </c>
      <c r="H202">
        <v>0</v>
      </c>
      <c r="I202">
        <v>0</v>
      </c>
      <c r="J202">
        <f t="shared" si="90"/>
        <v>0</v>
      </c>
      <c r="K202">
        <f t="shared" si="91"/>
        <v>0</v>
      </c>
      <c r="L202">
        <f t="shared" si="92"/>
        <v>0</v>
      </c>
      <c r="M202">
        <f t="shared" si="93"/>
        <v>0</v>
      </c>
      <c r="N202">
        <f>IF(K338&gt;0,ROUND((K202/K338) * 100, 4), "")</f>
        <v>0</v>
      </c>
      <c r="O202">
        <f>IF(L338&gt;0,ROUND((L202/L338) * 100, 4), "")</f>
        <v>0</v>
      </c>
      <c r="P202">
        <f>IF(M338&gt;0,ROUND((M202/M338) * 100, 4), "")</f>
        <v>0</v>
      </c>
      <c r="Q202">
        <v>0</v>
      </c>
      <c r="R202">
        <v>0</v>
      </c>
      <c r="S202">
        <f t="shared" si="94"/>
        <v>0</v>
      </c>
      <c r="T202">
        <f t="shared" si="95"/>
        <v>0</v>
      </c>
      <c r="U202">
        <f t="shared" si="96"/>
        <v>0</v>
      </c>
      <c r="V202">
        <f t="shared" si="97"/>
        <v>0</v>
      </c>
    </row>
    <row r="203" spans="1:22">
      <c r="A203" t="s">
        <v>202</v>
      </c>
      <c r="B203">
        <v>0</v>
      </c>
      <c r="C203">
        <v>0</v>
      </c>
      <c r="D203">
        <f t="shared" si="88"/>
        <v>0</v>
      </c>
      <c r="E203">
        <v>0</v>
      </c>
      <c r="F203">
        <v>1</v>
      </c>
      <c r="G203">
        <f t="shared" si="89"/>
        <v>1</v>
      </c>
      <c r="H203">
        <v>0</v>
      </c>
      <c r="I203">
        <v>0</v>
      </c>
      <c r="J203">
        <f t="shared" si="90"/>
        <v>0</v>
      </c>
      <c r="K203">
        <f t="shared" si="91"/>
        <v>0</v>
      </c>
      <c r="L203">
        <f t="shared" si="92"/>
        <v>1</v>
      </c>
      <c r="M203">
        <f t="shared" si="93"/>
        <v>1</v>
      </c>
      <c r="N203">
        <f>IF(K338&gt;0,ROUND((K203/K338) * 100, 4), "")</f>
        <v>0</v>
      </c>
      <c r="O203">
        <f>IF(L338&gt;0,ROUND((L203/L338) * 100, 4), "")</f>
        <v>1.55E-2</v>
      </c>
      <c r="P203">
        <f>IF(M338&gt;0,ROUND((M203/M338) * 100, 4), "")</f>
        <v>2.5999999999999999E-3</v>
      </c>
      <c r="Q203">
        <v>0</v>
      </c>
      <c r="R203">
        <v>0</v>
      </c>
      <c r="S203">
        <f t="shared" si="94"/>
        <v>0</v>
      </c>
      <c r="T203">
        <f t="shared" si="95"/>
        <v>0</v>
      </c>
      <c r="U203">
        <f t="shared" si="96"/>
        <v>1</v>
      </c>
      <c r="V203">
        <f t="shared" si="97"/>
        <v>1</v>
      </c>
    </row>
    <row r="204" spans="1:22">
      <c r="A204" t="s">
        <v>203</v>
      </c>
      <c r="B204">
        <v>0</v>
      </c>
      <c r="C204">
        <v>2</v>
      </c>
      <c r="D204">
        <f t="shared" si="88"/>
        <v>2</v>
      </c>
      <c r="E204">
        <v>0</v>
      </c>
      <c r="F204">
        <v>21</v>
      </c>
      <c r="G204">
        <f t="shared" si="89"/>
        <v>21</v>
      </c>
      <c r="H204">
        <v>0</v>
      </c>
      <c r="I204">
        <v>0</v>
      </c>
      <c r="J204">
        <f t="shared" si="90"/>
        <v>0</v>
      </c>
      <c r="K204">
        <f t="shared" si="91"/>
        <v>0</v>
      </c>
      <c r="L204">
        <f t="shared" si="92"/>
        <v>21</v>
      </c>
      <c r="M204">
        <f t="shared" si="93"/>
        <v>21</v>
      </c>
      <c r="N204">
        <f>IF(K338&gt;0,ROUND((K204/K338) * 100, 4), "")</f>
        <v>0</v>
      </c>
      <c r="O204">
        <f>IF(L338&gt;0,ROUND((L204/L338) * 100, 4), "")</f>
        <v>0.3261</v>
      </c>
      <c r="P204">
        <f>IF(M338&gt;0,ROUND((M204/M338) * 100, 4), "")</f>
        <v>5.3999999999999999E-2</v>
      </c>
      <c r="Q204">
        <v>0</v>
      </c>
      <c r="R204">
        <v>21</v>
      </c>
      <c r="S204">
        <f t="shared" si="94"/>
        <v>21</v>
      </c>
      <c r="T204">
        <f t="shared" si="95"/>
        <v>0</v>
      </c>
      <c r="U204">
        <f t="shared" si="96"/>
        <v>2</v>
      </c>
      <c r="V204">
        <f t="shared" si="97"/>
        <v>2</v>
      </c>
    </row>
    <row r="205" spans="1:22">
      <c r="A205" t="s">
        <v>204</v>
      </c>
      <c r="B205">
        <v>0</v>
      </c>
      <c r="C205">
        <v>0</v>
      </c>
      <c r="D205">
        <f t="shared" si="88"/>
        <v>0</v>
      </c>
      <c r="E205">
        <v>0</v>
      </c>
      <c r="F205">
        <v>1</v>
      </c>
      <c r="G205">
        <f t="shared" si="89"/>
        <v>1</v>
      </c>
      <c r="H205">
        <v>0</v>
      </c>
      <c r="I205">
        <v>0</v>
      </c>
      <c r="J205">
        <f t="shared" si="90"/>
        <v>0</v>
      </c>
      <c r="K205">
        <f t="shared" si="91"/>
        <v>0</v>
      </c>
      <c r="L205">
        <f t="shared" si="92"/>
        <v>1</v>
      </c>
      <c r="M205">
        <f t="shared" si="93"/>
        <v>1</v>
      </c>
      <c r="N205">
        <f>IF(K338&gt;0,ROUND((K205/K338) * 100, 4), "")</f>
        <v>0</v>
      </c>
      <c r="O205">
        <f>IF(L338&gt;0,ROUND((L205/L338) * 100, 4), "")</f>
        <v>1.55E-2</v>
      </c>
      <c r="P205">
        <f>IF(M338&gt;0,ROUND((M205/M338) * 100, 4), "")</f>
        <v>2.5999999999999999E-3</v>
      </c>
      <c r="Q205">
        <v>0</v>
      </c>
      <c r="R205">
        <v>1</v>
      </c>
      <c r="S205">
        <f t="shared" si="94"/>
        <v>1</v>
      </c>
      <c r="T205">
        <f t="shared" si="95"/>
        <v>0</v>
      </c>
      <c r="U205">
        <f t="shared" si="96"/>
        <v>0</v>
      </c>
      <c r="V205">
        <f t="shared" si="97"/>
        <v>0</v>
      </c>
    </row>
    <row r="206" spans="1:22">
      <c r="A206" t="s">
        <v>205</v>
      </c>
      <c r="B206">
        <v>0</v>
      </c>
      <c r="C206">
        <v>0</v>
      </c>
      <c r="D206">
        <f t="shared" si="88"/>
        <v>0</v>
      </c>
      <c r="E206">
        <v>0</v>
      </c>
      <c r="F206">
        <v>5</v>
      </c>
      <c r="G206">
        <f t="shared" si="89"/>
        <v>5</v>
      </c>
      <c r="H206">
        <v>0</v>
      </c>
      <c r="I206">
        <v>0</v>
      </c>
      <c r="J206">
        <f t="shared" si="90"/>
        <v>0</v>
      </c>
      <c r="K206">
        <f t="shared" si="91"/>
        <v>0</v>
      </c>
      <c r="L206">
        <f t="shared" si="92"/>
        <v>5</v>
      </c>
      <c r="M206">
        <f t="shared" si="93"/>
        <v>5</v>
      </c>
      <c r="N206">
        <f>IF(K338&gt;0,ROUND((K206/K338) * 100, 4), "")</f>
        <v>0</v>
      </c>
      <c r="O206">
        <f>IF(L338&gt;0,ROUND((L206/L338) * 100, 4), "")</f>
        <v>7.7700000000000005E-2</v>
      </c>
      <c r="P206">
        <f>IF(M338&gt;0,ROUND((M206/M338) * 100, 4), "")</f>
        <v>1.29E-2</v>
      </c>
      <c r="Q206">
        <v>0</v>
      </c>
      <c r="R206">
        <v>5</v>
      </c>
      <c r="S206">
        <f t="shared" si="94"/>
        <v>5</v>
      </c>
      <c r="T206">
        <f t="shared" si="95"/>
        <v>0</v>
      </c>
      <c r="U206">
        <f t="shared" si="96"/>
        <v>0</v>
      </c>
      <c r="V206">
        <f t="shared" si="97"/>
        <v>0</v>
      </c>
    </row>
    <row r="207" spans="1:22">
      <c r="A207" t="s">
        <v>206</v>
      </c>
      <c r="B207">
        <v>0</v>
      </c>
      <c r="C207">
        <v>0</v>
      </c>
      <c r="D207">
        <f t="shared" si="88"/>
        <v>0</v>
      </c>
      <c r="E207">
        <v>0</v>
      </c>
      <c r="F207">
        <v>1</v>
      </c>
      <c r="G207">
        <f t="shared" si="89"/>
        <v>1</v>
      </c>
      <c r="H207">
        <v>0</v>
      </c>
      <c r="I207">
        <v>0</v>
      </c>
      <c r="J207">
        <f t="shared" si="90"/>
        <v>0</v>
      </c>
      <c r="K207">
        <f t="shared" si="91"/>
        <v>0</v>
      </c>
      <c r="L207">
        <f t="shared" si="92"/>
        <v>1</v>
      </c>
      <c r="M207">
        <f t="shared" si="93"/>
        <v>1</v>
      </c>
      <c r="N207">
        <f>IF(K338&gt;0,ROUND((K207/K338) * 100, 4), "")</f>
        <v>0</v>
      </c>
      <c r="O207">
        <f>IF(L338&gt;0,ROUND((L207/L338) * 100, 4), "")</f>
        <v>1.55E-2</v>
      </c>
      <c r="P207">
        <f>IF(M338&gt;0,ROUND((M207/M338) * 100, 4), "")</f>
        <v>2.5999999999999999E-3</v>
      </c>
      <c r="Q207">
        <v>0</v>
      </c>
      <c r="R207">
        <v>1</v>
      </c>
      <c r="S207">
        <f t="shared" si="94"/>
        <v>1</v>
      </c>
      <c r="T207">
        <f t="shared" si="95"/>
        <v>0</v>
      </c>
      <c r="U207">
        <f t="shared" si="96"/>
        <v>0</v>
      </c>
      <c r="V207">
        <f t="shared" si="97"/>
        <v>0</v>
      </c>
    </row>
    <row r="208" spans="1:22">
      <c r="A208" t="s">
        <v>207</v>
      </c>
      <c r="B208">
        <v>0</v>
      </c>
      <c r="C208">
        <v>0</v>
      </c>
      <c r="D208">
        <f t="shared" si="88"/>
        <v>0</v>
      </c>
      <c r="E208">
        <v>0</v>
      </c>
      <c r="F208">
        <v>0</v>
      </c>
      <c r="G208">
        <f t="shared" si="89"/>
        <v>0</v>
      </c>
      <c r="H208">
        <v>0</v>
      </c>
      <c r="I208">
        <v>0</v>
      </c>
      <c r="J208">
        <f t="shared" si="90"/>
        <v>0</v>
      </c>
      <c r="K208">
        <f t="shared" si="91"/>
        <v>0</v>
      </c>
      <c r="L208">
        <f t="shared" si="92"/>
        <v>0</v>
      </c>
      <c r="M208">
        <f t="shared" si="93"/>
        <v>0</v>
      </c>
      <c r="N208">
        <f>IF(K338&gt;0,ROUND((K208/K338) * 100, 4), "")</f>
        <v>0</v>
      </c>
      <c r="O208">
        <f>IF(L338&gt;0,ROUND((L208/L338) * 100, 4), "")</f>
        <v>0</v>
      </c>
      <c r="P208">
        <f>IF(M338&gt;0,ROUND((M208/M338) * 100, 4), "")</f>
        <v>0</v>
      </c>
      <c r="Q208">
        <v>0</v>
      </c>
      <c r="R208">
        <v>0</v>
      </c>
      <c r="S208">
        <f t="shared" si="94"/>
        <v>0</v>
      </c>
      <c r="T208">
        <f t="shared" si="95"/>
        <v>0</v>
      </c>
      <c r="U208">
        <f t="shared" si="96"/>
        <v>0</v>
      </c>
      <c r="V208">
        <f t="shared" si="97"/>
        <v>0</v>
      </c>
    </row>
    <row r="209" spans="1:22">
      <c r="A209" t="s">
        <v>208</v>
      </c>
      <c r="B209">
        <v>0</v>
      </c>
      <c r="C209">
        <v>0</v>
      </c>
      <c r="D209">
        <f t="shared" si="88"/>
        <v>0</v>
      </c>
      <c r="E209">
        <v>0</v>
      </c>
      <c r="F209">
        <v>0</v>
      </c>
      <c r="G209">
        <f t="shared" si="89"/>
        <v>0</v>
      </c>
      <c r="H209">
        <v>0</v>
      </c>
      <c r="I209">
        <v>0</v>
      </c>
      <c r="J209">
        <f t="shared" si="90"/>
        <v>0</v>
      </c>
      <c r="K209">
        <f t="shared" si="91"/>
        <v>0</v>
      </c>
      <c r="L209">
        <f t="shared" si="92"/>
        <v>0</v>
      </c>
      <c r="M209">
        <f t="shared" si="93"/>
        <v>0</v>
      </c>
      <c r="N209">
        <f>IF(K338&gt;0,ROUND((K209/K338) * 100, 4), "")</f>
        <v>0</v>
      </c>
      <c r="O209">
        <f>IF(L338&gt;0,ROUND((L209/L338) * 100, 4), "")</f>
        <v>0</v>
      </c>
      <c r="P209">
        <f>IF(M338&gt;0,ROUND((M209/M338) * 100, 4), "")</f>
        <v>0</v>
      </c>
      <c r="Q209">
        <v>0</v>
      </c>
      <c r="R209">
        <v>0</v>
      </c>
      <c r="S209">
        <f t="shared" si="94"/>
        <v>0</v>
      </c>
      <c r="T209">
        <f t="shared" si="95"/>
        <v>0</v>
      </c>
      <c r="U209">
        <f t="shared" si="96"/>
        <v>0</v>
      </c>
      <c r="V209">
        <f t="shared" si="97"/>
        <v>0</v>
      </c>
    </row>
    <row r="210" spans="1:22">
      <c r="A210" t="s">
        <v>209</v>
      </c>
      <c r="B210">
        <v>0</v>
      </c>
      <c r="C210">
        <v>0</v>
      </c>
      <c r="D210">
        <f t="shared" si="88"/>
        <v>0</v>
      </c>
      <c r="E210">
        <v>0</v>
      </c>
      <c r="F210">
        <v>0</v>
      </c>
      <c r="G210">
        <f t="shared" si="89"/>
        <v>0</v>
      </c>
      <c r="H210">
        <v>0</v>
      </c>
      <c r="I210">
        <v>0</v>
      </c>
      <c r="J210">
        <f t="shared" si="90"/>
        <v>0</v>
      </c>
      <c r="K210">
        <f t="shared" si="91"/>
        <v>0</v>
      </c>
      <c r="L210">
        <f t="shared" si="92"/>
        <v>0</v>
      </c>
      <c r="M210">
        <f t="shared" si="93"/>
        <v>0</v>
      </c>
      <c r="N210">
        <f>IF(K338&gt;0,ROUND((K210/K338) * 100, 4), "")</f>
        <v>0</v>
      </c>
      <c r="O210">
        <f>IF(L338&gt;0,ROUND((L210/L338) * 100, 4), "")</f>
        <v>0</v>
      </c>
      <c r="P210">
        <f>IF(M338&gt;0,ROUND((M210/M338) * 100, 4), "")</f>
        <v>0</v>
      </c>
      <c r="Q210">
        <v>0</v>
      </c>
      <c r="R210">
        <v>0</v>
      </c>
      <c r="S210">
        <f t="shared" si="94"/>
        <v>0</v>
      </c>
      <c r="T210">
        <f t="shared" si="95"/>
        <v>0</v>
      </c>
      <c r="U210">
        <f t="shared" si="96"/>
        <v>0</v>
      </c>
      <c r="V210">
        <f t="shared" si="97"/>
        <v>0</v>
      </c>
    </row>
    <row r="211" spans="1:22">
      <c r="A211" t="s">
        <v>210</v>
      </c>
      <c r="B211">
        <v>0</v>
      </c>
      <c r="C211">
        <v>0</v>
      </c>
      <c r="D211">
        <f t="shared" si="88"/>
        <v>0</v>
      </c>
      <c r="E211">
        <v>5</v>
      </c>
      <c r="F211">
        <v>4</v>
      </c>
      <c r="G211">
        <f t="shared" si="89"/>
        <v>9</v>
      </c>
      <c r="H211">
        <v>0</v>
      </c>
      <c r="I211">
        <v>2</v>
      </c>
      <c r="J211">
        <f t="shared" si="90"/>
        <v>2</v>
      </c>
      <c r="K211">
        <f t="shared" si="91"/>
        <v>5</v>
      </c>
      <c r="L211">
        <f t="shared" si="92"/>
        <v>6</v>
      </c>
      <c r="M211">
        <f t="shared" si="93"/>
        <v>11</v>
      </c>
      <c r="N211">
        <f>IF(K338&gt;0,ROUND((K211/K338) * 100, 4), "")</f>
        <v>1.54E-2</v>
      </c>
      <c r="O211">
        <f>IF(L338&gt;0,ROUND((L211/L338) * 100, 4), "")</f>
        <v>9.3200000000000005E-2</v>
      </c>
      <c r="P211">
        <f>IF(M338&gt;0,ROUND((M211/M338) * 100, 4), "")</f>
        <v>2.8299999999999999E-2</v>
      </c>
      <c r="Q211">
        <v>3</v>
      </c>
      <c r="R211">
        <v>4</v>
      </c>
      <c r="S211">
        <f t="shared" si="94"/>
        <v>7</v>
      </c>
      <c r="T211">
        <f t="shared" si="95"/>
        <v>2</v>
      </c>
      <c r="U211">
        <f t="shared" si="96"/>
        <v>2</v>
      </c>
      <c r="V211">
        <f t="shared" si="97"/>
        <v>4</v>
      </c>
    </row>
    <row r="212" spans="1:22">
      <c r="A212" t="s">
        <v>211</v>
      </c>
      <c r="B212">
        <v>0</v>
      </c>
      <c r="C212">
        <v>0</v>
      </c>
      <c r="D212">
        <f t="shared" si="88"/>
        <v>0</v>
      </c>
      <c r="E212">
        <v>0</v>
      </c>
      <c r="F212">
        <v>0</v>
      </c>
      <c r="G212">
        <f t="shared" si="89"/>
        <v>0</v>
      </c>
      <c r="H212">
        <v>0</v>
      </c>
      <c r="I212">
        <v>0</v>
      </c>
      <c r="J212">
        <f t="shared" si="90"/>
        <v>0</v>
      </c>
      <c r="K212">
        <f t="shared" si="91"/>
        <v>0</v>
      </c>
      <c r="L212">
        <f t="shared" si="92"/>
        <v>0</v>
      </c>
      <c r="M212">
        <f t="shared" si="93"/>
        <v>0</v>
      </c>
      <c r="N212">
        <f>IF(K338&gt;0,ROUND((K212/K338) * 100, 4), "")</f>
        <v>0</v>
      </c>
      <c r="O212">
        <f>IF(L338&gt;0,ROUND((L212/L338) * 100, 4), "")</f>
        <v>0</v>
      </c>
      <c r="P212">
        <f>IF(M338&gt;0,ROUND((M212/M338) * 100, 4), "")</f>
        <v>0</v>
      </c>
      <c r="Q212">
        <v>0</v>
      </c>
      <c r="R212">
        <v>0</v>
      </c>
      <c r="S212">
        <f t="shared" si="94"/>
        <v>0</v>
      </c>
      <c r="T212">
        <f t="shared" si="95"/>
        <v>0</v>
      </c>
      <c r="U212">
        <f t="shared" si="96"/>
        <v>0</v>
      </c>
      <c r="V212">
        <f t="shared" si="97"/>
        <v>0</v>
      </c>
    </row>
    <row r="213" spans="1:22">
      <c r="A213" t="s">
        <v>212</v>
      </c>
      <c r="B213">
        <v>0</v>
      </c>
      <c r="C213">
        <v>0</v>
      </c>
      <c r="D213">
        <f t="shared" si="88"/>
        <v>0</v>
      </c>
      <c r="E213">
        <v>0</v>
      </c>
      <c r="F213">
        <v>0</v>
      </c>
      <c r="G213">
        <f t="shared" si="89"/>
        <v>0</v>
      </c>
      <c r="H213">
        <v>0</v>
      </c>
      <c r="I213">
        <v>0</v>
      </c>
      <c r="J213">
        <f t="shared" si="90"/>
        <v>0</v>
      </c>
      <c r="K213">
        <f t="shared" si="91"/>
        <v>0</v>
      </c>
      <c r="L213">
        <f t="shared" si="92"/>
        <v>0</v>
      </c>
      <c r="M213">
        <f t="shared" si="93"/>
        <v>0</v>
      </c>
      <c r="N213">
        <f>IF(K338&gt;0,ROUND((K213/K338) * 100, 4), "")</f>
        <v>0</v>
      </c>
      <c r="O213">
        <f>IF(L338&gt;0,ROUND((L213/L338) * 100, 4), "")</f>
        <v>0</v>
      </c>
      <c r="P213">
        <f>IF(M338&gt;0,ROUND((M213/M338) * 100, 4), "")</f>
        <v>0</v>
      </c>
      <c r="Q213">
        <v>0</v>
      </c>
      <c r="R213">
        <v>0</v>
      </c>
      <c r="S213">
        <f t="shared" si="94"/>
        <v>0</v>
      </c>
      <c r="T213">
        <f t="shared" si="95"/>
        <v>0</v>
      </c>
      <c r="U213">
        <f t="shared" si="96"/>
        <v>0</v>
      </c>
      <c r="V213">
        <f t="shared" si="97"/>
        <v>0</v>
      </c>
    </row>
    <row r="214" spans="1:22">
      <c r="A214" t="s">
        <v>213</v>
      </c>
      <c r="B214">
        <v>0</v>
      </c>
      <c r="C214">
        <v>0</v>
      </c>
      <c r="D214">
        <f t="shared" si="88"/>
        <v>0</v>
      </c>
      <c r="E214">
        <v>0</v>
      </c>
      <c r="F214">
        <v>0</v>
      </c>
      <c r="G214">
        <f t="shared" si="89"/>
        <v>0</v>
      </c>
      <c r="H214">
        <v>0</v>
      </c>
      <c r="I214">
        <v>0</v>
      </c>
      <c r="J214">
        <f t="shared" si="90"/>
        <v>0</v>
      </c>
      <c r="K214">
        <f t="shared" si="91"/>
        <v>0</v>
      </c>
      <c r="L214">
        <f t="shared" si="92"/>
        <v>0</v>
      </c>
      <c r="M214">
        <f t="shared" si="93"/>
        <v>0</v>
      </c>
      <c r="N214">
        <f>IF(K338&gt;0,ROUND((K214/K338) * 100, 4), "")</f>
        <v>0</v>
      </c>
      <c r="O214">
        <f>IF(L338&gt;0,ROUND((L214/L338) * 100, 4), "")</f>
        <v>0</v>
      </c>
      <c r="P214">
        <f>IF(M338&gt;0,ROUND((M214/M338) * 100, 4), "")</f>
        <v>0</v>
      </c>
      <c r="Q214">
        <v>0</v>
      </c>
      <c r="R214">
        <v>0</v>
      </c>
      <c r="S214">
        <f t="shared" si="94"/>
        <v>0</v>
      </c>
      <c r="T214">
        <f t="shared" si="95"/>
        <v>0</v>
      </c>
      <c r="U214">
        <f t="shared" si="96"/>
        <v>0</v>
      </c>
      <c r="V214">
        <f t="shared" si="97"/>
        <v>0</v>
      </c>
    </row>
    <row r="216" spans="1:22">
      <c r="A216" s="2" t="s">
        <v>214</v>
      </c>
      <c r="B216" s="2" t="s">
        <v>214</v>
      </c>
      <c r="C216" s="2" t="s">
        <v>214</v>
      </c>
      <c r="D216" s="2" t="s">
        <v>214</v>
      </c>
      <c r="E216" s="2" t="s">
        <v>214</v>
      </c>
      <c r="F216" s="2" t="s">
        <v>214</v>
      </c>
      <c r="G216" s="2" t="s">
        <v>214</v>
      </c>
      <c r="H216" s="2" t="s">
        <v>214</v>
      </c>
      <c r="I216" s="2" t="s">
        <v>214</v>
      </c>
      <c r="J216" s="2" t="s">
        <v>214</v>
      </c>
      <c r="K216" s="2" t="s">
        <v>214</v>
      </c>
      <c r="L216" s="2" t="s">
        <v>214</v>
      </c>
      <c r="M216" s="2" t="s">
        <v>214</v>
      </c>
      <c r="N216" s="2" t="s">
        <v>214</v>
      </c>
      <c r="O216" s="2" t="s">
        <v>214</v>
      </c>
      <c r="P216" s="2" t="s">
        <v>214</v>
      </c>
      <c r="Q216" s="2" t="s">
        <v>214</v>
      </c>
      <c r="R216" s="2" t="s">
        <v>214</v>
      </c>
      <c r="S216" s="2" t="s">
        <v>214</v>
      </c>
      <c r="T216" s="2" t="s">
        <v>214</v>
      </c>
      <c r="U216" s="2" t="s">
        <v>214</v>
      </c>
      <c r="V216" s="2" t="s">
        <v>214</v>
      </c>
    </row>
    <row r="217" spans="1:22">
      <c r="A217" t="s">
        <v>215</v>
      </c>
      <c r="B217">
        <v>1</v>
      </c>
      <c r="C217">
        <v>2</v>
      </c>
      <c r="D217">
        <f t="shared" ref="D217:D224" si="98">B217+C217</f>
        <v>3</v>
      </c>
      <c r="E217">
        <v>0</v>
      </c>
      <c r="F217">
        <v>0</v>
      </c>
      <c r="G217">
        <f t="shared" ref="G217:G224" si="99">E217+F217</f>
        <v>0</v>
      </c>
      <c r="H217">
        <v>0</v>
      </c>
      <c r="I217">
        <v>0</v>
      </c>
      <c r="J217">
        <f t="shared" ref="J217:J224" si="100">H217+I217</f>
        <v>0</v>
      </c>
      <c r="K217">
        <f t="shared" ref="K217:L224" si="101">E217 + H217</f>
        <v>0</v>
      </c>
      <c r="L217">
        <f t="shared" si="101"/>
        <v>0</v>
      </c>
      <c r="M217">
        <f t="shared" ref="M217:M224" si="102">K217 + L217</f>
        <v>0</v>
      </c>
      <c r="N217">
        <f>IF(K338&gt;0,ROUND((K217/K338) * 100, 4), "")</f>
        <v>0</v>
      </c>
      <c r="O217">
        <f>IF(L338&gt;0,ROUND((L217/L338) * 100, 4), "")</f>
        <v>0</v>
      </c>
      <c r="P217">
        <f>IF(M338&gt;0,ROUND((M217/M338) * 100, 4), "")</f>
        <v>0</v>
      </c>
      <c r="Q217">
        <v>1</v>
      </c>
      <c r="R217">
        <v>2</v>
      </c>
      <c r="S217">
        <f t="shared" ref="S217:S224" si="103">Q217 + R217</f>
        <v>3</v>
      </c>
      <c r="T217">
        <f t="shared" ref="T217:U224" si="104">B217 + K217 - Q217</f>
        <v>0</v>
      </c>
      <c r="U217">
        <f t="shared" si="104"/>
        <v>0</v>
      </c>
      <c r="V217">
        <f t="shared" ref="V217:V224" si="105">T217 + U217</f>
        <v>0</v>
      </c>
    </row>
    <row r="218" spans="1:22">
      <c r="A218" t="s">
        <v>216</v>
      </c>
      <c r="B218">
        <v>3</v>
      </c>
      <c r="C218">
        <v>10</v>
      </c>
      <c r="D218">
        <f t="shared" si="98"/>
        <v>13</v>
      </c>
      <c r="E218">
        <v>39</v>
      </c>
      <c r="F218">
        <v>12</v>
      </c>
      <c r="G218">
        <f t="shared" si="99"/>
        <v>51</v>
      </c>
      <c r="H218">
        <v>0</v>
      </c>
      <c r="I218">
        <v>1</v>
      </c>
      <c r="J218">
        <f t="shared" si="100"/>
        <v>1</v>
      </c>
      <c r="K218">
        <f t="shared" si="101"/>
        <v>39</v>
      </c>
      <c r="L218">
        <f t="shared" si="101"/>
        <v>13</v>
      </c>
      <c r="M218">
        <f t="shared" si="102"/>
        <v>52</v>
      </c>
      <c r="N218">
        <f>IF(K338&gt;0,ROUND((K218/K338) * 100, 4), "")</f>
        <v>0.1202</v>
      </c>
      <c r="O218">
        <f>IF(L338&gt;0,ROUND((L218/L338) * 100, 4), "")</f>
        <v>0.2019</v>
      </c>
      <c r="P218">
        <f>IF(M338&gt;0,ROUND((M218/M338) * 100, 4), "")</f>
        <v>0.13370000000000001</v>
      </c>
      <c r="Q218">
        <v>34</v>
      </c>
      <c r="R218">
        <v>20</v>
      </c>
      <c r="S218">
        <f t="shared" si="103"/>
        <v>54</v>
      </c>
      <c r="T218">
        <f t="shared" si="104"/>
        <v>8</v>
      </c>
      <c r="U218">
        <f t="shared" si="104"/>
        <v>3</v>
      </c>
      <c r="V218">
        <f t="shared" si="105"/>
        <v>11</v>
      </c>
    </row>
    <row r="219" spans="1:22">
      <c r="A219" t="s">
        <v>217</v>
      </c>
      <c r="B219">
        <v>95</v>
      </c>
      <c r="C219">
        <v>54</v>
      </c>
      <c r="D219">
        <f t="shared" si="98"/>
        <v>149</v>
      </c>
      <c r="E219">
        <v>587</v>
      </c>
      <c r="F219">
        <v>131</v>
      </c>
      <c r="G219">
        <f t="shared" si="99"/>
        <v>718</v>
      </c>
      <c r="H219">
        <v>1</v>
      </c>
      <c r="I219">
        <v>7</v>
      </c>
      <c r="J219">
        <f t="shared" si="100"/>
        <v>8</v>
      </c>
      <c r="K219">
        <f t="shared" si="101"/>
        <v>588</v>
      </c>
      <c r="L219">
        <f t="shared" si="101"/>
        <v>138</v>
      </c>
      <c r="M219">
        <f t="shared" si="102"/>
        <v>726</v>
      </c>
      <c r="N219">
        <f>IF(K338&gt;0,ROUND((K219/K338) * 100, 4), "")</f>
        <v>1.8126</v>
      </c>
      <c r="O219">
        <f>IF(L338&gt;0,ROUND((L219/L338) * 100, 4), "")</f>
        <v>2.1432000000000002</v>
      </c>
      <c r="P219">
        <f>IF(M338&gt;0,ROUND((M219/M338) * 100, 4), "")</f>
        <v>1.8673</v>
      </c>
      <c r="Q219">
        <v>630</v>
      </c>
      <c r="R219">
        <v>161</v>
      </c>
      <c r="S219">
        <f t="shared" si="103"/>
        <v>791</v>
      </c>
      <c r="T219">
        <f t="shared" si="104"/>
        <v>53</v>
      </c>
      <c r="U219">
        <f t="shared" si="104"/>
        <v>31</v>
      </c>
      <c r="V219">
        <f t="shared" si="105"/>
        <v>84</v>
      </c>
    </row>
    <row r="220" spans="1:22">
      <c r="A220" t="s">
        <v>218</v>
      </c>
      <c r="B220">
        <v>17</v>
      </c>
      <c r="C220">
        <v>22</v>
      </c>
      <c r="D220">
        <f t="shared" si="98"/>
        <v>39</v>
      </c>
      <c r="E220">
        <v>261</v>
      </c>
      <c r="F220">
        <v>240</v>
      </c>
      <c r="G220">
        <f t="shared" si="99"/>
        <v>501</v>
      </c>
      <c r="H220">
        <v>3</v>
      </c>
      <c r="I220">
        <v>5</v>
      </c>
      <c r="J220">
        <f t="shared" si="100"/>
        <v>8</v>
      </c>
      <c r="K220">
        <f t="shared" si="101"/>
        <v>264</v>
      </c>
      <c r="L220">
        <f t="shared" si="101"/>
        <v>245</v>
      </c>
      <c r="M220">
        <f t="shared" si="102"/>
        <v>509</v>
      </c>
      <c r="N220">
        <f>IF(K338&gt;0,ROUND((K220/K338) * 100, 4), "")</f>
        <v>0.81379999999999997</v>
      </c>
      <c r="O220">
        <f>IF(L338&gt;0,ROUND((L220/L338) * 100, 4), "")</f>
        <v>3.8048999999999999</v>
      </c>
      <c r="P220">
        <f>IF(M338&gt;0,ROUND((M220/M338) * 100, 4), "")</f>
        <v>1.3091999999999999</v>
      </c>
      <c r="Q220">
        <v>276</v>
      </c>
      <c r="R220">
        <v>233</v>
      </c>
      <c r="S220">
        <f t="shared" si="103"/>
        <v>509</v>
      </c>
      <c r="T220">
        <f t="shared" si="104"/>
        <v>5</v>
      </c>
      <c r="U220">
        <f t="shared" si="104"/>
        <v>34</v>
      </c>
      <c r="V220">
        <f t="shared" si="105"/>
        <v>39</v>
      </c>
    </row>
    <row r="221" spans="1:22">
      <c r="A221" t="s">
        <v>219</v>
      </c>
      <c r="B221">
        <v>555</v>
      </c>
      <c r="C221">
        <v>401</v>
      </c>
      <c r="D221">
        <f t="shared" si="98"/>
        <v>956</v>
      </c>
      <c r="E221">
        <v>16577</v>
      </c>
      <c r="F221">
        <v>893</v>
      </c>
      <c r="G221">
        <f t="shared" si="99"/>
        <v>17470</v>
      </c>
      <c r="H221">
        <v>251</v>
      </c>
      <c r="I221">
        <v>4</v>
      </c>
      <c r="J221">
        <f t="shared" si="100"/>
        <v>255</v>
      </c>
      <c r="K221">
        <f t="shared" si="101"/>
        <v>16828</v>
      </c>
      <c r="L221">
        <f t="shared" si="101"/>
        <v>897</v>
      </c>
      <c r="M221">
        <f t="shared" si="102"/>
        <v>17725</v>
      </c>
      <c r="N221">
        <f>IF(K338&gt;0,ROUND((K221/K338) * 100, 4), "")</f>
        <v>51.874200000000002</v>
      </c>
      <c r="O221">
        <f>IF(L338&gt;0,ROUND((L221/L338) * 100, 4), "")</f>
        <v>13.9307</v>
      </c>
      <c r="P221">
        <f>IF(M338&gt;0,ROUND((M221/M338) * 100, 4), "")</f>
        <v>45.590200000000003</v>
      </c>
      <c r="Q221">
        <v>15576</v>
      </c>
      <c r="R221">
        <v>869</v>
      </c>
      <c r="S221">
        <f t="shared" si="103"/>
        <v>16445</v>
      </c>
      <c r="T221">
        <f t="shared" si="104"/>
        <v>1807</v>
      </c>
      <c r="U221">
        <f t="shared" si="104"/>
        <v>429</v>
      </c>
      <c r="V221">
        <f t="shared" si="105"/>
        <v>2236</v>
      </c>
    </row>
    <row r="222" spans="1:22">
      <c r="A222" t="s">
        <v>220</v>
      </c>
      <c r="B222">
        <v>0</v>
      </c>
      <c r="C222">
        <v>1</v>
      </c>
      <c r="D222">
        <f t="shared" si="98"/>
        <v>1</v>
      </c>
      <c r="E222">
        <v>0</v>
      </c>
      <c r="F222">
        <v>1</v>
      </c>
      <c r="G222">
        <f t="shared" si="99"/>
        <v>1</v>
      </c>
      <c r="H222">
        <v>0</v>
      </c>
      <c r="I222">
        <v>0</v>
      </c>
      <c r="J222">
        <f t="shared" si="100"/>
        <v>0</v>
      </c>
      <c r="K222">
        <f t="shared" si="101"/>
        <v>0</v>
      </c>
      <c r="L222">
        <f t="shared" si="101"/>
        <v>1</v>
      </c>
      <c r="M222">
        <f t="shared" si="102"/>
        <v>1</v>
      </c>
      <c r="N222">
        <f>IF(K338&gt;0,ROUND((K222/K338) * 100, 4), "")</f>
        <v>0</v>
      </c>
      <c r="O222">
        <f>IF(L338&gt;0,ROUND((L222/L338) * 100, 4), "")</f>
        <v>1.55E-2</v>
      </c>
      <c r="P222">
        <f>IF(M338&gt;0,ROUND((M222/M338) * 100, 4), "")</f>
        <v>2.5999999999999999E-3</v>
      </c>
      <c r="Q222">
        <v>0</v>
      </c>
      <c r="R222">
        <v>1</v>
      </c>
      <c r="S222">
        <f t="shared" si="103"/>
        <v>1</v>
      </c>
      <c r="T222">
        <f t="shared" si="104"/>
        <v>0</v>
      </c>
      <c r="U222">
        <f t="shared" si="104"/>
        <v>1</v>
      </c>
      <c r="V222">
        <f t="shared" si="105"/>
        <v>1</v>
      </c>
    </row>
    <row r="223" spans="1:22">
      <c r="A223" t="s">
        <v>221</v>
      </c>
      <c r="B223">
        <v>0</v>
      </c>
      <c r="C223">
        <v>0</v>
      </c>
      <c r="D223">
        <f t="shared" si="98"/>
        <v>0</v>
      </c>
      <c r="E223">
        <v>0</v>
      </c>
      <c r="F223">
        <v>0</v>
      </c>
      <c r="G223">
        <f t="shared" si="99"/>
        <v>0</v>
      </c>
      <c r="H223">
        <v>0</v>
      </c>
      <c r="I223">
        <v>0</v>
      </c>
      <c r="J223">
        <f t="shared" si="100"/>
        <v>0</v>
      </c>
      <c r="K223">
        <f t="shared" si="101"/>
        <v>0</v>
      </c>
      <c r="L223">
        <f t="shared" si="101"/>
        <v>0</v>
      </c>
      <c r="M223">
        <f t="shared" si="102"/>
        <v>0</v>
      </c>
      <c r="N223">
        <f>IF(K338&gt;0,ROUND((K223/K338) * 100, 4), "")</f>
        <v>0</v>
      </c>
      <c r="O223">
        <f>IF(L338&gt;0,ROUND((L223/L338) * 100, 4), "")</f>
        <v>0</v>
      </c>
      <c r="P223">
        <f>IF(M338&gt;0,ROUND((M223/M338) * 100, 4), "")</f>
        <v>0</v>
      </c>
      <c r="Q223">
        <v>0</v>
      </c>
      <c r="R223">
        <v>0</v>
      </c>
      <c r="S223">
        <f t="shared" si="103"/>
        <v>0</v>
      </c>
      <c r="T223">
        <f t="shared" si="104"/>
        <v>0</v>
      </c>
      <c r="U223">
        <f t="shared" si="104"/>
        <v>0</v>
      </c>
      <c r="V223">
        <f t="shared" si="105"/>
        <v>0</v>
      </c>
    </row>
    <row r="224" spans="1:22">
      <c r="A224" t="s">
        <v>222</v>
      </c>
      <c r="B224">
        <v>0</v>
      </c>
      <c r="C224">
        <v>1</v>
      </c>
      <c r="D224">
        <f t="shared" si="98"/>
        <v>1</v>
      </c>
      <c r="E224">
        <v>0</v>
      </c>
      <c r="F224">
        <v>0</v>
      </c>
      <c r="G224">
        <f t="shared" si="99"/>
        <v>0</v>
      </c>
      <c r="H224">
        <v>0</v>
      </c>
      <c r="I224">
        <v>0</v>
      </c>
      <c r="J224">
        <f t="shared" si="100"/>
        <v>0</v>
      </c>
      <c r="K224">
        <f t="shared" si="101"/>
        <v>0</v>
      </c>
      <c r="L224">
        <f t="shared" si="101"/>
        <v>0</v>
      </c>
      <c r="M224">
        <f t="shared" si="102"/>
        <v>0</v>
      </c>
      <c r="N224">
        <f>IF(K338&gt;0,ROUND((K224/K338) * 100, 4), "")</f>
        <v>0</v>
      </c>
      <c r="O224">
        <f>IF(L338&gt;0,ROUND((L224/L338) * 100, 4), "")</f>
        <v>0</v>
      </c>
      <c r="P224">
        <f>IF(M338&gt;0,ROUND((M224/M338) * 100, 4), "")</f>
        <v>0</v>
      </c>
      <c r="Q224">
        <v>0</v>
      </c>
      <c r="R224">
        <v>1</v>
      </c>
      <c r="S224">
        <f t="shared" si="103"/>
        <v>1</v>
      </c>
      <c r="T224">
        <f t="shared" si="104"/>
        <v>0</v>
      </c>
      <c r="U224">
        <f t="shared" si="104"/>
        <v>0</v>
      </c>
      <c r="V224">
        <f t="shared" si="105"/>
        <v>0</v>
      </c>
    </row>
    <row r="226" spans="1:22">
      <c r="A226" s="2" t="s">
        <v>223</v>
      </c>
      <c r="B226" s="2" t="s">
        <v>223</v>
      </c>
      <c r="C226" s="2" t="s">
        <v>223</v>
      </c>
      <c r="D226" s="2" t="s">
        <v>223</v>
      </c>
      <c r="E226" s="2" t="s">
        <v>223</v>
      </c>
      <c r="F226" s="2" t="s">
        <v>223</v>
      </c>
      <c r="G226" s="2" t="s">
        <v>223</v>
      </c>
      <c r="H226" s="2" t="s">
        <v>223</v>
      </c>
      <c r="I226" s="2" t="s">
        <v>223</v>
      </c>
      <c r="J226" s="2" t="s">
        <v>223</v>
      </c>
      <c r="K226" s="2" t="s">
        <v>223</v>
      </c>
      <c r="L226" s="2" t="s">
        <v>223</v>
      </c>
      <c r="M226" s="2" t="s">
        <v>223</v>
      </c>
      <c r="N226" s="2" t="s">
        <v>223</v>
      </c>
      <c r="O226" s="2" t="s">
        <v>223</v>
      </c>
      <c r="P226" s="2" t="s">
        <v>223</v>
      </c>
      <c r="Q226" s="2" t="s">
        <v>223</v>
      </c>
      <c r="R226" s="2" t="s">
        <v>223</v>
      </c>
      <c r="S226" s="2" t="s">
        <v>223</v>
      </c>
      <c r="T226" s="2" t="s">
        <v>223</v>
      </c>
      <c r="U226" s="2" t="s">
        <v>223</v>
      </c>
      <c r="V226" s="2" t="s">
        <v>223</v>
      </c>
    </row>
    <row r="227" spans="1:22">
      <c r="A227" t="s">
        <v>224</v>
      </c>
      <c r="B227">
        <v>0</v>
      </c>
      <c r="C227">
        <v>0</v>
      </c>
      <c r="D227">
        <f t="shared" ref="D227:D239" si="106">B227+C227</f>
        <v>0</v>
      </c>
      <c r="E227">
        <v>0</v>
      </c>
      <c r="F227">
        <v>0</v>
      </c>
      <c r="G227">
        <f t="shared" ref="G227:G239" si="107">E227+F227</f>
        <v>0</v>
      </c>
      <c r="H227">
        <v>0</v>
      </c>
      <c r="I227">
        <v>0</v>
      </c>
      <c r="J227">
        <f t="shared" ref="J227:J239" si="108">H227+I227</f>
        <v>0</v>
      </c>
      <c r="K227">
        <f t="shared" ref="K227:K239" si="109">E227 + H227</f>
        <v>0</v>
      </c>
      <c r="L227">
        <f t="shared" ref="L227:L239" si="110">F227 + I227</f>
        <v>0</v>
      </c>
      <c r="M227">
        <f t="shared" ref="M227:M239" si="111">K227 + L227</f>
        <v>0</v>
      </c>
      <c r="N227">
        <f>IF(K338&gt;0,ROUND((K227/K338) * 100, 4), "")</f>
        <v>0</v>
      </c>
      <c r="O227">
        <f>IF(L338&gt;0,ROUND((L227/L338) * 100, 4), "")</f>
        <v>0</v>
      </c>
      <c r="P227">
        <f>IF(M338&gt;0,ROUND((M227/M338) * 100, 4), "")</f>
        <v>0</v>
      </c>
      <c r="Q227">
        <v>0</v>
      </c>
      <c r="R227">
        <v>0</v>
      </c>
      <c r="S227">
        <f t="shared" ref="S227:S239" si="112">Q227 + R227</f>
        <v>0</v>
      </c>
      <c r="T227">
        <f t="shared" ref="T227:T239" si="113">B227 + K227 - Q227</f>
        <v>0</v>
      </c>
      <c r="U227">
        <f t="shared" ref="U227:U239" si="114">C227 + L227 - R227</f>
        <v>0</v>
      </c>
      <c r="V227">
        <f t="shared" ref="V227:V239" si="115">T227 + U227</f>
        <v>0</v>
      </c>
    </row>
    <row r="228" spans="1:22">
      <c r="A228" t="s">
        <v>225</v>
      </c>
      <c r="B228">
        <v>0</v>
      </c>
      <c r="C228">
        <v>0</v>
      </c>
      <c r="D228">
        <f t="shared" si="106"/>
        <v>0</v>
      </c>
      <c r="E228">
        <v>0</v>
      </c>
      <c r="F228">
        <v>0</v>
      </c>
      <c r="G228">
        <f t="shared" si="107"/>
        <v>0</v>
      </c>
      <c r="H228">
        <v>0</v>
      </c>
      <c r="I228">
        <v>0</v>
      </c>
      <c r="J228">
        <f t="shared" si="108"/>
        <v>0</v>
      </c>
      <c r="K228">
        <f t="shared" si="109"/>
        <v>0</v>
      </c>
      <c r="L228">
        <f t="shared" si="110"/>
        <v>0</v>
      </c>
      <c r="M228">
        <f t="shared" si="111"/>
        <v>0</v>
      </c>
      <c r="N228">
        <f>IF(K338&gt;0,ROUND((K228/K338) * 100, 4), "")</f>
        <v>0</v>
      </c>
      <c r="O228">
        <f>IF(L338&gt;0,ROUND((L228/L338) * 100, 4), "")</f>
        <v>0</v>
      </c>
      <c r="P228">
        <f>IF(M338&gt;0,ROUND((M228/M338) * 100, 4), "")</f>
        <v>0</v>
      </c>
      <c r="Q228">
        <v>0</v>
      </c>
      <c r="R228">
        <v>0</v>
      </c>
      <c r="S228">
        <f t="shared" si="112"/>
        <v>0</v>
      </c>
      <c r="T228">
        <f t="shared" si="113"/>
        <v>0</v>
      </c>
      <c r="U228">
        <f t="shared" si="114"/>
        <v>0</v>
      </c>
      <c r="V228">
        <f t="shared" si="115"/>
        <v>0</v>
      </c>
    </row>
    <row r="229" spans="1:22">
      <c r="A229" t="s">
        <v>226</v>
      </c>
      <c r="B229">
        <v>2</v>
      </c>
      <c r="C229">
        <v>0</v>
      </c>
      <c r="D229">
        <f t="shared" si="106"/>
        <v>2</v>
      </c>
      <c r="E229">
        <v>5</v>
      </c>
      <c r="F229">
        <v>7</v>
      </c>
      <c r="G229">
        <f t="shared" si="107"/>
        <v>12</v>
      </c>
      <c r="H229">
        <v>0</v>
      </c>
      <c r="I229">
        <v>1</v>
      </c>
      <c r="J229">
        <f t="shared" si="108"/>
        <v>1</v>
      </c>
      <c r="K229">
        <f t="shared" si="109"/>
        <v>5</v>
      </c>
      <c r="L229">
        <f t="shared" si="110"/>
        <v>8</v>
      </c>
      <c r="M229">
        <f t="shared" si="111"/>
        <v>13</v>
      </c>
      <c r="N229">
        <f>IF(K338&gt;0,ROUND((K229/K338) * 100, 4), "")</f>
        <v>1.54E-2</v>
      </c>
      <c r="O229">
        <f>IF(L338&gt;0,ROUND((L229/L338) * 100, 4), "")</f>
        <v>0.1242</v>
      </c>
      <c r="P229">
        <f>IF(M338&gt;0,ROUND((M229/M338) * 100, 4), "")</f>
        <v>3.3399999999999999E-2</v>
      </c>
      <c r="Q229">
        <v>7</v>
      </c>
      <c r="R229">
        <v>7</v>
      </c>
      <c r="S229">
        <f t="shared" si="112"/>
        <v>14</v>
      </c>
      <c r="T229">
        <f t="shared" si="113"/>
        <v>0</v>
      </c>
      <c r="U229">
        <f t="shared" si="114"/>
        <v>1</v>
      </c>
      <c r="V229">
        <f t="shared" si="115"/>
        <v>1</v>
      </c>
    </row>
    <row r="230" spans="1:22">
      <c r="A230" t="s">
        <v>227</v>
      </c>
      <c r="B230">
        <v>1</v>
      </c>
      <c r="C230">
        <v>22</v>
      </c>
      <c r="D230">
        <f t="shared" si="106"/>
        <v>23</v>
      </c>
      <c r="E230">
        <v>4</v>
      </c>
      <c r="F230">
        <v>95</v>
      </c>
      <c r="G230">
        <f t="shared" si="107"/>
        <v>99</v>
      </c>
      <c r="H230">
        <v>0</v>
      </c>
      <c r="I230">
        <v>2</v>
      </c>
      <c r="J230">
        <f t="shared" si="108"/>
        <v>2</v>
      </c>
      <c r="K230">
        <f t="shared" si="109"/>
        <v>4</v>
      </c>
      <c r="L230">
        <f t="shared" si="110"/>
        <v>97</v>
      </c>
      <c r="M230">
        <f t="shared" si="111"/>
        <v>101</v>
      </c>
      <c r="N230">
        <f>IF(K338&gt;0,ROUND((K230/K338) * 100, 4), "")</f>
        <v>1.23E-2</v>
      </c>
      <c r="O230">
        <f>IF(L338&gt;0,ROUND((L230/L338) * 100, 4), "")</f>
        <v>1.5064</v>
      </c>
      <c r="P230">
        <f>IF(M338&gt;0,ROUND((M230/M338) * 100, 4), "")</f>
        <v>0.25979999999999998</v>
      </c>
      <c r="Q230">
        <v>2</v>
      </c>
      <c r="R230">
        <v>106</v>
      </c>
      <c r="S230">
        <f t="shared" si="112"/>
        <v>108</v>
      </c>
      <c r="T230">
        <f t="shared" si="113"/>
        <v>3</v>
      </c>
      <c r="U230">
        <f t="shared" si="114"/>
        <v>13</v>
      </c>
      <c r="V230">
        <f t="shared" si="115"/>
        <v>16</v>
      </c>
    </row>
    <row r="231" spans="1:22">
      <c r="A231" t="s">
        <v>228</v>
      </c>
      <c r="B231">
        <v>6</v>
      </c>
      <c r="C231">
        <v>5</v>
      </c>
      <c r="D231">
        <f t="shared" si="106"/>
        <v>11</v>
      </c>
      <c r="E231">
        <v>16</v>
      </c>
      <c r="F231">
        <v>29</v>
      </c>
      <c r="G231">
        <f t="shared" si="107"/>
        <v>45</v>
      </c>
      <c r="H231">
        <v>0</v>
      </c>
      <c r="I231">
        <v>2</v>
      </c>
      <c r="J231">
        <f t="shared" si="108"/>
        <v>2</v>
      </c>
      <c r="K231">
        <f t="shared" si="109"/>
        <v>16</v>
      </c>
      <c r="L231">
        <f t="shared" si="110"/>
        <v>31</v>
      </c>
      <c r="M231">
        <f t="shared" si="111"/>
        <v>47</v>
      </c>
      <c r="N231">
        <f>IF(K338&gt;0,ROUND((K231/K338) * 100, 4), "")</f>
        <v>4.9299999999999997E-2</v>
      </c>
      <c r="O231">
        <f>IF(L338&gt;0,ROUND((L231/L338) * 100, 4), "")</f>
        <v>0.48139999999999999</v>
      </c>
      <c r="P231">
        <f>IF(M338&gt;0,ROUND((M231/M338) * 100, 4), "")</f>
        <v>0.12089999999999999</v>
      </c>
      <c r="Q231">
        <v>21</v>
      </c>
      <c r="R231">
        <v>35</v>
      </c>
      <c r="S231">
        <f t="shared" si="112"/>
        <v>56</v>
      </c>
      <c r="T231">
        <f t="shared" si="113"/>
        <v>1</v>
      </c>
      <c r="U231">
        <f t="shared" si="114"/>
        <v>1</v>
      </c>
      <c r="V231">
        <f t="shared" si="115"/>
        <v>2</v>
      </c>
    </row>
    <row r="232" spans="1:22">
      <c r="A232" t="s">
        <v>229</v>
      </c>
      <c r="B232">
        <v>0</v>
      </c>
      <c r="C232">
        <v>13</v>
      </c>
      <c r="D232">
        <f t="shared" si="106"/>
        <v>13</v>
      </c>
      <c r="E232">
        <v>3</v>
      </c>
      <c r="F232">
        <v>93</v>
      </c>
      <c r="G232">
        <f t="shared" si="107"/>
        <v>96</v>
      </c>
      <c r="H232">
        <v>0</v>
      </c>
      <c r="I232">
        <v>0</v>
      </c>
      <c r="J232">
        <f t="shared" si="108"/>
        <v>0</v>
      </c>
      <c r="K232">
        <f t="shared" si="109"/>
        <v>3</v>
      </c>
      <c r="L232">
        <f t="shared" si="110"/>
        <v>93</v>
      </c>
      <c r="M232">
        <f t="shared" si="111"/>
        <v>96</v>
      </c>
      <c r="N232">
        <f>IF(K338&gt;0,ROUND((K232/K338) * 100, 4), "")</f>
        <v>9.1999999999999998E-3</v>
      </c>
      <c r="O232">
        <f>IF(L338&gt;0,ROUND((L232/L338) * 100, 4), "")</f>
        <v>1.4442999999999999</v>
      </c>
      <c r="P232">
        <f>IF(M338&gt;0,ROUND((M232/M338) * 100, 4), "")</f>
        <v>0.24690000000000001</v>
      </c>
      <c r="Q232">
        <v>3</v>
      </c>
      <c r="R232">
        <v>90</v>
      </c>
      <c r="S232">
        <f t="shared" si="112"/>
        <v>93</v>
      </c>
      <c r="T232">
        <f t="shared" si="113"/>
        <v>0</v>
      </c>
      <c r="U232">
        <f t="shared" si="114"/>
        <v>16</v>
      </c>
      <c r="V232">
        <f t="shared" si="115"/>
        <v>16</v>
      </c>
    </row>
    <row r="233" spans="1:22">
      <c r="A233" t="s">
        <v>230</v>
      </c>
      <c r="B233">
        <v>0</v>
      </c>
      <c r="C233">
        <v>0</v>
      </c>
      <c r="D233">
        <f t="shared" si="106"/>
        <v>0</v>
      </c>
      <c r="E233">
        <v>1</v>
      </c>
      <c r="F233">
        <v>2</v>
      </c>
      <c r="G233">
        <f t="shared" si="107"/>
        <v>3</v>
      </c>
      <c r="H233">
        <v>1</v>
      </c>
      <c r="I233">
        <v>0</v>
      </c>
      <c r="J233">
        <f t="shared" si="108"/>
        <v>1</v>
      </c>
      <c r="K233">
        <f t="shared" si="109"/>
        <v>2</v>
      </c>
      <c r="L233">
        <f t="shared" si="110"/>
        <v>2</v>
      </c>
      <c r="M233">
        <f t="shared" si="111"/>
        <v>4</v>
      </c>
      <c r="N233">
        <f>IF(K338&gt;0,ROUND((K233/K338) * 100, 4), "")</f>
        <v>6.1999999999999998E-3</v>
      </c>
      <c r="O233">
        <f>IF(L338&gt;0,ROUND((L233/L338) * 100, 4), "")</f>
        <v>3.1099999999999999E-2</v>
      </c>
      <c r="P233">
        <f>IF(M338&gt;0,ROUND((M233/M338) * 100, 4), "")</f>
        <v>1.03E-2</v>
      </c>
      <c r="Q233">
        <v>2</v>
      </c>
      <c r="R233">
        <v>2</v>
      </c>
      <c r="S233">
        <f t="shared" si="112"/>
        <v>4</v>
      </c>
      <c r="T233">
        <f t="shared" si="113"/>
        <v>0</v>
      </c>
      <c r="U233">
        <f t="shared" si="114"/>
        <v>0</v>
      </c>
      <c r="V233">
        <f t="shared" si="115"/>
        <v>0</v>
      </c>
    </row>
    <row r="234" spans="1:22">
      <c r="A234" t="s">
        <v>231</v>
      </c>
      <c r="B234">
        <v>0</v>
      </c>
      <c r="C234">
        <v>140</v>
      </c>
      <c r="D234">
        <f t="shared" si="106"/>
        <v>140</v>
      </c>
      <c r="E234">
        <v>2</v>
      </c>
      <c r="F234">
        <v>117</v>
      </c>
      <c r="G234">
        <f t="shared" si="107"/>
        <v>119</v>
      </c>
      <c r="H234">
        <v>0</v>
      </c>
      <c r="I234">
        <v>0</v>
      </c>
      <c r="J234">
        <f t="shared" si="108"/>
        <v>0</v>
      </c>
      <c r="K234">
        <f t="shared" si="109"/>
        <v>2</v>
      </c>
      <c r="L234">
        <f t="shared" si="110"/>
        <v>117</v>
      </c>
      <c r="M234">
        <f t="shared" si="111"/>
        <v>119</v>
      </c>
      <c r="N234">
        <f>IF(K338&gt;0,ROUND((K234/K338) * 100, 4), "")</f>
        <v>6.1999999999999998E-3</v>
      </c>
      <c r="O234">
        <f>IF(L338&gt;0,ROUND((L234/L338) * 100, 4), "")</f>
        <v>1.8170999999999999</v>
      </c>
      <c r="P234">
        <f>IF(M338&gt;0,ROUND((M234/M338) * 100, 4), "")</f>
        <v>0.30609999999999998</v>
      </c>
      <c r="Q234">
        <v>2</v>
      </c>
      <c r="R234">
        <v>250</v>
      </c>
      <c r="S234">
        <f t="shared" si="112"/>
        <v>252</v>
      </c>
      <c r="T234">
        <f t="shared" si="113"/>
        <v>0</v>
      </c>
      <c r="U234">
        <f t="shared" si="114"/>
        <v>7</v>
      </c>
      <c r="V234">
        <f t="shared" si="115"/>
        <v>7</v>
      </c>
    </row>
    <row r="235" spans="1:22">
      <c r="A235" t="s">
        <v>232</v>
      </c>
      <c r="B235">
        <v>0</v>
      </c>
      <c r="C235">
        <v>0</v>
      </c>
      <c r="D235">
        <f t="shared" si="106"/>
        <v>0</v>
      </c>
      <c r="E235">
        <v>0</v>
      </c>
      <c r="F235">
        <v>0</v>
      </c>
      <c r="G235">
        <f t="shared" si="107"/>
        <v>0</v>
      </c>
      <c r="H235">
        <v>0</v>
      </c>
      <c r="I235">
        <v>0</v>
      </c>
      <c r="J235">
        <f t="shared" si="108"/>
        <v>0</v>
      </c>
      <c r="K235">
        <f t="shared" si="109"/>
        <v>0</v>
      </c>
      <c r="L235">
        <f t="shared" si="110"/>
        <v>0</v>
      </c>
      <c r="M235">
        <f t="shared" si="111"/>
        <v>0</v>
      </c>
      <c r="N235">
        <f>IF(K338&gt;0,ROUND((K235/K338) * 100, 4), "")</f>
        <v>0</v>
      </c>
      <c r="O235">
        <f>IF(L338&gt;0,ROUND((L235/L338) * 100, 4), "")</f>
        <v>0</v>
      </c>
      <c r="P235">
        <f>IF(M338&gt;0,ROUND((M235/M338) * 100, 4), "")</f>
        <v>0</v>
      </c>
      <c r="Q235">
        <v>0</v>
      </c>
      <c r="R235">
        <v>0</v>
      </c>
      <c r="S235">
        <f t="shared" si="112"/>
        <v>0</v>
      </c>
      <c r="T235">
        <f t="shared" si="113"/>
        <v>0</v>
      </c>
      <c r="U235">
        <f t="shared" si="114"/>
        <v>0</v>
      </c>
      <c r="V235">
        <f t="shared" si="115"/>
        <v>0</v>
      </c>
    </row>
    <row r="236" spans="1:22">
      <c r="A236" t="s">
        <v>233</v>
      </c>
      <c r="B236">
        <v>0</v>
      </c>
      <c r="C236">
        <v>3</v>
      </c>
      <c r="D236">
        <f t="shared" si="106"/>
        <v>3</v>
      </c>
      <c r="E236">
        <v>0</v>
      </c>
      <c r="F236">
        <v>4</v>
      </c>
      <c r="G236">
        <f t="shared" si="107"/>
        <v>4</v>
      </c>
      <c r="H236">
        <v>0</v>
      </c>
      <c r="I236">
        <v>2</v>
      </c>
      <c r="J236">
        <f t="shared" si="108"/>
        <v>2</v>
      </c>
      <c r="K236">
        <f t="shared" si="109"/>
        <v>0</v>
      </c>
      <c r="L236">
        <f t="shared" si="110"/>
        <v>6</v>
      </c>
      <c r="M236">
        <f t="shared" si="111"/>
        <v>6</v>
      </c>
      <c r="N236">
        <f>IF(K338&gt;0,ROUND((K236/K338) * 100, 4), "")</f>
        <v>0</v>
      </c>
      <c r="O236">
        <f>IF(L338&gt;0,ROUND((L236/L338) * 100, 4), "")</f>
        <v>9.3200000000000005E-2</v>
      </c>
      <c r="P236">
        <f>IF(M338&gt;0,ROUND((M236/M338) * 100, 4), "")</f>
        <v>1.54E-2</v>
      </c>
      <c r="Q236">
        <v>0</v>
      </c>
      <c r="R236">
        <v>8</v>
      </c>
      <c r="S236">
        <f t="shared" si="112"/>
        <v>8</v>
      </c>
      <c r="T236">
        <f t="shared" si="113"/>
        <v>0</v>
      </c>
      <c r="U236">
        <f t="shared" si="114"/>
        <v>1</v>
      </c>
      <c r="V236">
        <f t="shared" si="115"/>
        <v>1</v>
      </c>
    </row>
    <row r="237" spans="1:22">
      <c r="A237" t="s">
        <v>234</v>
      </c>
      <c r="B237">
        <v>0</v>
      </c>
      <c r="C237">
        <v>3</v>
      </c>
      <c r="D237">
        <f t="shared" si="106"/>
        <v>3</v>
      </c>
      <c r="E237">
        <v>1</v>
      </c>
      <c r="F237">
        <v>16</v>
      </c>
      <c r="G237">
        <f t="shared" si="107"/>
        <v>17</v>
      </c>
      <c r="H237">
        <v>0</v>
      </c>
      <c r="I237">
        <v>0</v>
      </c>
      <c r="J237">
        <f t="shared" si="108"/>
        <v>0</v>
      </c>
      <c r="K237">
        <f t="shared" si="109"/>
        <v>1</v>
      </c>
      <c r="L237">
        <f t="shared" si="110"/>
        <v>16</v>
      </c>
      <c r="M237">
        <f t="shared" si="111"/>
        <v>17</v>
      </c>
      <c r="N237">
        <f>IF(K338&gt;0,ROUND((K237/K338) * 100, 4), "")</f>
        <v>3.0999999999999999E-3</v>
      </c>
      <c r="O237">
        <f>IF(L338&gt;0,ROUND((L237/L338) * 100, 4), "")</f>
        <v>0.2485</v>
      </c>
      <c r="P237">
        <f>IF(M338&gt;0,ROUND((M237/M338) * 100, 4), "")</f>
        <v>4.3700000000000003E-2</v>
      </c>
      <c r="Q237">
        <v>1</v>
      </c>
      <c r="R237">
        <v>17</v>
      </c>
      <c r="S237">
        <f t="shared" si="112"/>
        <v>18</v>
      </c>
      <c r="T237">
        <f t="shared" si="113"/>
        <v>0</v>
      </c>
      <c r="U237">
        <f t="shared" si="114"/>
        <v>2</v>
      </c>
      <c r="V237">
        <f t="shared" si="115"/>
        <v>2</v>
      </c>
    </row>
    <row r="238" spans="1:22">
      <c r="A238" t="s">
        <v>235</v>
      </c>
      <c r="B238">
        <v>0</v>
      </c>
      <c r="C238">
        <v>0</v>
      </c>
      <c r="D238">
        <f t="shared" si="106"/>
        <v>0</v>
      </c>
      <c r="E238">
        <v>0</v>
      </c>
      <c r="F238">
        <v>0</v>
      </c>
      <c r="G238">
        <f t="shared" si="107"/>
        <v>0</v>
      </c>
      <c r="H238">
        <v>0</v>
      </c>
      <c r="I238">
        <v>0</v>
      </c>
      <c r="J238">
        <f t="shared" si="108"/>
        <v>0</v>
      </c>
      <c r="K238">
        <f t="shared" si="109"/>
        <v>0</v>
      </c>
      <c r="L238">
        <f t="shared" si="110"/>
        <v>0</v>
      </c>
      <c r="M238">
        <f t="shared" si="111"/>
        <v>0</v>
      </c>
      <c r="N238">
        <f>IF(K338&gt;0,ROUND((K238/K338) * 100, 4), "")</f>
        <v>0</v>
      </c>
      <c r="O238">
        <f>IF(L338&gt;0,ROUND((L238/L338) * 100, 4), "")</f>
        <v>0</v>
      </c>
      <c r="P238">
        <f>IF(M338&gt;0,ROUND((M238/M338) * 100, 4), "")</f>
        <v>0</v>
      </c>
      <c r="Q238">
        <v>0</v>
      </c>
      <c r="R238">
        <v>0</v>
      </c>
      <c r="S238">
        <f t="shared" si="112"/>
        <v>0</v>
      </c>
      <c r="T238">
        <f t="shared" si="113"/>
        <v>0</v>
      </c>
      <c r="U238">
        <f t="shared" si="114"/>
        <v>0</v>
      </c>
      <c r="V238">
        <f t="shared" si="115"/>
        <v>0</v>
      </c>
    </row>
    <row r="239" spans="1:22">
      <c r="A239" t="s">
        <v>236</v>
      </c>
      <c r="B239">
        <v>0</v>
      </c>
      <c r="C239">
        <v>0</v>
      </c>
      <c r="D239">
        <f t="shared" si="106"/>
        <v>0</v>
      </c>
      <c r="E239">
        <v>0</v>
      </c>
      <c r="F239">
        <v>0</v>
      </c>
      <c r="G239">
        <f t="shared" si="107"/>
        <v>0</v>
      </c>
      <c r="H239">
        <v>0</v>
      </c>
      <c r="I239">
        <v>0</v>
      </c>
      <c r="J239">
        <f t="shared" si="108"/>
        <v>0</v>
      </c>
      <c r="K239">
        <f t="shared" si="109"/>
        <v>0</v>
      </c>
      <c r="L239">
        <f t="shared" si="110"/>
        <v>0</v>
      </c>
      <c r="M239">
        <f t="shared" si="111"/>
        <v>0</v>
      </c>
      <c r="N239">
        <f>IF(K338&gt;0,ROUND((K239/K338) * 100, 4), "")</f>
        <v>0</v>
      </c>
      <c r="O239">
        <f>IF(L338&gt;0,ROUND((L239/L338) * 100, 4), "")</f>
        <v>0</v>
      </c>
      <c r="P239">
        <f>IF(M338&gt;0,ROUND((M239/M338) * 100, 4), "")</f>
        <v>0</v>
      </c>
      <c r="Q239">
        <v>0</v>
      </c>
      <c r="R239">
        <v>0</v>
      </c>
      <c r="S239">
        <f t="shared" si="112"/>
        <v>0</v>
      </c>
      <c r="T239">
        <f t="shared" si="113"/>
        <v>0</v>
      </c>
      <c r="U239">
        <f t="shared" si="114"/>
        <v>0</v>
      </c>
      <c r="V239">
        <f t="shared" si="115"/>
        <v>0</v>
      </c>
    </row>
    <row r="241" spans="1:22">
      <c r="A241" s="2" t="s">
        <v>237</v>
      </c>
      <c r="B241" s="2" t="s">
        <v>237</v>
      </c>
      <c r="C241" s="2" t="s">
        <v>237</v>
      </c>
      <c r="D241" s="2" t="s">
        <v>237</v>
      </c>
      <c r="E241" s="2" t="s">
        <v>237</v>
      </c>
      <c r="F241" s="2" t="s">
        <v>237</v>
      </c>
      <c r="G241" s="2" t="s">
        <v>237</v>
      </c>
      <c r="H241" s="2" t="s">
        <v>237</v>
      </c>
      <c r="I241" s="2" t="s">
        <v>237</v>
      </c>
      <c r="J241" s="2" t="s">
        <v>237</v>
      </c>
      <c r="K241" s="2" t="s">
        <v>237</v>
      </c>
      <c r="L241" s="2" t="s">
        <v>237</v>
      </c>
      <c r="M241" s="2" t="s">
        <v>237</v>
      </c>
      <c r="N241" s="2" t="s">
        <v>237</v>
      </c>
      <c r="O241" s="2" t="s">
        <v>237</v>
      </c>
      <c r="P241" s="2" t="s">
        <v>237</v>
      </c>
      <c r="Q241" s="2" t="s">
        <v>237</v>
      </c>
      <c r="R241" s="2" t="s">
        <v>237</v>
      </c>
      <c r="S241" s="2" t="s">
        <v>237</v>
      </c>
      <c r="T241" s="2" t="s">
        <v>237</v>
      </c>
      <c r="U241" s="2" t="s">
        <v>237</v>
      </c>
      <c r="V241" s="2" t="s">
        <v>237</v>
      </c>
    </row>
    <row r="242" spans="1:22">
      <c r="A242" t="s">
        <v>238</v>
      </c>
      <c r="B242">
        <v>5</v>
      </c>
      <c r="C242">
        <v>21</v>
      </c>
      <c r="D242">
        <f t="shared" ref="D242:D261" si="116">B242+C242</f>
        <v>26</v>
      </c>
      <c r="E242">
        <v>25</v>
      </c>
      <c r="F242">
        <v>40</v>
      </c>
      <c r="G242">
        <f t="shared" ref="G242:G261" si="117">E242+F242</f>
        <v>65</v>
      </c>
      <c r="H242">
        <v>0</v>
      </c>
      <c r="I242">
        <v>0</v>
      </c>
      <c r="J242">
        <f t="shared" ref="J242:J261" si="118">H242+I242</f>
        <v>0</v>
      </c>
      <c r="K242">
        <f t="shared" ref="K242:K261" si="119">E242 + H242</f>
        <v>25</v>
      </c>
      <c r="L242">
        <f t="shared" ref="L242:L261" si="120">F242 + I242</f>
        <v>40</v>
      </c>
      <c r="M242">
        <f t="shared" ref="M242:M261" si="121">K242 + L242</f>
        <v>65</v>
      </c>
      <c r="N242">
        <f>IF(K338&gt;0,ROUND((K242/K338) * 100, 4), "")</f>
        <v>7.7100000000000002E-2</v>
      </c>
      <c r="O242">
        <f>IF(L338&gt;0,ROUND((L242/L338) * 100, 4), "")</f>
        <v>0.62119999999999997</v>
      </c>
      <c r="P242">
        <f>IF(M338&gt;0,ROUND((M242/M338) * 100, 4), "")</f>
        <v>0.16719999999999999</v>
      </c>
      <c r="Q242">
        <v>13</v>
      </c>
      <c r="R242">
        <v>39</v>
      </c>
      <c r="S242">
        <f t="shared" ref="S242:S261" si="122">Q242 + R242</f>
        <v>52</v>
      </c>
      <c r="T242">
        <f t="shared" ref="T242:T261" si="123">B242 + K242 - Q242</f>
        <v>17</v>
      </c>
      <c r="U242">
        <f t="shared" ref="U242:U261" si="124">C242 + L242 - R242</f>
        <v>22</v>
      </c>
      <c r="V242">
        <f t="shared" ref="V242:V261" si="125">T242 + U242</f>
        <v>39</v>
      </c>
    </row>
    <row r="243" spans="1:22">
      <c r="A243" t="s">
        <v>239</v>
      </c>
      <c r="B243">
        <v>0</v>
      </c>
      <c r="C243">
        <v>0</v>
      </c>
      <c r="D243">
        <f t="shared" si="116"/>
        <v>0</v>
      </c>
      <c r="E243">
        <v>0</v>
      </c>
      <c r="F243">
        <v>1</v>
      </c>
      <c r="G243">
        <f t="shared" si="117"/>
        <v>1</v>
      </c>
      <c r="H243">
        <v>0</v>
      </c>
      <c r="I243">
        <v>0</v>
      </c>
      <c r="J243">
        <f t="shared" si="118"/>
        <v>0</v>
      </c>
      <c r="K243">
        <f t="shared" si="119"/>
        <v>0</v>
      </c>
      <c r="L243">
        <f t="shared" si="120"/>
        <v>1</v>
      </c>
      <c r="M243">
        <f t="shared" si="121"/>
        <v>1</v>
      </c>
      <c r="N243">
        <f>IF(K338&gt;0,ROUND((K243/K338) * 100, 4), "")</f>
        <v>0</v>
      </c>
      <c r="O243">
        <f>IF(L338&gt;0,ROUND((L243/L338) * 100, 4), "")</f>
        <v>1.55E-2</v>
      </c>
      <c r="P243">
        <f>IF(M338&gt;0,ROUND((M243/M338) * 100, 4), "")</f>
        <v>2.5999999999999999E-3</v>
      </c>
      <c r="Q243">
        <v>0</v>
      </c>
      <c r="R243">
        <v>1</v>
      </c>
      <c r="S243">
        <f t="shared" si="122"/>
        <v>1</v>
      </c>
      <c r="T243">
        <f t="shared" si="123"/>
        <v>0</v>
      </c>
      <c r="U243">
        <f t="shared" si="124"/>
        <v>0</v>
      </c>
      <c r="V243">
        <f t="shared" si="125"/>
        <v>0</v>
      </c>
    </row>
    <row r="244" spans="1:22">
      <c r="A244" t="s">
        <v>240</v>
      </c>
      <c r="B244">
        <v>0</v>
      </c>
      <c r="C244">
        <v>0</v>
      </c>
      <c r="D244">
        <f t="shared" si="116"/>
        <v>0</v>
      </c>
      <c r="E244">
        <v>0</v>
      </c>
      <c r="F244">
        <v>0</v>
      </c>
      <c r="G244">
        <f t="shared" si="117"/>
        <v>0</v>
      </c>
      <c r="H244">
        <v>0</v>
      </c>
      <c r="I244">
        <v>0</v>
      </c>
      <c r="J244">
        <f t="shared" si="118"/>
        <v>0</v>
      </c>
      <c r="K244">
        <f t="shared" si="119"/>
        <v>0</v>
      </c>
      <c r="L244">
        <f t="shared" si="120"/>
        <v>0</v>
      </c>
      <c r="M244">
        <f t="shared" si="121"/>
        <v>0</v>
      </c>
      <c r="N244">
        <f>IF(K338&gt;0,ROUND((K244/K338) * 100, 4), "")</f>
        <v>0</v>
      </c>
      <c r="O244">
        <f>IF(L338&gt;0,ROUND((L244/L338) * 100, 4), "")</f>
        <v>0</v>
      </c>
      <c r="P244">
        <f>IF(M338&gt;0,ROUND((M244/M338) * 100, 4), "")</f>
        <v>0</v>
      </c>
      <c r="Q244">
        <v>0</v>
      </c>
      <c r="R244">
        <v>0</v>
      </c>
      <c r="S244">
        <f t="shared" si="122"/>
        <v>0</v>
      </c>
      <c r="T244">
        <f t="shared" si="123"/>
        <v>0</v>
      </c>
      <c r="U244">
        <f t="shared" si="124"/>
        <v>0</v>
      </c>
      <c r="V244">
        <f t="shared" si="125"/>
        <v>0</v>
      </c>
    </row>
    <row r="245" spans="1:22">
      <c r="A245" t="s">
        <v>241</v>
      </c>
      <c r="B245">
        <v>0</v>
      </c>
      <c r="C245">
        <v>0</v>
      </c>
      <c r="D245">
        <f t="shared" si="116"/>
        <v>0</v>
      </c>
      <c r="E245">
        <v>0</v>
      </c>
      <c r="F245">
        <v>1</v>
      </c>
      <c r="G245">
        <f t="shared" si="117"/>
        <v>1</v>
      </c>
      <c r="H245">
        <v>0</v>
      </c>
      <c r="I245">
        <v>0</v>
      </c>
      <c r="J245">
        <f t="shared" si="118"/>
        <v>0</v>
      </c>
      <c r="K245">
        <f t="shared" si="119"/>
        <v>0</v>
      </c>
      <c r="L245">
        <f t="shared" si="120"/>
        <v>1</v>
      </c>
      <c r="M245">
        <f t="shared" si="121"/>
        <v>1</v>
      </c>
      <c r="N245">
        <f>IF(K338&gt;0,ROUND((K245/K338) * 100, 4), "")</f>
        <v>0</v>
      </c>
      <c r="O245">
        <f>IF(L338&gt;0,ROUND((L245/L338) * 100, 4), "")</f>
        <v>1.55E-2</v>
      </c>
      <c r="P245">
        <f>IF(M338&gt;0,ROUND((M245/M338) * 100, 4), "")</f>
        <v>2.5999999999999999E-3</v>
      </c>
      <c r="Q245">
        <v>0</v>
      </c>
      <c r="R245">
        <v>1</v>
      </c>
      <c r="S245">
        <f t="shared" si="122"/>
        <v>1</v>
      </c>
      <c r="T245">
        <f t="shared" si="123"/>
        <v>0</v>
      </c>
      <c r="U245">
        <f t="shared" si="124"/>
        <v>0</v>
      </c>
      <c r="V245">
        <f t="shared" si="125"/>
        <v>0</v>
      </c>
    </row>
    <row r="246" spans="1:22">
      <c r="A246" t="s">
        <v>242</v>
      </c>
      <c r="B246">
        <v>1</v>
      </c>
      <c r="C246">
        <v>1</v>
      </c>
      <c r="D246">
        <f t="shared" si="116"/>
        <v>2</v>
      </c>
      <c r="E246">
        <v>74</v>
      </c>
      <c r="F246">
        <v>0</v>
      </c>
      <c r="G246">
        <f t="shared" si="117"/>
        <v>74</v>
      </c>
      <c r="H246">
        <v>0</v>
      </c>
      <c r="I246">
        <v>0</v>
      </c>
      <c r="J246">
        <f t="shared" si="118"/>
        <v>0</v>
      </c>
      <c r="K246">
        <f t="shared" si="119"/>
        <v>74</v>
      </c>
      <c r="L246">
        <f t="shared" si="120"/>
        <v>0</v>
      </c>
      <c r="M246">
        <f t="shared" si="121"/>
        <v>74</v>
      </c>
      <c r="N246">
        <f>IF(K338&gt;0,ROUND((K246/K338) * 100, 4), "")</f>
        <v>0.2281</v>
      </c>
      <c r="O246">
        <f>IF(L338&gt;0,ROUND((L246/L338) * 100, 4), "")</f>
        <v>0</v>
      </c>
      <c r="P246">
        <f>IF(M338&gt;0,ROUND((M246/M338) * 100, 4), "")</f>
        <v>0.1903</v>
      </c>
      <c r="Q246">
        <v>72</v>
      </c>
      <c r="R246">
        <v>0</v>
      </c>
      <c r="S246">
        <f t="shared" si="122"/>
        <v>72</v>
      </c>
      <c r="T246">
        <f t="shared" si="123"/>
        <v>3</v>
      </c>
      <c r="U246">
        <f t="shared" si="124"/>
        <v>1</v>
      </c>
      <c r="V246">
        <f t="shared" si="125"/>
        <v>4</v>
      </c>
    </row>
    <row r="247" spans="1:22">
      <c r="A247" t="s">
        <v>243</v>
      </c>
      <c r="B247">
        <v>2</v>
      </c>
      <c r="C247">
        <v>3</v>
      </c>
      <c r="D247">
        <f t="shared" si="116"/>
        <v>5</v>
      </c>
      <c r="E247">
        <v>9</v>
      </c>
      <c r="F247">
        <v>5</v>
      </c>
      <c r="G247">
        <f t="shared" si="117"/>
        <v>14</v>
      </c>
      <c r="H247">
        <v>0</v>
      </c>
      <c r="I247">
        <v>1</v>
      </c>
      <c r="J247">
        <f t="shared" si="118"/>
        <v>1</v>
      </c>
      <c r="K247">
        <f t="shared" si="119"/>
        <v>9</v>
      </c>
      <c r="L247">
        <f t="shared" si="120"/>
        <v>6</v>
      </c>
      <c r="M247">
        <f t="shared" si="121"/>
        <v>15</v>
      </c>
      <c r="N247">
        <f>IF(K338&gt;0,ROUND((K247/K338) * 100, 4), "")</f>
        <v>2.7699999999999999E-2</v>
      </c>
      <c r="O247">
        <f>IF(L338&gt;0,ROUND((L247/L338) * 100, 4), "")</f>
        <v>9.3200000000000005E-2</v>
      </c>
      <c r="P247">
        <f>IF(M338&gt;0,ROUND((M247/M338) * 100, 4), "")</f>
        <v>3.8600000000000002E-2</v>
      </c>
      <c r="Q247">
        <v>11</v>
      </c>
      <c r="R247">
        <v>9</v>
      </c>
      <c r="S247">
        <f t="shared" si="122"/>
        <v>20</v>
      </c>
      <c r="T247">
        <f t="shared" si="123"/>
        <v>0</v>
      </c>
      <c r="U247">
        <f t="shared" si="124"/>
        <v>0</v>
      </c>
      <c r="V247">
        <f t="shared" si="125"/>
        <v>0</v>
      </c>
    </row>
    <row r="248" spans="1:22">
      <c r="A248" t="s">
        <v>244</v>
      </c>
      <c r="B248">
        <v>8</v>
      </c>
      <c r="C248">
        <v>18</v>
      </c>
      <c r="D248">
        <f t="shared" si="116"/>
        <v>26</v>
      </c>
      <c r="E248">
        <v>58</v>
      </c>
      <c r="F248">
        <v>66</v>
      </c>
      <c r="G248">
        <f t="shared" si="117"/>
        <v>124</v>
      </c>
      <c r="H248">
        <v>12</v>
      </c>
      <c r="I248">
        <v>10</v>
      </c>
      <c r="J248">
        <f t="shared" si="118"/>
        <v>22</v>
      </c>
      <c r="K248">
        <f t="shared" si="119"/>
        <v>70</v>
      </c>
      <c r="L248">
        <f t="shared" si="120"/>
        <v>76</v>
      </c>
      <c r="M248">
        <f t="shared" si="121"/>
        <v>146</v>
      </c>
      <c r="N248">
        <f>IF(K338&gt;0,ROUND((K248/K338) * 100, 4), "")</f>
        <v>0.21579999999999999</v>
      </c>
      <c r="O248">
        <f>IF(L338&gt;0,ROUND((L248/L338) * 100, 4), "")</f>
        <v>1.1802999999999999</v>
      </c>
      <c r="P248">
        <f>IF(M338&gt;0,ROUND((M248/M338) * 100, 4), "")</f>
        <v>0.3755</v>
      </c>
      <c r="Q248">
        <v>46</v>
      </c>
      <c r="R248">
        <v>68</v>
      </c>
      <c r="S248">
        <f t="shared" si="122"/>
        <v>114</v>
      </c>
      <c r="T248">
        <f t="shared" si="123"/>
        <v>32</v>
      </c>
      <c r="U248">
        <f t="shared" si="124"/>
        <v>26</v>
      </c>
      <c r="V248">
        <f t="shared" si="125"/>
        <v>58</v>
      </c>
    </row>
    <row r="249" spans="1:22">
      <c r="A249" t="s">
        <v>245</v>
      </c>
      <c r="B249">
        <v>0</v>
      </c>
      <c r="C249">
        <v>5</v>
      </c>
      <c r="D249">
        <f t="shared" si="116"/>
        <v>5</v>
      </c>
      <c r="E249">
        <v>0</v>
      </c>
      <c r="F249">
        <v>98</v>
      </c>
      <c r="G249">
        <f t="shared" si="117"/>
        <v>98</v>
      </c>
      <c r="H249">
        <v>0</v>
      </c>
      <c r="I249">
        <v>1</v>
      </c>
      <c r="J249">
        <f t="shared" si="118"/>
        <v>1</v>
      </c>
      <c r="K249">
        <f t="shared" si="119"/>
        <v>0</v>
      </c>
      <c r="L249">
        <f t="shared" si="120"/>
        <v>99</v>
      </c>
      <c r="M249">
        <f t="shared" si="121"/>
        <v>99</v>
      </c>
      <c r="N249">
        <f>IF(K338&gt;0,ROUND((K249/K338) * 100, 4), "")</f>
        <v>0</v>
      </c>
      <c r="O249">
        <f>IF(L338&gt;0,ROUND((L249/L338) * 100, 4), "")</f>
        <v>1.5375000000000001</v>
      </c>
      <c r="P249">
        <f>IF(M338&gt;0,ROUND((M249/M338) * 100, 4), "")</f>
        <v>0.25459999999999999</v>
      </c>
      <c r="Q249">
        <v>0</v>
      </c>
      <c r="R249">
        <v>92</v>
      </c>
      <c r="S249">
        <f t="shared" si="122"/>
        <v>92</v>
      </c>
      <c r="T249">
        <f t="shared" si="123"/>
        <v>0</v>
      </c>
      <c r="U249">
        <f t="shared" si="124"/>
        <v>12</v>
      </c>
      <c r="V249">
        <f t="shared" si="125"/>
        <v>12</v>
      </c>
    </row>
    <row r="250" spans="1:22">
      <c r="A250" t="s">
        <v>246</v>
      </c>
      <c r="B250">
        <v>0</v>
      </c>
      <c r="C250">
        <v>0</v>
      </c>
      <c r="D250">
        <f t="shared" si="116"/>
        <v>0</v>
      </c>
      <c r="E250">
        <v>0</v>
      </c>
      <c r="F250">
        <v>3</v>
      </c>
      <c r="G250">
        <f t="shared" si="117"/>
        <v>3</v>
      </c>
      <c r="H250">
        <v>0</v>
      </c>
      <c r="I250">
        <v>0</v>
      </c>
      <c r="J250">
        <f t="shared" si="118"/>
        <v>0</v>
      </c>
      <c r="K250">
        <f t="shared" si="119"/>
        <v>0</v>
      </c>
      <c r="L250">
        <f t="shared" si="120"/>
        <v>3</v>
      </c>
      <c r="M250">
        <f t="shared" si="121"/>
        <v>3</v>
      </c>
      <c r="N250">
        <f>IF(K338&gt;0,ROUND((K250/K338) * 100, 4), "")</f>
        <v>0</v>
      </c>
      <c r="O250">
        <f>IF(L338&gt;0,ROUND((L250/L338) * 100, 4), "")</f>
        <v>4.6600000000000003E-2</v>
      </c>
      <c r="P250">
        <f>IF(M338&gt;0,ROUND((M250/M338) * 100, 4), "")</f>
        <v>7.7000000000000002E-3</v>
      </c>
      <c r="Q250">
        <v>0</v>
      </c>
      <c r="R250">
        <v>1</v>
      </c>
      <c r="S250">
        <f t="shared" si="122"/>
        <v>1</v>
      </c>
      <c r="T250">
        <f t="shared" si="123"/>
        <v>0</v>
      </c>
      <c r="U250">
        <f t="shared" si="124"/>
        <v>2</v>
      </c>
      <c r="V250">
        <f t="shared" si="125"/>
        <v>2</v>
      </c>
    </row>
    <row r="251" spans="1:22">
      <c r="A251" t="s">
        <v>247</v>
      </c>
      <c r="B251">
        <v>0</v>
      </c>
      <c r="C251">
        <v>0</v>
      </c>
      <c r="D251">
        <f t="shared" si="116"/>
        <v>0</v>
      </c>
      <c r="E251">
        <v>0</v>
      </c>
      <c r="F251">
        <v>6</v>
      </c>
      <c r="G251">
        <f t="shared" si="117"/>
        <v>6</v>
      </c>
      <c r="H251">
        <v>0</v>
      </c>
      <c r="I251">
        <v>0</v>
      </c>
      <c r="J251">
        <f t="shared" si="118"/>
        <v>0</v>
      </c>
      <c r="K251">
        <f t="shared" si="119"/>
        <v>0</v>
      </c>
      <c r="L251">
        <f t="shared" si="120"/>
        <v>6</v>
      </c>
      <c r="M251">
        <f t="shared" si="121"/>
        <v>6</v>
      </c>
      <c r="N251">
        <f>IF(K338&gt;0,ROUND((K251/K338) * 100, 4), "")</f>
        <v>0</v>
      </c>
      <c r="O251">
        <f>IF(L338&gt;0,ROUND((L251/L338) * 100, 4), "")</f>
        <v>9.3200000000000005E-2</v>
      </c>
      <c r="P251">
        <f>IF(M338&gt;0,ROUND((M251/M338) * 100, 4), "")</f>
        <v>1.54E-2</v>
      </c>
      <c r="Q251">
        <v>0</v>
      </c>
      <c r="R251">
        <v>6</v>
      </c>
      <c r="S251">
        <f t="shared" si="122"/>
        <v>6</v>
      </c>
      <c r="T251">
        <f t="shared" si="123"/>
        <v>0</v>
      </c>
      <c r="U251">
        <f t="shared" si="124"/>
        <v>0</v>
      </c>
      <c r="V251">
        <f t="shared" si="125"/>
        <v>0</v>
      </c>
    </row>
    <row r="252" spans="1:22">
      <c r="A252" t="s">
        <v>248</v>
      </c>
      <c r="B252">
        <v>0</v>
      </c>
      <c r="C252">
        <v>0</v>
      </c>
      <c r="D252">
        <f t="shared" si="116"/>
        <v>0</v>
      </c>
      <c r="E252">
        <v>0</v>
      </c>
      <c r="F252">
        <v>0</v>
      </c>
      <c r="G252">
        <f t="shared" si="117"/>
        <v>0</v>
      </c>
      <c r="H252">
        <v>0</v>
      </c>
      <c r="I252">
        <v>0</v>
      </c>
      <c r="J252">
        <f t="shared" si="118"/>
        <v>0</v>
      </c>
      <c r="K252">
        <f t="shared" si="119"/>
        <v>0</v>
      </c>
      <c r="L252">
        <f t="shared" si="120"/>
        <v>0</v>
      </c>
      <c r="M252">
        <f t="shared" si="121"/>
        <v>0</v>
      </c>
      <c r="N252">
        <f>IF(K338&gt;0,ROUND((K252/K338) * 100, 4), "")</f>
        <v>0</v>
      </c>
      <c r="O252">
        <f>IF(L338&gt;0,ROUND((L252/L338) * 100, 4), "")</f>
        <v>0</v>
      </c>
      <c r="P252">
        <f>IF(M338&gt;0,ROUND((M252/M338) * 100, 4), "")</f>
        <v>0</v>
      </c>
      <c r="Q252">
        <v>0</v>
      </c>
      <c r="R252">
        <v>0</v>
      </c>
      <c r="S252">
        <f t="shared" si="122"/>
        <v>0</v>
      </c>
      <c r="T252">
        <f t="shared" si="123"/>
        <v>0</v>
      </c>
      <c r="U252">
        <f t="shared" si="124"/>
        <v>0</v>
      </c>
      <c r="V252">
        <f t="shared" si="125"/>
        <v>0</v>
      </c>
    </row>
    <row r="253" spans="1:22">
      <c r="A253" t="s">
        <v>249</v>
      </c>
      <c r="B253">
        <v>0</v>
      </c>
      <c r="C253">
        <v>1</v>
      </c>
      <c r="D253">
        <f t="shared" si="116"/>
        <v>1</v>
      </c>
      <c r="E253">
        <v>0</v>
      </c>
      <c r="F253">
        <v>0</v>
      </c>
      <c r="G253">
        <f t="shared" si="117"/>
        <v>0</v>
      </c>
      <c r="H253">
        <v>0</v>
      </c>
      <c r="I253">
        <v>0</v>
      </c>
      <c r="J253">
        <f t="shared" si="118"/>
        <v>0</v>
      </c>
      <c r="K253">
        <f t="shared" si="119"/>
        <v>0</v>
      </c>
      <c r="L253">
        <f t="shared" si="120"/>
        <v>0</v>
      </c>
      <c r="M253">
        <f t="shared" si="121"/>
        <v>0</v>
      </c>
      <c r="N253">
        <f>IF(K338&gt;0,ROUND((K253/K338) * 100, 4), "")</f>
        <v>0</v>
      </c>
      <c r="O253">
        <f>IF(L338&gt;0,ROUND((L253/L338) * 100, 4), "")</f>
        <v>0</v>
      </c>
      <c r="P253">
        <f>IF(M338&gt;0,ROUND((M253/M338) * 100, 4), "")</f>
        <v>0</v>
      </c>
      <c r="Q253">
        <v>0</v>
      </c>
      <c r="R253">
        <v>0</v>
      </c>
      <c r="S253">
        <f t="shared" si="122"/>
        <v>0</v>
      </c>
      <c r="T253">
        <f t="shared" si="123"/>
        <v>0</v>
      </c>
      <c r="U253">
        <f t="shared" si="124"/>
        <v>1</v>
      </c>
      <c r="V253">
        <f t="shared" si="125"/>
        <v>1</v>
      </c>
    </row>
    <row r="254" spans="1:22">
      <c r="A254" t="s">
        <v>250</v>
      </c>
      <c r="B254">
        <v>0</v>
      </c>
      <c r="C254">
        <v>0</v>
      </c>
      <c r="D254">
        <f t="shared" si="116"/>
        <v>0</v>
      </c>
      <c r="E254">
        <v>0</v>
      </c>
      <c r="F254">
        <v>0</v>
      </c>
      <c r="G254">
        <f t="shared" si="117"/>
        <v>0</v>
      </c>
      <c r="H254">
        <v>0</v>
      </c>
      <c r="I254">
        <v>0</v>
      </c>
      <c r="J254">
        <f t="shared" si="118"/>
        <v>0</v>
      </c>
      <c r="K254">
        <f t="shared" si="119"/>
        <v>0</v>
      </c>
      <c r="L254">
        <f t="shared" si="120"/>
        <v>0</v>
      </c>
      <c r="M254">
        <f t="shared" si="121"/>
        <v>0</v>
      </c>
      <c r="N254">
        <f>IF(K338&gt;0,ROUND((K254/K338) * 100, 4), "")</f>
        <v>0</v>
      </c>
      <c r="O254">
        <f>IF(L338&gt;0,ROUND((L254/L338) * 100, 4), "")</f>
        <v>0</v>
      </c>
      <c r="P254">
        <f>IF(M338&gt;0,ROUND((M254/M338) * 100, 4), "")</f>
        <v>0</v>
      </c>
      <c r="Q254">
        <v>0</v>
      </c>
      <c r="R254">
        <v>0</v>
      </c>
      <c r="S254">
        <f t="shared" si="122"/>
        <v>0</v>
      </c>
      <c r="T254">
        <f t="shared" si="123"/>
        <v>0</v>
      </c>
      <c r="U254">
        <f t="shared" si="124"/>
        <v>0</v>
      </c>
      <c r="V254">
        <f t="shared" si="125"/>
        <v>0</v>
      </c>
    </row>
    <row r="255" spans="1:22">
      <c r="A255" t="s">
        <v>251</v>
      </c>
      <c r="B255">
        <v>0</v>
      </c>
      <c r="C255">
        <v>0</v>
      </c>
      <c r="D255">
        <f t="shared" si="116"/>
        <v>0</v>
      </c>
      <c r="E255">
        <v>0</v>
      </c>
      <c r="F255">
        <v>0</v>
      </c>
      <c r="G255">
        <f t="shared" si="117"/>
        <v>0</v>
      </c>
      <c r="H255">
        <v>0</v>
      </c>
      <c r="I255">
        <v>0</v>
      </c>
      <c r="J255">
        <f t="shared" si="118"/>
        <v>0</v>
      </c>
      <c r="K255">
        <f t="shared" si="119"/>
        <v>0</v>
      </c>
      <c r="L255">
        <f t="shared" si="120"/>
        <v>0</v>
      </c>
      <c r="M255">
        <f t="shared" si="121"/>
        <v>0</v>
      </c>
      <c r="N255">
        <f>IF(K338&gt;0,ROUND((K255/K338) * 100, 4), "")</f>
        <v>0</v>
      </c>
      <c r="O255">
        <f>IF(L338&gt;0,ROUND((L255/L338) * 100, 4), "")</f>
        <v>0</v>
      </c>
      <c r="P255">
        <f>IF(M338&gt;0,ROUND((M255/M338) * 100, 4), "")</f>
        <v>0</v>
      </c>
      <c r="Q255">
        <v>0</v>
      </c>
      <c r="R255">
        <v>0</v>
      </c>
      <c r="S255">
        <f t="shared" si="122"/>
        <v>0</v>
      </c>
      <c r="T255">
        <f t="shared" si="123"/>
        <v>0</v>
      </c>
      <c r="U255">
        <f t="shared" si="124"/>
        <v>0</v>
      </c>
      <c r="V255">
        <f t="shared" si="125"/>
        <v>0</v>
      </c>
    </row>
    <row r="256" spans="1:22">
      <c r="A256" t="s">
        <v>252</v>
      </c>
      <c r="B256">
        <v>0</v>
      </c>
      <c r="C256">
        <v>0</v>
      </c>
      <c r="D256">
        <f t="shared" si="116"/>
        <v>0</v>
      </c>
      <c r="E256">
        <v>0</v>
      </c>
      <c r="F256">
        <v>1</v>
      </c>
      <c r="G256">
        <f t="shared" si="117"/>
        <v>1</v>
      </c>
      <c r="H256">
        <v>0</v>
      </c>
      <c r="I256">
        <v>0</v>
      </c>
      <c r="J256">
        <f t="shared" si="118"/>
        <v>0</v>
      </c>
      <c r="K256">
        <f t="shared" si="119"/>
        <v>0</v>
      </c>
      <c r="L256">
        <f t="shared" si="120"/>
        <v>1</v>
      </c>
      <c r="M256">
        <f t="shared" si="121"/>
        <v>1</v>
      </c>
      <c r="N256">
        <f>IF(K338&gt;0,ROUND((K256/K338) * 100, 4), "")</f>
        <v>0</v>
      </c>
      <c r="O256">
        <f>IF(L338&gt;0,ROUND((L256/L338) * 100, 4), "")</f>
        <v>1.55E-2</v>
      </c>
      <c r="P256">
        <f>IF(M338&gt;0,ROUND((M256/M338) * 100, 4), "")</f>
        <v>2.5999999999999999E-3</v>
      </c>
      <c r="Q256">
        <v>0</v>
      </c>
      <c r="R256">
        <v>1</v>
      </c>
      <c r="S256">
        <f t="shared" si="122"/>
        <v>1</v>
      </c>
      <c r="T256">
        <f t="shared" si="123"/>
        <v>0</v>
      </c>
      <c r="U256">
        <f t="shared" si="124"/>
        <v>0</v>
      </c>
      <c r="V256">
        <f t="shared" si="125"/>
        <v>0</v>
      </c>
    </row>
    <row r="257" spans="1:22">
      <c r="A257" t="s">
        <v>253</v>
      </c>
      <c r="B257">
        <v>0</v>
      </c>
      <c r="C257">
        <v>0</v>
      </c>
      <c r="D257">
        <f t="shared" si="116"/>
        <v>0</v>
      </c>
      <c r="E257">
        <v>0</v>
      </c>
      <c r="F257">
        <v>0</v>
      </c>
      <c r="G257">
        <f t="shared" si="117"/>
        <v>0</v>
      </c>
      <c r="H257">
        <v>0</v>
      </c>
      <c r="I257">
        <v>0</v>
      </c>
      <c r="J257">
        <f t="shared" si="118"/>
        <v>0</v>
      </c>
      <c r="K257">
        <f t="shared" si="119"/>
        <v>0</v>
      </c>
      <c r="L257">
        <f t="shared" si="120"/>
        <v>0</v>
      </c>
      <c r="M257">
        <f t="shared" si="121"/>
        <v>0</v>
      </c>
      <c r="N257">
        <f>IF(K338&gt;0,ROUND((K257/K338) * 100, 4), "")</f>
        <v>0</v>
      </c>
      <c r="O257">
        <f>IF(L338&gt;0,ROUND((L257/L338) * 100, 4), "")</f>
        <v>0</v>
      </c>
      <c r="P257">
        <f>IF(M338&gt;0,ROUND((M257/M338) * 100, 4), "")</f>
        <v>0</v>
      </c>
      <c r="Q257">
        <v>0</v>
      </c>
      <c r="R257">
        <v>0</v>
      </c>
      <c r="S257">
        <f t="shared" si="122"/>
        <v>0</v>
      </c>
      <c r="T257">
        <f t="shared" si="123"/>
        <v>0</v>
      </c>
      <c r="U257">
        <f t="shared" si="124"/>
        <v>0</v>
      </c>
      <c r="V257">
        <f t="shared" si="125"/>
        <v>0</v>
      </c>
    </row>
    <row r="258" spans="1:22">
      <c r="A258" t="s">
        <v>254</v>
      </c>
      <c r="B258">
        <v>0</v>
      </c>
      <c r="C258">
        <v>0</v>
      </c>
      <c r="D258">
        <f t="shared" si="116"/>
        <v>0</v>
      </c>
      <c r="E258">
        <v>0</v>
      </c>
      <c r="F258">
        <v>0</v>
      </c>
      <c r="G258">
        <f t="shared" si="117"/>
        <v>0</v>
      </c>
      <c r="H258">
        <v>0</v>
      </c>
      <c r="I258">
        <v>0</v>
      </c>
      <c r="J258">
        <f t="shared" si="118"/>
        <v>0</v>
      </c>
      <c r="K258">
        <f t="shared" si="119"/>
        <v>0</v>
      </c>
      <c r="L258">
        <f t="shared" si="120"/>
        <v>0</v>
      </c>
      <c r="M258">
        <f t="shared" si="121"/>
        <v>0</v>
      </c>
      <c r="N258">
        <f>IF(K338&gt;0,ROUND((K258/K338) * 100, 4), "")</f>
        <v>0</v>
      </c>
      <c r="O258">
        <f>IF(L338&gt;0,ROUND((L258/L338) * 100, 4), "")</f>
        <v>0</v>
      </c>
      <c r="P258">
        <f>IF(M338&gt;0,ROUND((M258/M338) * 100, 4), "")</f>
        <v>0</v>
      </c>
      <c r="Q258">
        <v>0</v>
      </c>
      <c r="R258">
        <v>0</v>
      </c>
      <c r="S258">
        <f t="shared" si="122"/>
        <v>0</v>
      </c>
      <c r="T258">
        <f t="shared" si="123"/>
        <v>0</v>
      </c>
      <c r="U258">
        <f t="shared" si="124"/>
        <v>0</v>
      </c>
      <c r="V258">
        <f t="shared" si="125"/>
        <v>0</v>
      </c>
    </row>
    <row r="259" spans="1:22">
      <c r="A259" t="s">
        <v>255</v>
      </c>
      <c r="B259">
        <v>0</v>
      </c>
      <c r="C259">
        <v>1</v>
      </c>
      <c r="D259">
        <f t="shared" si="116"/>
        <v>1</v>
      </c>
      <c r="E259">
        <v>0</v>
      </c>
      <c r="F259">
        <v>0</v>
      </c>
      <c r="G259">
        <f t="shared" si="117"/>
        <v>0</v>
      </c>
      <c r="H259">
        <v>0</v>
      </c>
      <c r="I259">
        <v>0</v>
      </c>
      <c r="J259">
        <f t="shared" si="118"/>
        <v>0</v>
      </c>
      <c r="K259">
        <f t="shared" si="119"/>
        <v>0</v>
      </c>
      <c r="L259">
        <f t="shared" si="120"/>
        <v>0</v>
      </c>
      <c r="M259">
        <f t="shared" si="121"/>
        <v>0</v>
      </c>
      <c r="N259">
        <f>IF(K338&gt;0,ROUND((K259/K338) * 100, 4), "")</f>
        <v>0</v>
      </c>
      <c r="O259">
        <f>IF(L338&gt;0,ROUND((L259/L338) * 100, 4), "")</f>
        <v>0</v>
      </c>
      <c r="P259">
        <f>IF(M338&gt;0,ROUND((M259/M338) * 100, 4), "")</f>
        <v>0</v>
      </c>
      <c r="Q259">
        <v>0</v>
      </c>
      <c r="R259">
        <v>0</v>
      </c>
      <c r="S259">
        <f t="shared" si="122"/>
        <v>0</v>
      </c>
      <c r="T259">
        <f t="shared" si="123"/>
        <v>0</v>
      </c>
      <c r="U259">
        <f t="shared" si="124"/>
        <v>1</v>
      </c>
      <c r="V259">
        <f t="shared" si="125"/>
        <v>1</v>
      </c>
    </row>
    <row r="260" spans="1:22">
      <c r="A260" t="s">
        <v>256</v>
      </c>
      <c r="B260">
        <v>1</v>
      </c>
      <c r="C260">
        <v>3</v>
      </c>
      <c r="D260">
        <f t="shared" si="116"/>
        <v>4</v>
      </c>
      <c r="E260">
        <v>4</v>
      </c>
      <c r="F260">
        <v>18</v>
      </c>
      <c r="G260">
        <f t="shared" si="117"/>
        <v>22</v>
      </c>
      <c r="H260">
        <v>0</v>
      </c>
      <c r="I260">
        <v>0</v>
      </c>
      <c r="J260">
        <f t="shared" si="118"/>
        <v>0</v>
      </c>
      <c r="K260">
        <f t="shared" si="119"/>
        <v>4</v>
      </c>
      <c r="L260">
        <f t="shared" si="120"/>
        <v>18</v>
      </c>
      <c r="M260">
        <f t="shared" si="121"/>
        <v>22</v>
      </c>
      <c r="N260">
        <f>IF(K338&gt;0,ROUND((K260/K338) * 100, 4), "")</f>
        <v>1.23E-2</v>
      </c>
      <c r="O260">
        <f>IF(L338&gt;0,ROUND((L260/L338) * 100, 4), "")</f>
        <v>0.27950000000000003</v>
      </c>
      <c r="P260">
        <f>IF(M338&gt;0,ROUND((M260/M338) * 100, 4), "")</f>
        <v>5.6599999999999998E-2</v>
      </c>
      <c r="Q260">
        <v>5</v>
      </c>
      <c r="R260">
        <v>19</v>
      </c>
      <c r="S260">
        <f t="shared" si="122"/>
        <v>24</v>
      </c>
      <c r="T260">
        <f t="shared" si="123"/>
        <v>0</v>
      </c>
      <c r="U260">
        <f t="shared" si="124"/>
        <v>2</v>
      </c>
      <c r="V260">
        <f t="shared" si="125"/>
        <v>2</v>
      </c>
    </row>
    <row r="261" spans="1:22">
      <c r="A261" t="s">
        <v>257</v>
      </c>
      <c r="B261">
        <v>0</v>
      </c>
      <c r="C261">
        <v>0</v>
      </c>
      <c r="D261">
        <f t="shared" si="116"/>
        <v>0</v>
      </c>
      <c r="E261">
        <v>0</v>
      </c>
      <c r="F261">
        <v>0</v>
      </c>
      <c r="G261">
        <f t="shared" si="117"/>
        <v>0</v>
      </c>
      <c r="H261">
        <v>0</v>
      </c>
      <c r="I261">
        <v>0</v>
      </c>
      <c r="J261">
        <f t="shared" si="118"/>
        <v>0</v>
      </c>
      <c r="K261">
        <f t="shared" si="119"/>
        <v>0</v>
      </c>
      <c r="L261">
        <f t="shared" si="120"/>
        <v>0</v>
      </c>
      <c r="M261">
        <f t="shared" si="121"/>
        <v>0</v>
      </c>
      <c r="N261">
        <f>IF(K338&gt;0,ROUND((K261/K338) * 100, 4), "")</f>
        <v>0</v>
      </c>
      <c r="O261">
        <f>IF(L338&gt;0,ROUND((L261/L338) * 100, 4), "")</f>
        <v>0</v>
      </c>
      <c r="P261">
        <f>IF(M338&gt;0,ROUND((M261/M338) * 100, 4), "")</f>
        <v>0</v>
      </c>
      <c r="Q261">
        <v>0</v>
      </c>
      <c r="R261">
        <v>0</v>
      </c>
      <c r="S261">
        <f t="shared" si="122"/>
        <v>0</v>
      </c>
      <c r="T261">
        <f t="shared" si="123"/>
        <v>0</v>
      </c>
      <c r="U261">
        <f t="shared" si="124"/>
        <v>0</v>
      </c>
      <c r="V261">
        <f t="shared" si="125"/>
        <v>0</v>
      </c>
    </row>
    <row r="263" spans="1:22">
      <c r="A263" s="2" t="s">
        <v>258</v>
      </c>
      <c r="B263" s="2" t="s">
        <v>258</v>
      </c>
      <c r="C263" s="2" t="s">
        <v>258</v>
      </c>
      <c r="D263" s="2" t="s">
        <v>258</v>
      </c>
      <c r="E263" s="2" t="s">
        <v>258</v>
      </c>
      <c r="F263" s="2" t="s">
        <v>258</v>
      </c>
      <c r="G263" s="2" t="s">
        <v>258</v>
      </c>
      <c r="H263" s="2" t="s">
        <v>258</v>
      </c>
      <c r="I263" s="2" t="s">
        <v>258</v>
      </c>
      <c r="J263" s="2" t="s">
        <v>258</v>
      </c>
      <c r="K263" s="2" t="s">
        <v>258</v>
      </c>
      <c r="L263" s="2" t="s">
        <v>258</v>
      </c>
      <c r="M263" s="2" t="s">
        <v>258</v>
      </c>
      <c r="N263" s="2" t="s">
        <v>258</v>
      </c>
      <c r="O263" s="2" t="s">
        <v>258</v>
      </c>
      <c r="P263" s="2" t="s">
        <v>258</v>
      </c>
      <c r="Q263" s="2" t="s">
        <v>258</v>
      </c>
      <c r="R263" s="2" t="s">
        <v>258</v>
      </c>
      <c r="S263" s="2" t="s">
        <v>258</v>
      </c>
      <c r="T263" s="2" t="s">
        <v>258</v>
      </c>
      <c r="U263" s="2" t="s">
        <v>258</v>
      </c>
      <c r="V263" s="2" t="s">
        <v>258</v>
      </c>
    </row>
    <row r="264" spans="1:22">
      <c r="A264" t="s">
        <v>259</v>
      </c>
      <c r="B264">
        <v>0</v>
      </c>
      <c r="C264">
        <v>0</v>
      </c>
      <c r="D264">
        <f t="shared" ref="D264:D287" si="126">B264+C264</f>
        <v>0</v>
      </c>
      <c r="E264">
        <v>0</v>
      </c>
      <c r="F264">
        <v>0</v>
      </c>
      <c r="G264">
        <f t="shared" ref="G264:G287" si="127">E264+F264</f>
        <v>0</v>
      </c>
      <c r="H264">
        <v>0</v>
      </c>
      <c r="I264">
        <v>0</v>
      </c>
      <c r="J264">
        <f t="shared" ref="J264:J287" si="128">H264+I264</f>
        <v>0</v>
      </c>
      <c r="K264">
        <f t="shared" ref="K264:K287" si="129">E264 + H264</f>
        <v>0</v>
      </c>
      <c r="L264">
        <f t="shared" ref="L264:L287" si="130">F264 + I264</f>
        <v>0</v>
      </c>
      <c r="M264">
        <f t="shared" ref="M264:M287" si="131">K264 + L264</f>
        <v>0</v>
      </c>
      <c r="N264">
        <f>IF(K338&gt;0,ROUND((K264/K338) * 100, 4), "")</f>
        <v>0</v>
      </c>
      <c r="O264">
        <f>IF(L338&gt;0,ROUND((L264/L338) * 100, 4), "")</f>
        <v>0</v>
      </c>
      <c r="P264">
        <f>IF(M338&gt;0,ROUND((M264/M338) * 100, 4), "")</f>
        <v>0</v>
      </c>
      <c r="Q264">
        <v>0</v>
      </c>
      <c r="R264">
        <v>0</v>
      </c>
      <c r="S264">
        <f t="shared" ref="S264:S287" si="132">Q264 + R264</f>
        <v>0</v>
      </c>
      <c r="T264">
        <f t="shared" ref="T264:T287" si="133">B264 + K264 - Q264</f>
        <v>0</v>
      </c>
      <c r="U264">
        <f t="shared" ref="U264:U287" si="134">C264 + L264 - R264</f>
        <v>0</v>
      </c>
      <c r="V264">
        <f t="shared" ref="V264:V287" si="135">T264 + U264</f>
        <v>0</v>
      </c>
    </row>
    <row r="265" spans="1:22">
      <c r="A265" t="s">
        <v>260</v>
      </c>
      <c r="B265">
        <v>1</v>
      </c>
      <c r="C265">
        <v>0</v>
      </c>
      <c r="D265">
        <f t="shared" si="126"/>
        <v>1</v>
      </c>
      <c r="E265">
        <v>0</v>
      </c>
      <c r="F265">
        <v>0</v>
      </c>
      <c r="G265">
        <f t="shared" si="127"/>
        <v>0</v>
      </c>
      <c r="H265">
        <v>0</v>
      </c>
      <c r="I265">
        <v>0</v>
      </c>
      <c r="J265">
        <f t="shared" si="128"/>
        <v>0</v>
      </c>
      <c r="K265">
        <f t="shared" si="129"/>
        <v>0</v>
      </c>
      <c r="L265">
        <f t="shared" si="130"/>
        <v>0</v>
      </c>
      <c r="M265">
        <f t="shared" si="131"/>
        <v>0</v>
      </c>
      <c r="N265">
        <f>IF(K338&gt;0,ROUND((K265/K338) * 100, 4), "")</f>
        <v>0</v>
      </c>
      <c r="O265">
        <f>IF(L338&gt;0,ROUND((L265/L338) * 100, 4), "")</f>
        <v>0</v>
      </c>
      <c r="P265">
        <f>IF(M338&gt;0,ROUND((M265/M338) * 100, 4), "")</f>
        <v>0</v>
      </c>
      <c r="Q265">
        <v>0</v>
      </c>
      <c r="R265">
        <v>0</v>
      </c>
      <c r="S265">
        <f t="shared" si="132"/>
        <v>0</v>
      </c>
      <c r="T265">
        <f t="shared" si="133"/>
        <v>1</v>
      </c>
      <c r="U265">
        <f t="shared" si="134"/>
        <v>0</v>
      </c>
      <c r="V265">
        <f t="shared" si="135"/>
        <v>1</v>
      </c>
    </row>
    <row r="266" spans="1:22">
      <c r="A266" t="s">
        <v>261</v>
      </c>
      <c r="B266">
        <v>0</v>
      </c>
      <c r="C266">
        <v>0</v>
      </c>
      <c r="D266">
        <f t="shared" si="126"/>
        <v>0</v>
      </c>
      <c r="E266">
        <v>0</v>
      </c>
      <c r="F266">
        <v>0</v>
      </c>
      <c r="G266">
        <f t="shared" si="127"/>
        <v>0</v>
      </c>
      <c r="H266">
        <v>0</v>
      </c>
      <c r="I266">
        <v>0</v>
      </c>
      <c r="J266">
        <f t="shared" si="128"/>
        <v>0</v>
      </c>
      <c r="K266">
        <f t="shared" si="129"/>
        <v>0</v>
      </c>
      <c r="L266">
        <f t="shared" si="130"/>
        <v>0</v>
      </c>
      <c r="M266">
        <f t="shared" si="131"/>
        <v>0</v>
      </c>
      <c r="N266">
        <f>IF(K338&gt;0,ROUND((K266/K338) * 100, 4), "")</f>
        <v>0</v>
      </c>
      <c r="O266">
        <f>IF(L338&gt;0,ROUND((L266/L338) * 100, 4), "")</f>
        <v>0</v>
      </c>
      <c r="P266">
        <f>IF(M338&gt;0,ROUND((M266/M338) * 100, 4), "")</f>
        <v>0</v>
      </c>
      <c r="Q266">
        <v>0</v>
      </c>
      <c r="R266">
        <v>0</v>
      </c>
      <c r="S266">
        <f t="shared" si="132"/>
        <v>0</v>
      </c>
      <c r="T266">
        <f t="shared" si="133"/>
        <v>0</v>
      </c>
      <c r="U266">
        <f t="shared" si="134"/>
        <v>0</v>
      </c>
      <c r="V266">
        <f t="shared" si="135"/>
        <v>0</v>
      </c>
    </row>
    <row r="267" spans="1:22">
      <c r="A267" t="s">
        <v>262</v>
      </c>
      <c r="B267">
        <v>0</v>
      </c>
      <c r="C267">
        <v>0</v>
      </c>
      <c r="D267">
        <f t="shared" si="126"/>
        <v>0</v>
      </c>
      <c r="E267">
        <v>0</v>
      </c>
      <c r="F267">
        <v>0</v>
      </c>
      <c r="G267">
        <f t="shared" si="127"/>
        <v>0</v>
      </c>
      <c r="H267">
        <v>0</v>
      </c>
      <c r="I267">
        <v>0</v>
      </c>
      <c r="J267">
        <f t="shared" si="128"/>
        <v>0</v>
      </c>
      <c r="K267">
        <f t="shared" si="129"/>
        <v>0</v>
      </c>
      <c r="L267">
        <f t="shared" si="130"/>
        <v>0</v>
      </c>
      <c r="M267">
        <f t="shared" si="131"/>
        <v>0</v>
      </c>
      <c r="N267">
        <f>IF(K338&gt;0,ROUND((K267/K338) * 100, 4), "")</f>
        <v>0</v>
      </c>
      <c r="O267">
        <f>IF(L338&gt;0,ROUND((L267/L338) * 100, 4), "")</f>
        <v>0</v>
      </c>
      <c r="P267">
        <f>IF(M338&gt;0,ROUND((M267/M338) * 100, 4), "")</f>
        <v>0</v>
      </c>
      <c r="Q267">
        <v>0</v>
      </c>
      <c r="R267">
        <v>0</v>
      </c>
      <c r="S267">
        <f t="shared" si="132"/>
        <v>0</v>
      </c>
      <c r="T267">
        <f t="shared" si="133"/>
        <v>0</v>
      </c>
      <c r="U267">
        <f t="shared" si="134"/>
        <v>0</v>
      </c>
      <c r="V267">
        <f t="shared" si="135"/>
        <v>0</v>
      </c>
    </row>
    <row r="268" spans="1:22">
      <c r="A268" t="s">
        <v>263</v>
      </c>
      <c r="B268">
        <v>0</v>
      </c>
      <c r="C268">
        <v>1</v>
      </c>
      <c r="D268">
        <f t="shared" si="126"/>
        <v>1</v>
      </c>
      <c r="E268">
        <v>1</v>
      </c>
      <c r="F268">
        <v>36</v>
      </c>
      <c r="G268">
        <f t="shared" si="127"/>
        <v>37</v>
      </c>
      <c r="H268">
        <v>0</v>
      </c>
      <c r="I268">
        <v>3</v>
      </c>
      <c r="J268">
        <f t="shared" si="128"/>
        <v>3</v>
      </c>
      <c r="K268">
        <f t="shared" si="129"/>
        <v>1</v>
      </c>
      <c r="L268">
        <f t="shared" si="130"/>
        <v>39</v>
      </c>
      <c r="M268">
        <f t="shared" si="131"/>
        <v>40</v>
      </c>
      <c r="N268">
        <f>IF(K338&gt;0,ROUND((K268/K338) * 100, 4), "")</f>
        <v>3.0999999999999999E-3</v>
      </c>
      <c r="O268">
        <f>IF(L338&gt;0,ROUND((L268/L338) * 100, 4), "")</f>
        <v>0.60570000000000002</v>
      </c>
      <c r="P268">
        <f>IF(M338&gt;0,ROUND((M268/M338) * 100, 4), "")</f>
        <v>0.10290000000000001</v>
      </c>
      <c r="Q268">
        <v>1</v>
      </c>
      <c r="R268">
        <v>38</v>
      </c>
      <c r="S268">
        <f t="shared" si="132"/>
        <v>39</v>
      </c>
      <c r="T268">
        <f t="shared" si="133"/>
        <v>0</v>
      </c>
      <c r="U268">
        <f t="shared" si="134"/>
        <v>2</v>
      </c>
      <c r="V268">
        <f t="shared" si="135"/>
        <v>2</v>
      </c>
    </row>
    <row r="269" spans="1:22">
      <c r="A269" t="s">
        <v>264</v>
      </c>
      <c r="B269">
        <v>19</v>
      </c>
      <c r="C269">
        <v>4</v>
      </c>
      <c r="D269">
        <f t="shared" si="126"/>
        <v>23</v>
      </c>
      <c r="E269">
        <v>106</v>
      </c>
      <c r="F269">
        <v>22</v>
      </c>
      <c r="G269">
        <f t="shared" si="127"/>
        <v>128</v>
      </c>
      <c r="H269">
        <v>0</v>
      </c>
      <c r="I269">
        <v>0</v>
      </c>
      <c r="J269">
        <f t="shared" si="128"/>
        <v>0</v>
      </c>
      <c r="K269">
        <f t="shared" si="129"/>
        <v>106</v>
      </c>
      <c r="L269">
        <f t="shared" si="130"/>
        <v>22</v>
      </c>
      <c r="M269">
        <f t="shared" si="131"/>
        <v>128</v>
      </c>
      <c r="N269">
        <f>IF(K338&gt;0,ROUND((K269/K338) * 100, 4), "")</f>
        <v>0.32679999999999998</v>
      </c>
      <c r="O269">
        <f>IF(L338&gt;0,ROUND((L269/L338) * 100, 4), "")</f>
        <v>0.3417</v>
      </c>
      <c r="P269">
        <f>IF(M338&gt;0,ROUND((M269/M338) * 100, 4), "")</f>
        <v>0.32919999999999999</v>
      </c>
      <c r="Q269">
        <v>123</v>
      </c>
      <c r="R269">
        <v>25</v>
      </c>
      <c r="S269">
        <f t="shared" si="132"/>
        <v>148</v>
      </c>
      <c r="T269">
        <f t="shared" si="133"/>
        <v>2</v>
      </c>
      <c r="U269">
        <f t="shared" si="134"/>
        <v>1</v>
      </c>
      <c r="V269">
        <f t="shared" si="135"/>
        <v>3</v>
      </c>
    </row>
    <row r="270" spans="1:22">
      <c r="A270" t="s">
        <v>265</v>
      </c>
      <c r="B270">
        <v>0</v>
      </c>
      <c r="C270">
        <v>0</v>
      </c>
      <c r="D270">
        <f t="shared" si="126"/>
        <v>0</v>
      </c>
      <c r="E270">
        <v>0</v>
      </c>
      <c r="F270">
        <v>0</v>
      </c>
      <c r="G270">
        <f t="shared" si="127"/>
        <v>0</v>
      </c>
      <c r="H270">
        <v>0</v>
      </c>
      <c r="I270">
        <v>0</v>
      </c>
      <c r="J270">
        <f t="shared" si="128"/>
        <v>0</v>
      </c>
      <c r="K270">
        <f t="shared" si="129"/>
        <v>0</v>
      </c>
      <c r="L270">
        <f t="shared" si="130"/>
        <v>0</v>
      </c>
      <c r="M270">
        <f t="shared" si="131"/>
        <v>0</v>
      </c>
      <c r="N270">
        <f>IF(K338&gt;0,ROUND((K270/K338) * 100, 4), "")</f>
        <v>0</v>
      </c>
      <c r="O270">
        <f>IF(L338&gt;0,ROUND((L270/L338) * 100, 4), "")</f>
        <v>0</v>
      </c>
      <c r="P270">
        <f>IF(M338&gt;0,ROUND((M270/M338) * 100, 4), "")</f>
        <v>0</v>
      </c>
      <c r="Q270">
        <v>0</v>
      </c>
      <c r="R270">
        <v>0</v>
      </c>
      <c r="S270">
        <f t="shared" si="132"/>
        <v>0</v>
      </c>
      <c r="T270">
        <f t="shared" si="133"/>
        <v>0</v>
      </c>
      <c r="U270">
        <f t="shared" si="134"/>
        <v>0</v>
      </c>
      <c r="V270">
        <f t="shared" si="135"/>
        <v>0</v>
      </c>
    </row>
    <row r="271" spans="1:22">
      <c r="A271" t="s">
        <v>266</v>
      </c>
      <c r="B271">
        <v>2</v>
      </c>
      <c r="C271">
        <v>41</v>
      </c>
      <c r="D271">
        <f t="shared" si="126"/>
        <v>43</v>
      </c>
      <c r="E271">
        <v>1</v>
      </c>
      <c r="F271">
        <v>166</v>
      </c>
      <c r="G271">
        <f t="shared" si="127"/>
        <v>167</v>
      </c>
      <c r="H271">
        <v>0</v>
      </c>
      <c r="I271">
        <v>3</v>
      </c>
      <c r="J271">
        <f t="shared" si="128"/>
        <v>3</v>
      </c>
      <c r="K271">
        <f t="shared" si="129"/>
        <v>1</v>
      </c>
      <c r="L271">
        <f t="shared" si="130"/>
        <v>169</v>
      </c>
      <c r="M271">
        <f t="shared" si="131"/>
        <v>170</v>
      </c>
      <c r="N271">
        <f>IF(K338&gt;0,ROUND((K271/K338) * 100, 4), "")</f>
        <v>3.0999999999999999E-3</v>
      </c>
      <c r="O271">
        <f>IF(L338&gt;0,ROUND((L271/L338) * 100, 4), "")</f>
        <v>2.6246</v>
      </c>
      <c r="P271">
        <f>IF(M338&gt;0,ROUND((M271/M338) * 100, 4), "")</f>
        <v>0.43730000000000002</v>
      </c>
      <c r="Q271">
        <v>3</v>
      </c>
      <c r="R271">
        <v>180</v>
      </c>
      <c r="S271">
        <f t="shared" si="132"/>
        <v>183</v>
      </c>
      <c r="T271">
        <f t="shared" si="133"/>
        <v>0</v>
      </c>
      <c r="U271">
        <f t="shared" si="134"/>
        <v>30</v>
      </c>
      <c r="V271">
        <f t="shared" si="135"/>
        <v>30</v>
      </c>
    </row>
    <row r="272" spans="1:22">
      <c r="A272" t="s">
        <v>267</v>
      </c>
      <c r="B272">
        <v>0</v>
      </c>
      <c r="C272">
        <v>0</v>
      </c>
      <c r="D272">
        <f t="shared" si="126"/>
        <v>0</v>
      </c>
      <c r="E272">
        <v>0</v>
      </c>
      <c r="F272">
        <v>0</v>
      </c>
      <c r="G272">
        <f t="shared" si="127"/>
        <v>0</v>
      </c>
      <c r="H272">
        <v>0</v>
      </c>
      <c r="I272">
        <v>0</v>
      </c>
      <c r="J272">
        <f t="shared" si="128"/>
        <v>0</v>
      </c>
      <c r="K272">
        <f t="shared" si="129"/>
        <v>0</v>
      </c>
      <c r="L272">
        <f t="shared" si="130"/>
        <v>0</v>
      </c>
      <c r="M272">
        <f t="shared" si="131"/>
        <v>0</v>
      </c>
      <c r="N272">
        <f>IF(K338&gt;0,ROUND((K272/K338) * 100, 4), "")</f>
        <v>0</v>
      </c>
      <c r="O272">
        <f>IF(L338&gt;0,ROUND((L272/L338) * 100, 4), "")</f>
        <v>0</v>
      </c>
      <c r="P272">
        <f>IF(M338&gt;0,ROUND((M272/M338) * 100, 4), "")</f>
        <v>0</v>
      </c>
      <c r="Q272">
        <v>0</v>
      </c>
      <c r="R272">
        <v>0</v>
      </c>
      <c r="S272">
        <f t="shared" si="132"/>
        <v>0</v>
      </c>
      <c r="T272">
        <f t="shared" si="133"/>
        <v>0</v>
      </c>
      <c r="U272">
        <f t="shared" si="134"/>
        <v>0</v>
      </c>
      <c r="V272">
        <f t="shared" si="135"/>
        <v>0</v>
      </c>
    </row>
    <row r="273" spans="1:22">
      <c r="A273" t="s">
        <v>268</v>
      </c>
      <c r="B273">
        <v>5</v>
      </c>
      <c r="C273">
        <v>0</v>
      </c>
      <c r="D273">
        <f t="shared" si="126"/>
        <v>5</v>
      </c>
      <c r="E273">
        <v>24</v>
      </c>
      <c r="F273">
        <v>0</v>
      </c>
      <c r="G273">
        <f t="shared" si="127"/>
        <v>24</v>
      </c>
      <c r="H273">
        <v>0</v>
      </c>
      <c r="I273">
        <v>0</v>
      </c>
      <c r="J273">
        <f t="shared" si="128"/>
        <v>0</v>
      </c>
      <c r="K273">
        <f t="shared" si="129"/>
        <v>24</v>
      </c>
      <c r="L273">
        <f t="shared" si="130"/>
        <v>0</v>
      </c>
      <c r="M273">
        <f t="shared" si="131"/>
        <v>24</v>
      </c>
      <c r="N273">
        <f>IF(K338&gt;0,ROUND((K273/K338) * 100, 4), "")</f>
        <v>7.3999999999999996E-2</v>
      </c>
      <c r="O273">
        <f>IF(L338&gt;0,ROUND((L273/L338) * 100, 4), "")</f>
        <v>0</v>
      </c>
      <c r="P273">
        <f>IF(M338&gt;0,ROUND((M273/M338) * 100, 4), "")</f>
        <v>6.1699999999999998E-2</v>
      </c>
      <c r="Q273">
        <v>29</v>
      </c>
      <c r="R273">
        <v>0</v>
      </c>
      <c r="S273">
        <f t="shared" si="132"/>
        <v>29</v>
      </c>
      <c r="T273">
        <f t="shared" si="133"/>
        <v>0</v>
      </c>
      <c r="U273">
        <f t="shared" si="134"/>
        <v>0</v>
      </c>
      <c r="V273">
        <f t="shared" si="135"/>
        <v>0</v>
      </c>
    </row>
    <row r="274" spans="1:22">
      <c r="A274" t="s">
        <v>269</v>
      </c>
      <c r="B274">
        <v>0</v>
      </c>
      <c r="C274">
        <v>0</v>
      </c>
      <c r="D274">
        <f t="shared" si="126"/>
        <v>0</v>
      </c>
      <c r="E274">
        <v>0</v>
      </c>
      <c r="F274">
        <v>2</v>
      </c>
      <c r="G274">
        <f t="shared" si="127"/>
        <v>2</v>
      </c>
      <c r="H274">
        <v>0</v>
      </c>
      <c r="I274">
        <v>0</v>
      </c>
      <c r="J274">
        <f t="shared" si="128"/>
        <v>0</v>
      </c>
      <c r="K274">
        <f t="shared" si="129"/>
        <v>0</v>
      </c>
      <c r="L274">
        <f t="shared" si="130"/>
        <v>2</v>
      </c>
      <c r="M274">
        <f t="shared" si="131"/>
        <v>2</v>
      </c>
      <c r="N274">
        <f>IF(K338&gt;0,ROUND((K274/K338) * 100, 4), "")</f>
        <v>0</v>
      </c>
      <c r="O274">
        <f>IF(L338&gt;0,ROUND((L274/L338) * 100, 4), "")</f>
        <v>3.1099999999999999E-2</v>
      </c>
      <c r="P274">
        <f>IF(M338&gt;0,ROUND((M274/M338) * 100, 4), "")</f>
        <v>5.1000000000000004E-3</v>
      </c>
      <c r="Q274">
        <v>0</v>
      </c>
      <c r="R274">
        <v>2</v>
      </c>
      <c r="S274">
        <f t="shared" si="132"/>
        <v>2</v>
      </c>
      <c r="T274">
        <f t="shared" si="133"/>
        <v>0</v>
      </c>
      <c r="U274">
        <f t="shared" si="134"/>
        <v>0</v>
      </c>
      <c r="V274">
        <f t="shared" si="135"/>
        <v>0</v>
      </c>
    </row>
    <row r="275" spans="1:22">
      <c r="A275" t="s">
        <v>270</v>
      </c>
      <c r="B275">
        <v>1</v>
      </c>
      <c r="C275">
        <v>1</v>
      </c>
      <c r="D275">
        <f t="shared" si="126"/>
        <v>2</v>
      </c>
      <c r="E275">
        <v>3</v>
      </c>
      <c r="F275">
        <v>3</v>
      </c>
      <c r="G275">
        <f t="shared" si="127"/>
        <v>6</v>
      </c>
      <c r="H275">
        <v>0</v>
      </c>
      <c r="I275">
        <v>0</v>
      </c>
      <c r="J275">
        <f t="shared" si="128"/>
        <v>0</v>
      </c>
      <c r="K275">
        <f t="shared" si="129"/>
        <v>3</v>
      </c>
      <c r="L275">
        <f t="shared" si="130"/>
        <v>3</v>
      </c>
      <c r="M275">
        <f t="shared" si="131"/>
        <v>6</v>
      </c>
      <c r="N275">
        <f>IF(K338&gt;0,ROUND((K275/K338) * 100, 4), "")</f>
        <v>9.1999999999999998E-3</v>
      </c>
      <c r="O275">
        <f>IF(L338&gt;0,ROUND((L275/L338) * 100, 4), "")</f>
        <v>4.6600000000000003E-2</v>
      </c>
      <c r="P275">
        <f>IF(M338&gt;0,ROUND((M275/M338) * 100, 4), "")</f>
        <v>1.54E-2</v>
      </c>
      <c r="Q275">
        <v>4</v>
      </c>
      <c r="R275">
        <v>4</v>
      </c>
      <c r="S275">
        <f t="shared" si="132"/>
        <v>8</v>
      </c>
      <c r="T275">
        <f t="shared" si="133"/>
        <v>0</v>
      </c>
      <c r="U275">
        <f t="shared" si="134"/>
        <v>0</v>
      </c>
      <c r="V275">
        <f t="shared" si="135"/>
        <v>0</v>
      </c>
    </row>
    <row r="276" spans="1:22">
      <c r="A276" t="s">
        <v>271</v>
      </c>
      <c r="B276">
        <v>0</v>
      </c>
      <c r="C276">
        <v>0</v>
      </c>
      <c r="D276">
        <f t="shared" si="126"/>
        <v>0</v>
      </c>
      <c r="E276">
        <v>0</v>
      </c>
      <c r="F276">
        <v>0</v>
      </c>
      <c r="G276">
        <f t="shared" si="127"/>
        <v>0</v>
      </c>
      <c r="H276">
        <v>0</v>
      </c>
      <c r="I276">
        <v>0</v>
      </c>
      <c r="J276">
        <f t="shared" si="128"/>
        <v>0</v>
      </c>
      <c r="K276">
        <f t="shared" si="129"/>
        <v>0</v>
      </c>
      <c r="L276">
        <f t="shared" si="130"/>
        <v>0</v>
      </c>
      <c r="M276">
        <f t="shared" si="131"/>
        <v>0</v>
      </c>
      <c r="N276">
        <f>IF(K338&gt;0,ROUND((K276/K338) * 100, 4), "")</f>
        <v>0</v>
      </c>
      <c r="O276">
        <f>IF(L338&gt;0,ROUND((L276/L338) * 100, 4), "")</f>
        <v>0</v>
      </c>
      <c r="P276">
        <f>IF(M338&gt;0,ROUND((M276/M338) * 100, 4), "")</f>
        <v>0</v>
      </c>
      <c r="Q276">
        <v>0</v>
      </c>
      <c r="R276">
        <v>0</v>
      </c>
      <c r="S276">
        <f t="shared" si="132"/>
        <v>0</v>
      </c>
      <c r="T276">
        <f t="shared" si="133"/>
        <v>0</v>
      </c>
      <c r="U276">
        <f t="shared" si="134"/>
        <v>0</v>
      </c>
      <c r="V276">
        <f t="shared" si="135"/>
        <v>0</v>
      </c>
    </row>
    <row r="277" spans="1:22">
      <c r="A277" t="s">
        <v>272</v>
      </c>
      <c r="B277">
        <v>0</v>
      </c>
      <c r="C277">
        <v>0</v>
      </c>
      <c r="D277">
        <f t="shared" si="126"/>
        <v>0</v>
      </c>
      <c r="E277">
        <v>0</v>
      </c>
      <c r="F277">
        <v>0</v>
      </c>
      <c r="G277">
        <f t="shared" si="127"/>
        <v>0</v>
      </c>
      <c r="H277">
        <v>0</v>
      </c>
      <c r="I277">
        <v>0</v>
      </c>
      <c r="J277">
        <f t="shared" si="128"/>
        <v>0</v>
      </c>
      <c r="K277">
        <f t="shared" si="129"/>
        <v>0</v>
      </c>
      <c r="L277">
        <f t="shared" si="130"/>
        <v>0</v>
      </c>
      <c r="M277">
        <f t="shared" si="131"/>
        <v>0</v>
      </c>
      <c r="N277">
        <f>IF(K338&gt;0,ROUND((K277/K338) * 100, 4), "")</f>
        <v>0</v>
      </c>
      <c r="O277">
        <f>IF(L338&gt;0,ROUND((L277/L338) * 100, 4), "")</f>
        <v>0</v>
      </c>
      <c r="P277">
        <f>IF(M338&gt;0,ROUND((M277/M338) * 100, 4), "")</f>
        <v>0</v>
      </c>
      <c r="Q277">
        <v>0</v>
      </c>
      <c r="R277">
        <v>0</v>
      </c>
      <c r="S277">
        <f t="shared" si="132"/>
        <v>0</v>
      </c>
      <c r="T277">
        <f t="shared" si="133"/>
        <v>0</v>
      </c>
      <c r="U277">
        <f t="shared" si="134"/>
        <v>0</v>
      </c>
      <c r="V277">
        <f t="shared" si="135"/>
        <v>0</v>
      </c>
    </row>
    <row r="278" spans="1:22">
      <c r="A278" t="s">
        <v>273</v>
      </c>
      <c r="B278">
        <v>0</v>
      </c>
      <c r="C278">
        <v>7</v>
      </c>
      <c r="D278">
        <f t="shared" si="126"/>
        <v>7</v>
      </c>
      <c r="E278">
        <v>0</v>
      </c>
      <c r="F278">
        <v>2</v>
      </c>
      <c r="G278">
        <f t="shared" si="127"/>
        <v>2</v>
      </c>
      <c r="H278">
        <v>0</v>
      </c>
      <c r="I278">
        <v>0</v>
      </c>
      <c r="J278">
        <f t="shared" si="128"/>
        <v>0</v>
      </c>
      <c r="K278">
        <f t="shared" si="129"/>
        <v>0</v>
      </c>
      <c r="L278">
        <f t="shared" si="130"/>
        <v>2</v>
      </c>
      <c r="M278">
        <f t="shared" si="131"/>
        <v>2</v>
      </c>
      <c r="N278">
        <f>IF(K338&gt;0,ROUND((K278/K338) * 100, 4), "")</f>
        <v>0</v>
      </c>
      <c r="O278">
        <f>IF(L338&gt;0,ROUND((L278/L338) * 100, 4), "")</f>
        <v>3.1099999999999999E-2</v>
      </c>
      <c r="P278">
        <f>IF(M338&gt;0,ROUND((M278/M338) * 100, 4), "")</f>
        <v>5.1000000000000004E-3</v>
      </c>
      <c r="Q278">
        <v>0</v>
      </c>
      <c r="R278">
        <v>3</v>
      </c>
      <c r="S278">
        <f t="shared" si="132"/>
        <v>3</v>
      </c>
      <c r="T278">
        <f t="shared" si="133"/>
        <v>0</v>
      </c>
      <c r="U278">
        <f t="shared" si="134"/>
        <v>6</v>
      </c>
      <c r="V278">
        <f t="shared" si="135"/>
        <v>6</v>
      </c>
    </row>
    <row r="279" spans="1:22">
      <c r="A279" t="s">
        <v>274</v>
      </c>
      <c r="B279">
        <v>0</v>
      </c>
      <c r="C279">
        <v>0</v>
      </c>
      <c r="D279">
        <f t="shared" si="126"/>
        <v>0</v>
      </c>
      <c r="E279">
        <v>0</v>
      </c>
      <c r="F279">
        <v>0</v>
      </c>
      <c r="G279">
        <f t="shared" si="127"/>
        <v>0</v>
      </c>
      <c r="H279">
        <v>0</v>
      </c>
      <c r="I279">
        <v>0</v>
      </c>
      <c r="J279">
        <f t="shared" si="128"/>
        <v>0</v>
      </c>
      <c r="K279">
        <f t="shared" si="129"/>
        <v>0</v>
      </c>
      <c r="L279">
        <f t="shared" si="130"/>
        <v>0</v>
      </c>
      <c r="M279">
        <f t="shared" si="131"/>
        <v>0</v>
      </c>
      <c r="N279">
        <f>IF(K338&gt;0,ROUND((K279/K338) * 100, 4), "")</f>
        <v>0</v>
      </c>
      <c r="O279">
        <f>IF(L338&gt;0,ROUND((L279/L338) * 100, 4), "")</f>
        <v>0</v>
      </c>
      <c r="P279">
        <f>IF(M338&gt;0,ROUND((M279/M338) * 100, 4), "")</f>
        <v>0</v>
      </c>
      <c r="Q279">
        <v>0</v>
      </c>
      <c r="R279">
        <v>0</v>
      </c>
      <c r="S279">
        <f t="shared" si="132"/>
        <v>0</v>
      </c>
      <c r="T279">
        <f t="shared" si="133"/>
        <v>0</v>
      </c>
      <c r="U279">
        <f t="shared" si="134"/>
        <v>0</v>
      </c>
      <c r="V279">
        <f t="shared" si="135"/>
        <v>0</v>
      </c>
    </row>
    <row r="280" spans="1:22">
      <c r="A280" t="s">
        <v>275</v>
      </c>
      <c r="B280">
        <v>0</v>
      </c>
      <c r="C280">
        <v>0</v>
      </c>
      <c r="D280">
        <f t="shared" si="126"/>
        <v>0</v>
      </c>
      <c r="E280">
        <v>0</v>
      </c>
      <c r="F280">
        <v>0</v>
      </c>
      <c r="G280">
        <f t="shared" si="127"/>
        <v>0</v>
      </c>
      <c r="H280">
        <v>0</v>
      </c>
      <c r="I280">
        <v>0</v>
      </c>
      <c r="J280">
        <f t="shared" si="128"/>
        <v>0</v>
      </c>
      <c r="K280">
        <f t="shared" si="129"/>
        <v>0</v>
      </c>
      <c r="L280">
        <f t="shared" si="130"/>
        <v>0</v>
      </c>
      <c r="M280">
        <f t="shared" si="131"/>
        <v>0</v>
      </c>
      <c r="N280">
        <f>IF(K338&gt;0,ROUND((K280/K338) * 100, 4), "")</f>
        <v>0</v>
      </c>
      <c r="O280">
        <f>IF(L338&gt;0,ROUND((L280/L338) * 100, 4), "")</f>
        <v>0</v>
      </c>
      <c r="P280">
        <f>IF(M338&gt;0,ROUND((M280/M338) * 100, 4), "")</f>
        <v>0</v>
      </c>
      <c r="Q280">
        <v>0</v>
      </c>
      <c r="R280">
        <v>0</v>
      </c>
      <c r="S280">
        <f t="shared" si="132"/>
        <v>0</v>
      </c>
      <c r="T280">
        <f t="shared" si="133"/>
        <v>0</v>
      </c>
      <c r="U280">
        <f t="shared" si="134"/>
        <v>0</v>
      </c>
      <c r="V280">
        <f t="shared" si="135"/>
        <v>0</v>
      </c>
    </row>
    <row r="281" spans="1:22">
      <c r="A281" t="s">
        <v>276</v>
      </c>
      <c r="B281">
        <v>0</v>
      </c>
      <c r="C281">
        <v>0</v>
      </c>
      <c r="D281">
        <f t="shared" si="126"/>
        <v>0</v>
      </c>
      <c r="E281">
        <v>1</v>
      </c>
      <c r="F281">
        <v>3</v>
      </c>
      <c r="G281">
        <f t="shared" si="127"/>
        <v>4</v>
      </c>
      <c r="H281">
        <v>0</v>
      </c>
      <c r="I281">
        <v>0</v>
      </c>
      <c r="J281">
        <f t="shared" si="128"/>
        <v>0</v>
      </c>
      <c r="K281">
        <f t="shared" si="129"/>
        <v>1</v>
      </c>
      <c r="L281">
        <f t="shared" si="130"/>
        <v>3</v>
      </c>
      <c r="M281">
        <f t="shared" si="131"/>
        <v>4</v>
      </c>
      <c r="N281">
        <f>IF(K338&gt;0,ROUND((K281/K338) * 100, 4), "")</f>
        <v>3.0999999999999999E-3</v>
      </c>
      <c r="O281">
        <f>IF(L338&gt;0,ROUND((L281/L338) * 100, 4), "")</f>
        <v>4.6600000000000003E-2</v>
      </c>
      <c r="P281">
        <f>IF(M338&gt;0,ROUND((M281/M338) * 100, 4), "")</f>
        <v>1.03E-2</v>
      </c>
      <c r="Q281">
        <v>1</v>
      </c>
      <c r="R281">
        <v>3</v>
      </c>
      <c r="S281">
        <f t="shared" si="132"/>
        <v>4</v>
      </c>
      <c r="T281">
        <f t="shared" si="133"/>
        <v>0</v>
      </c>
      <c r="U281">
        <f t="shared" si="134"/>
        <v>0</v>
      </c>
      <c r="V281">
        <f t="shared" si="135"/>
        <v>0</v>
      </c>
    </row>
    <row r="282" spans="1:22">
      <c r="A282" t="s">
        <v>277</v>
      </c>
      <c r="B282">
        <v>0</v>
      </c>
      <c r="C282">
        <v>1</v>
      </c>
      <c r="D282">
        <f t="shared" si="126"/>
        <v>1</v>
      </c>
      <c r="E282">
        <v>0</v>
      </c>
      <c r="F282">
        <v>23</v>
      </c>
      <c r="G282">
        <f t="shared" si="127"/>
        <v>23</v>
      </c>
      <c r="H282">
        <v>0</v>
      </c>
      <c r="I282">
        <v>0</v>
      </c>
      <c r="J282">
        <f t="shared" si="128"/>
        <v>0</v>
      </c>
      <c r="K282">
        <f t="shared" si="129"/>
        <v>0</v>
      </c>
      <c r="L282">
        <f t="shared" si="130"/>
        <v>23</v>
      </c>
      <c r="M282">
        <f t="shared" si="131"/>
        <v>23</v>
      </c>
      <c r="N282">
        <f>IF(K338&gt;0,ROUND((K282/K338) * 100, 4), "")</f>
        <v>0</v>
      </c>
      <c r="O282">
        <f>IF(L338&gt;0,ROUND((L282/L338) * 100, 4), "")</f>
        <v>0.35720000000000002</v>
      </c>
      <c r="P282">
        <f>IF(M338&gt;0,ROUND((M282/M338) * 100, 4), "")</f>
        <v>5.9200000000000003E-2</v>
      </c>
      <c r="Q282">
        <v>0</v>
      </c>
      <c r="R282">
        <v>12</v>
      </c>
      <c r="S282">
        <f t="shared" si="132"/>
        <v>12</v>
      </c>
      <c r="T282">
        <f t="shared" si="133"/>
        <v>0</v>
      </c>
      <c r="U282">
        <f t="shared" si="134"/>
        <v>12</v>
      </c>
      <c r="V282">
        <f t="shared" si="135"/>
        <v>12</v>
      </c>
    </row>
    <row r="283" spans="1:22">
      <c r="A283" t="s">
        <v>278</v>
      </c>
      <c r="B283">
        <v>0</v>
      </c>
      <c r="C283">
        <v>48</v>
      </c>
      <c r="D283">
        <f t="shared" si="126"/>
        <v>48</v>
      </c>
      <c r="E283">
        <v>0</v>
      </c>
      <c r="F283">
        <v>35</v>
      </c>
      <c r="G283">
        <f t="shared" si="127"/>
        <v>35</v>
      </c>
      <c r="H283">
        <v>0</v>
      </c>
      <c r="I283">
        <v>1</v>
      </c>
      <c r="J283">
        <f t="shared" si="128"/>
        <v>1</v>
      </c>
      <c r="K283">
        <f t="shared" si="129"/>
        <v>0</v>
      </c>
      <c r="L283">
        <f t="shared" si="130"/>
        <v>36</v>
      </c>
      <c r="M283">
        <f t="shared" si="131"/>
        <v>36</v>
      </c>
      <c r="N283">
        <f>IF(K338&gt;0,ROUND((K283/K338) * 100, 4), "")</f>
        <v>0</v>
      </c>
      <c r="O283">
        <f>IF(L338&gt;0,ROUND((L283/L338) * 100, 4), "")</f>
        <v>0.55910000000000004</v>
      </c>
      <c r="P283">
        <f>IF(M338&gt;0,ROUND((M283/M338) * 100, 4), "")</f>
        <v>9.2600000000000002E-2</v>
      </c>
      <c r="Q283">
        <v>0</v>
      </c>
      <c r="R283">
        <v>66</v>
      </c>
      <c r="S283">
        <f t="shared" si="132"/>
        <v>66</v>
      </c>
      <c r="T283">
        <f t="shared" si="133"/>
        <v>0</v>
      </c>
      <c r="U283">
        <f t="shared" si="134"/>
        <v>18</v>
      </c>
      <c r="V283">
        <f t="shared" si="135"/>
        <v>18</v>
      </c>
    </row>
    <row r="284" spans="1:22">
      <c r="A284" t="s">
        <v>279</v>
      </c>
      <c r="B284">
        <v>0</v>
      </c>
      <c r="C284">
        <v>0</v>
      </c>
      <c r="D284">
        <f t="shared" si="126"/>
        <v>0</v>
      </c>
      <c r="E284">
        <v>2</v>
      </c>
      <c r="F284">
        <v>0</v>
      </c>
      <c r="G284">
        <f t="shared" si="127"/>
        <v>2</v>
      </c>
      <c r="H284">
        <v>0</v>
      </c>
      <c r="I284">
        <v>0</v>
      </c>
      <c r="J284">
        <f t="shared" si="128"/>
        <v>0</v>
      </c>
      <c r="K284">
        <f t="shared" si="129"/>
        <v>2</v>
      </c>
      <c r="L284">
        <f t="shared" si="130"/>
        <v>0</v>
      </c>
      <c r="M284">
        <f t="shared" si="131"/>
        <v>2</v>
      </c>
      <c r="N284">
        <f>IF(K338&gt;0,ROUND((K284/K338) * 100, 4), "")</f>
        <v>6.1999999999999998E-3</v>
      </c>
      <c r="O284">
        <f>IF(L338&gt;0,ROUND((L284/L338) * 100, 4), "")</f>
        <v>0</v>
      </c>
      <c r="P284">
        <f>IF(M338&gt;0,ROUND((M284/M338) * 100, 4), "")</f>
        <v>5.1000000000000004E-3</v>
      </c>
      <c r="Q284">
        <v>2</v>
      </c>
      <c r="R284">
        <v>0</v>
      </c>
      <c r="S284">
        <f t="shared" si="132"/>
        <v>2</v>
      </c>
      <c r="T284">
        <f t="shared" si="133"/>
        <v>0</v>
      </c>
      <c r="U284">
        <f t="shared" si="134"/>
        <v>0</v>
      </c>
      <c r="V284">
        <f t="shared" si="135"/>
        <v>0</v>
      </c>
    </row>
    <row r="285" spans="1:22">
      <c r="A285" t="s">
        <v>280</v>
      </c>
      <c r="B285">
        <v>0</v>
      </c>
      <c r="C285">
        <v>1</v>
      </c>
      <c r="D285">
        <f t="shared" si="126"/>
        <v>1</v>
      </c>
      <c r="E285">
        <v>0</v>
      </c>
      <c r="F285">
        <v>1</v>
      </c>
      <c r="G285">
        <f t="shared" si="127"/>
        <v>1</v>
      </c>
      <c r="H285">
        <v>0</v>
      </c>
      <c r="I285">
        <v>0</v>
      </c>
      <c r="J285">
        <f t="shared" si="128"/>
        <v>0</v>
      </c>
      <c r="K285">
        <f t="shared" si="129"/>
        <v>0</v>
      </c>
      <c r="L285">
        <f t="shared" si="130"/>
        <v>1</v>
      </c>
      <c r="M285">
        <f t="shared" si="131"/>
        <v>1</v>
      </c>
      <c r="N285">
        <f>IF(K338&gt;0,ROUND((K285/K338) * 100, 4), "")</f>
        <v>0</v>
      </c>
      <c r="O285">
        <f>IF(L338&gt;0,ROUND((L285/L338) * 100, 4), "")</f>
        <v>1.55E-2</v>
      </c>
      <c r="P285">
        <f>IF(M338&gt;0,ROUND((M285/M338) * 100, 4), "")</f>
        <v>2.5999999999999999E-3</v>
      </c>
      <c r="Q285">
        <v>0</v>
      </c>
      <c r="R285">
        <v>1</v>
      </c>
      <c r="S285">
        <f t="shared" si="132"/>
        <v>1</v>
      </c>
      <c r="T285">
        <f t="shared" si="133"/>
        <v>0</v>
      </c>
      <c r="U285">
        <f t="shared" si="134"/>
        <v>1</v>
      </c>
      <c r="V285">
        <f t="shared" si="135"/>
        <v>1</v>
      </c>
    </row>
    <row r="286" spans="1:22">
      <c r="A286" t="s">
        <v>281</v>
      </c>
      <c r="B286">
        <v>0</v>
      </c>
      <c r="C286">
        <v>0</v>
      </c>
      <c r="D286">
        <f t="shared" si="126"/>
        <v>0</v>
      </c>
      <c r="E286">
        <v>0</v>
      </c>
      <c r="F286">
        <v>3</v>
      </c>
      <c r="G286">
        <f t="shared" si="127"/>
        <v>3</v>
      </c>
      <c r="H286">
        <v>0</v>
      </c>
      <c r="I286">
        <v>0</v>
      </c>
      <c r="J286">
        <f t="shared" si="128"/>
        <v>0</v>
      </c>
      <c r="K286">
        <f t="shared" si="129"/>
        <v>0</v>
      </c>
      <c r="L286">
        <f t="shared" si="130"/>
        <v>3</v>
      </c>
      <c r="M286">
        <f t="shared" si="131"/>
        <v>3</v>
      </c>
      <c r="N286">
        <f>IF(K338&gt;0,ROUND((K286/K338) * 100, 4), "")</f>
        <v>0</v>
      </c>
      <c r="O286">
        <f>IF(L338&gt;0,ROUND((L286/L338) * 100, 4), "")</f>
        <v>4.6600000000000003E-2</v>
      </c>
      <c r="P286">
        <f>IF(M338&gt;0,ROUND((M286/M338) * 100, 4), "")</f>
        <v>7.7000000000000002E-3</v>
      </c>
      <c r="Q286">
        <v>0</v>
      </c>
      <c r="R286">
        <v>3</v>
      </c>
      <c r="S286">
        <f t="shared" si="132"/>
        <v>3</v>
      </c>
      <c r="T286">
        <f t="shared" si="133"/>
        <v>0</v>
      </c>
      <c r="U286">
        <f t="shared" si="134"/>
        <v>0</v>
      </c>
      <c r="V286">
        <f t="shared" si="135"/>
        <v>0</v>
      </c>
    </row>
    <row r="287" spans="1:22">
      <c r="A287" t="s">
        <v>282</v>
      </c>
      <c r="B287">
        <v>0</v>
      </c>
      <c r="C287">
        <v>0</v>
      </c>
      <c r="D287">
        <f t="shared" si="126"/>
        <v>0</v>
      </c>
      <c r="E287">
        <v>0</v>
      </c>
      <c r="F287">
        <v>0</v>
      </c>
      <c r="G287">
        <f t="shared" si="127"/>
        <v>0</v>
      </c>
      <c r="H287">
        <v>0</v>
      </c>
      <c r="I287">
        <v>0</v>
      </c>
      <c r="J287">
        <f t="shared" si="128"/>
        <v>0</v>
      </c>
      <c r="K287">
        <f t="shared" si="129"/>
        <v>0</v>
      </c>
      <c r="L287">
        <f t="shared" si="130"/>
        <v>0</v>
      </c>
      <c r="M287">
        <f t="shared" si="131"/>
        <v>0</v>
      </c>
      <c r="N287">
        <f>IF(K338&gt;0,ROUND((K287/K338) * 100, 4), "")</f>
        <v>0</v>
      </c>
      <c r="O287">
        <f>IF(L338&gt;0,ROUND((L287/L338) * 100, 4), "")</f>
        <v>0</v>
      </c>
      <c r="P287">
        <f>IF(M338&gt;0,ROUND((M287/M338) * 100, 4), "")</f>
        <v>0</v>
      </c>
      <c r="Q287">
        <v>0</v>
      </c>
      <c r="R287">
        <v>0</v>
      </c>
      <c r="S287">
        <f t="shared" si="132"/>
        <v>0</v>
      </c>
      <c r="T287">
        <f t="shared" si="133"/>
        <v>0</v>
      </c>
      <c r="U287">
        <f t="shared" si="134"/>
        <v>0</v>
      </c>
      <c r="V287">
        <f t="shared" si="135"/>
        <v>0</v>
      </c>
    </row>
    <row r="289" spans="1:22">
      <c r="A289" s="2" t="s">
        <v>283</v>
      </c>
      <c r="B289" s="2" t="s">
        <v>283</v>
      </c>
      <c r="C289" s="2" t="s">
        <v>283</v>
      </c>
      <c r="D289" s="2" t="s">
        <v>283</v>
      </c>
      <c r="E289" s="2" t="s">
        <v>283</v>
      </c>
      <c r="F289" s="2" t="s">
        <v>283</v>
      </c>
      <c r="G289" s="2" t="s">
        <v>283</v>
      </c>
      <c r="H289" s="2" t="s">
        <v>283</v>
      </c>
      <c r="I289" s="2" t="s">
        <v>283</v>
      </c>
      <c r="J289" s="2" t="s">
        <v>283</v>
      </c>
      <c r="K289" s="2" t="s">
        <v>283</v>
      </c>
      <c r="L289" s="2" t="s">
        <v>283</v>
      </c>
      <c r="M289" s="2" t="s">
        <v>283</v>
      </c>
      <c r="N289" s="2" t="s">
        <v>283</v>
      </c>
      <c r="O289" s="2" t="s">
        <v>283</v>
      </c>
      <c r="P289" s="2" t="s">
        <v>283</v>
      </c>
      <c r="Q289" s="2" t="s">
        <v>283</v>
      </c>
      <c r="R289" s="2" t="s">
        <v>283</v>
      </c>
      <c r="S289" s="2" t="s">
        <v>283</v>
      </c>
      <c r="T289" s="2" t="s">
        <v>283</v>
      </c>
      <c r="U289" s="2" t="s">
        <v>283</v>
      </c>
      <c r="V289" s="2" t="s">
        <v>283</v>
      </c>
    </row>
    <row r="290" spans="1:22">
      <c r="A290" t="s">
        <v>284</v>
      </c>
      <c r="B290">
        <v>0</v>
      </c>
      <c r="C290">
        <v>0</v>
      </c>
      <c r="D290">
        <f t="shared" ref="D290:D302" si="136">B290+C290</f>
        <v>0</v>
      </c>
      <c r="E290">
        <v>0</v>
      </c>
      <c r="F290">
        <v>0</v>
      </c>
      <c r="G290">
        <f t="shared" ref="G290:G302" si="137">E290+F290</f>
        <v>0</v>
      </c>
      <c r="H290">
        <v>0</v>
      </c>
      <c r="I290">
        <v>0</v>
      </c>
      <c r="J290">
        <f t="shared" ref="J290:J302" si="138">H290+I290</f>
        <v>0</v>
      </c>
      <c r="K290">
        <f t="shared" ref="K290:K302" si="139">E290 + H290</f>
        <v>0</v>
      </c>
      <c r="L290">
        <f t="shared" ref="L290:L302" si="140">F290 + I290</f>
        <v>0</v>
      </c>
      <c r="M290">
        <f t="shared" ref="M290:M302" si="141">K290 + L290</f>
        <v>0</v>
      </c>
      <c r="N290">
        <f>IF(K338&gt;0,ROUND((K290/K338) * 100, 4), "")</f>
        <v>0</v>
      </c>
      <c r="O290">
        <f>IF(L338&gt;0,ROUND((L290/L338) * 100, 4), "")</f>
        <v>0</v>
      </c>
      <c r="P290">
        <f>IF(M338&gt;0,ROUND((M290/M338) * 100, 4), "")</f>
        <v>0</v>
      </c>
      <c r="Q290">
        <v>0</v>
      </c>
      <c r="R290">
        <v>0</v>
      </c>
      <c r="S290">
        <f t="shared" ref="S290:S302" si="142">Q290 + R290</f>
        <v>0</v>
      </c>
      <c r="T290">
        <f t="shared" ref="T290:T302" si="143">B290 + K290 - Q290</f>
        <v>0</v>
      </c>
      <c r="U290">
        <f t="shared" ref="U290:U302" si="144">C290 + L290 - R290</f>
        <v>0</v>
      </c>
      <c r="V290">
        <f t="shared" ref="V290:V302" si="145">T290 + U290</f>
        <v>0</v>
      </c>
    </row>
    <row r="291" spans="1:22">
      <c r="A291" t="s">
        <v>285</v>
      </c>
      <c r="B291">
        <v>0</v>
      </c>
      <c r="C291">
        <v>0</v>
      </c>
      <c r="D291">
        <f t="shared" si="136"/>
        <v>0</v>
      </c>
      <c r="E291">
        <v>0</v>
      </c>
      <c r="F291">
        <v>0</v>
      </c>
      <c r="G291">
        <f t="shared" si="137"/>
        <v>0</v>
      </c>
      <c r="H291">
        <v>0</v>
      </c>
      <c r="I291">
        <v>0</v>
      </c>
      <c r="J291">
        <f t="shared" si="138"/>
        <v>0</v>
      </c>
      <c r="K291">
        <f t="shared" si="139"/>
        <v>0</v>
      </c>
      <c r="L291">
        <f t="shared" si="140"/>
        <v>0</v>
      </c>
      <c r="M291">
        <f t="shared" si="141"/>
        <v>0</v>
      </c>
      <c r="N291">
        <f>IF(K338&gt;0,ROUND((K291/K338) * 100, 4), "")</f>
        <v>0</v>
      </c>
      <c r="O291">
        <f>IF(L338&gt;0,ROUND((L291/L338) * 100, 4), "")</f>
        <v>0</v>
      </c>
      <c r="P291">
        <f>IF(M338&gt;0,ROUND((M291/M338) * 100, 4), "")</f>
        <v>0</v>
      </c>
      <c r="Q291">
        <v>0</v>
      </c>
      <c r="R291">
        <v>0</v>
      </c>
      <c r="S291">
        <f t="shared" si="142"/>
        <v>0</v>
      </c>
      <c r="T291">
        <f t="shared" si="143"/>
        <v>0</v>
      </c>
      <c r="U291">
        <f t="shared" si="144"/>
        <v>0</v>
      </c>
      <c r="V291">
        <f t="shared" si="145"/>
        <v>0</v>
      </c>
    </row>
    <row r="292" spans="1:22">
      <c r="A292" t="s">
        <v>286</v>
      </c>
      <c r="B292">
        <v>0</v>
      </c>
      <c r="C292">
        <v>0</v>
      </c>
      <c r="D292">
        <f t="shared" si="136"/>
        <v>0</v>
      </c>
      <c r="E292">
        <v>0</v>
      </c>
      <c r="F292">
        <v>1</v>
      </c>
      <c r="G292">
        <f t="shared" si="137"/>
        <v>1</v>
      </c>
      <c r="H292">
        <v>0</v>
      </c>
      <c r="I292">
        <v>0</v>
      </c>
      <c r="J292">
        <f t="shared" si="138"/>
        <v>0</v>
      </c>
      <c r="K292">
        <f t="shared" si="139"/>
        <v>0</v>
      </c>
      <c r="L292">
        <f t="shared" si="140"/>
        <v>1</v>
      </c>
      <c r="M292">
        <f t="shared" si="141"/>
        <v>1</v>
      </c>
      <c r="N292">
        <f>IF(K338&gt;0,ROUND((K292/K338) * 100, 4), "")</f>
        <v>0</v>
      </c>
      <c r="O292">
        <f>IF(L338&gt;0,ROUND((L292/L338) * 100, 4), "")</f>
        <v>1.55E-2</v>
      </c>
      <c r="P292">
        <f>IF(M338&gt;0,ROUND((M292/M338) * 100, 4), "")</f>
        <v>2.5999999999999999E-3</v>
      </c>
      <c r="Q292">
        <v>0</v>
      </c>
      <c r="R292">
        <v>1</v>
      </c>
      <c r="S292">
        <f t="shared" si="142"/>
        <v>1</v>
      </c>
      <c r="T292">
        <f t="shared" si="143"/>
        <v>0</v>
      </c>
      <c r="U292">
        <f t="shared" si="144"/>
        <v>0</v>
      </c>
      <c r="V292">
        <f t="shared" si="145"/>
        <v>0</v>
      </c>
    </row>
    <row r="293" spans="1:22">
      <c r="A293" t="s">
        <v>287</v>
      </c>
      <c r="B293">
        <v>0</v>
      </c>
      <c r="C293">
        <v>8</v>
      </c>
      <c r="D293">
        <f t="shared" si="136"/>
        <v>8</v>
      </c>
      <c r="E293">
        <v>1</v>
      </c>
      <c r="F293">
        <v>6</v>
      </c>
      <c r="G293">
        <f t="shared" si="137"/>
        <v>7</v>
      </c>
      <c r="H293">
        <v>0</v>
      </c>
      <c r="I293">
        <v>1</v>
      </c>
      <c r="J293">
        <f t="shared" si="138"/>
        <v>1</v>
      </c>
      <c r="K293">
        <f t="shared" si="139"/>
        <v>1</v>
      </c>
      <c r="L293">
        <f t="shared" si="140"/>
        <v>7</v>
      </c>
      <c r="M293">
        <f t="shared" si="141"/>
        <v>8</v>
      </c>
      <c r="N293">
        <f>IF(K338&gt;0,ROUND((K293/K338) * 100, 4), "")</f>
        <v>3.0999999999999999E-3</v>
      </c>
      <c r="O293">
        <f>IF(L338&gt;0,ROUND((L293/L338) * 100, 4), "")</f>
        <v>0.1087</v>
      </c>
      <c r="P293">
        <f>IF(M338&gt;0,ROUND((M293/M338) * 100, 4), "")</f>
        <v>2.06E-2</v>
      </c>
      <c r="Q293">
        <v>0</v>
      </c>
      <c r="R293">
        <v>14</v>
      </c>
      <c r="S293">
        <f t="shared" si="142"/>
        <v>14</v>
      </c>
      <c r="T293">
        <f t="shared" si="143"/>
        <v>1</v>
      </c>
      <c r="U293">
        <f t="shared" si="144"/>
        <v>1</v>
      </c>
      <c r="V293">
        <f t="shared" si="145"/>
        <v>2</v>
      </c>
    </row>
    <row r="294" spans="1:22">
      <c r="A294" t="s">
        <v>288</v>
      </c>
      <c r="B294">
        <v>0</v>
      </c>
      <c r="C294">
        <v>0</v>
      </c>
      <c r="D294">
        <f t="shared" si="136"/>
        <v>0</v>
      </c>
      <c r="E294">
        <v>2</v>
      </c>
      <c r="F294">
        <v>1</v>
      </c>
      <c r="G294">
        <f t="shared" si="137"/>
        <v>3</v>
      </c>
      <c r="H294">
        <v>0</v>
      </c>
      <c r="I294">
        <v>0</v>
      </c>
      <c r="J294">
        <f t="shared" si="138"/>
        <v>0</v>
      </c>
      <c r="K294">
        <f t="shared" si="139"/>
        <v>2</v>
      </c>
      <c r="L294">
        <f t="shared" si="140"/>
        <v>1</v>
      </c>
      <c r="M294">
        <f t="shared" si="141"/>
        <v>3</v>
      </c>
      <c r="N294">
        <f>IF(K338&gt;0,ROUND((K294/K338) * 100, 4), "")</f>
        <v>6.1999999999999998E-3</v>
      </c>
      <c r="O294">
        <f>IF(L338&gt;0,ROUND((L294/L338) * 100, 4), "")</f>
        <v>1.55E-2</v>
      </c>
      <c r="P294">
        <f>IF(M338&gt;0,ROUND((M294/M338) * 100, 4), "")</f>
        <v>7.7000000000000002E-3</v>
      </c>
      <c r="Q294">
        <v>2</v>
      </c>
      <c r="R294">
        <v>1</v>
      </c>
      <c r="S294">
        <f t="shared" si="142"/>
        <v>3</v>
      </c>
      <c r="T294">
        <f t="shared" si="143"/>
        <v>0</v>
      </c>
      <c r="U294">
        <f t="shared" si="144"/>
        <v>0</v>
      </c>
      <c r="V294">
        <f t="shared" si="145"/>
        <v>0</v>
      </c>
    </row>
    <row r="295" spans="1:22">
      <c r="A295" t="s">
        <v>289</v>
      </c>
      <c r="B295">
        <v>0</v>
      </c>
      <c r="C295">
        <v>0</v>
      </c>
      <c r="D295">
        <f t="shared" si="136"/>
        <v>0</v>
      </c>
      <c r="E295">
        <v>0</v>
      </c>
      <c r="F295">
        <v>0</v>
      </c>
      <c r="G295">
        <f t="shared" si="137"/>
        <v>0</v>
      </c>
      <c r="H295">
        <v>0</v>
      </c>
      <c r="I295">
        <v>0</v>
      </c>
      <c r="J295">
        <f t="shared" si="138"/>
        <v>0</v>
      </c>
      <c r="K295">
        <f t="shared" si="139"/>
        <v>0</v>
      </c>
      <c r="L295">
        <f t="shared" si="140"/>
        <v>0</v>
      </c>
      <c r="M295">
        <f t="shared" si="141"/>
        <v>0</v>
      </c>
      <c r="N295">
        <f>IF(K338&gt;0,ROUND((K295/K338) * 100, 4), "")</f>
        <v>0</v>
      </c>
      <c r="O295">
        <f>IF(L338&gt;0,ROUND((L295/L338) * 100, 4), "")</f>
        <v>0</v>
      </c>
      <c r="P295">
        <f>IF(M338&gt;0,ROUND((M295/M338) * 100, 4), "")</f>
        <v>0</v>
      </c>
      <c r="Q295">
        <v>0</v>
      </c>
      <c r="R295">
        <v>0</v>
      </c>
      <c r="S295">
        <f t="shared" si="142"/>
        <v>0</v>
      </c>
      <c r="T295">
        <f t="shared" si="143"/>
        <v>0</v>
      </c>
      <c r="U295">
        <f t="shared" si="144"/>
        <v>0</v>
      </c>
      <c r="V295">
        <f t="shared" si="145"/>
        <v>0</v>
      </c>
    </row>
    <row r="296" spans="1:22">
      <c r="A296" t="s">
        <v>290</v>
      </c>
      <c r="B296">
        <v>378</v>
      </c>
      <c r="C296">
        <v>42</v>
      </c>
      <c r="D296">
        <f t="shared" si="136"/>
        <v>420</v>
      </c>
      <c r="E296">
        <v>5941</v>
      </c>
      <c r="F296">
        <v>252</v>
      </c>
      <c r="G296">
        <f t="shared" si="137"/>
        <v>6193</v>
      </c>
      <c r="H296">
        <v>14</v>
      </c>
      <c r="I296">
        <v>3</v>
      </c>
      <c r="J296">
        <f t="shared" si="138"/>
        <v>17</v>
      </c>
      <c r="K296">
        <f t="shared" si="139"/>
        <v>5955</v>
      </c>
      <c r="L296">
        <f t="shared" si="140"/>
        <v>255</v>
      </c>
      <c r="M296">
        <f t="shared" si="141"/>
        <v>6210</v>
      </c>
      <c r="N296">
        <f>IF(K338&gt;0,ROUND((K296/K338) * 100, 4), "")</f>
        <v>18.356999999999999</v>
      </c>
      <c r="O296">
        <f>IF(L338&gt;0,ROUND((L296/L338) * 100, 4), "")</f>
        <v>3.9601999999999999</v>
      </c>
      <c r="P296">
        <f>IF(M338&gt;0,ROUND((M296/M338) * 100, 4), "")</f>
        <v>15.9726</v>
      </c>
      <c r="Q296">
        <v>5948</v>
      </c>
      <c r="R296">
        <v>256</v>
      </c>
      <c r="S296">
        <f t="shared" si="142"/>
        <v>6204</v>
      </c>
      <c r="T296">
        <f t="shared" si="143"/>
        <v>385</v>
      </c>
      <c r="U296">
        <f t="shared" si="144"/>
        <v>41</v>
      </c>
      <c r="V296">
        <f t="shared" si="145"/>
        <v>426</v>
      </c>
    </row>
    <row r="297" spans="1:22">
      <c r="A297" t="s">
        <v>291</v>
      </c>
      <c r="B297">
        <v>4</v>
      </c>
      <c r="C297">
        <v>4</v>
      </c>
      <c r="D297">
        <f t="shared" si="136"/>
        <v>8</v>
      </c>
      <c r="E297">
        <v>40</v>
      </c>
      <c r="F297">
        <v>41</v>
      </c>
      <c r="G297">
        <f t="shared" si="137"/>
        <v>81</v>
      </c>
      <c r="H297">
        <v>7</v>
      </c>
      <c r="I297">
        <v>5</v>
      </c>
      <c r="J297">
        <f t="shared" si="138"/>
        <v>12</v>
      </c>
      <c r="K297">
        <f t="shared" si="139"/>
        <v>47</v>
      </c>
      <c r="L297">
        <f t="shared" si="140"/>
        <v>46</v>
      </c>
      <c r="M297">
        <f t="shared" si="141"/>
        <v>93</v>
      </c>
      <c r="N297">
        <f>IF(K338&gt;0,ROUND((K297/K338) * 100, 4), "")</f>
        <v>0.1449</v>
      </c>
      <c r="O297">
        <f>IF(L338&gt;0,ROUND((L297/L338) * 100, 4), "")</f>
        <v>0.71440000000000003</v>
      </c>
      <c r="P297">
        <f>IF(M338&gt;0,ROUND((M297/M338) * 100, 4), "")</f>
        <v>0.2392</v>
      </c>
      <c r="Q297">
        <v>49</v>
      </c>
      <c r="R297">
        <v>46</v>
      </c>
      <c r="S297">
        <f t="shared" si="142"/>
        <v>95</v>
      </c>
      <c r="T297">
        <f t="shared" si="143"/>
        <v>2</v>
      </c>
      <c r="U297">
        <f t="shared" si="144"/>
        <v>4</v>
      </c>
      <c r="V297">
        <f t="shared" si="145"/>
        <v>6</v>
      </c>
    </row>
    <row r="298" spans="1:22">
      <c r="A298" t="s">
        <v>292</v>
      </c>
      <c r="B298">
        <v>0</v>
      </c>
      <c r="C298">
        <v>0</v>
      </c>
      <c r="D298">
        <f t="shared" si="136"/>
        <v>0</v>
      </c>
      <c r="E298">
        <v>0</v>
      </c>
      <c r="F298">
        <v>5</v>
      </c>
      <c r="G298">
        <f t="shared" si="137"/>
        <v>5</v>
      </c>
      <c r="H298">
        <v>0</v>
      </c>
      <c r="I298">
        <v>0</v>
      </c>
      <c r="J298">
        <f t="shared" si="138"/>
        <v>0</v>
      </c>
      <c r="K298">
        <f t="shared" si="139"/>
        <v>0</v>
      </c>
      <c r="L298">
        <f t="shared" si="140"/>
        <v>5</v>
      </c>
      <c r="M298">
        <f t="shared" si="141"/>
        <v>5</v>
      </c>
      <c r="N298">
        <f>IF(K338&gt;0,ROUND((K298/K338) * 100, 4), "")</f>
        <v>0</v>
      </c>
      <c r="O298">
        <f>IF(L338&gt;0,ROUND((L298/L338) * 100, 4), "")</f>
        <v>7.7700000000000005E-2</v>
      </c>
      <c r="P298">
        <f>IF(M338&gt;0,ROUND((M298/M338) * 100, 4), "")</f>
        <v>1.29E-2</v>
      </c>
      <c r="Q298">
        <v>0</v>
      </c>
      <c r="R298">
        <v>4</v>
      </c>
      <c r="S298">
        <f t="shared" si="142"/>
        <v>4</v>
      </c>
      <c r="T298">
        <f t="shared" si="143"/>
        <v>0</v>
      </c>
      <c r="U298">
        <f t="shared" si="144"/>
        <v>1</v>
      </c>
      <c r="V298">
        <f t="shared" si="145"/>
        <v>1</v>
      </c>
    </row>
    <row r="299" spans="1:22">
      <c r="A299" t="s">
        <v>293</v>
      </c>
      <c r="B299">
        <v>0</v>
      </c>
      <c r="C299">
        <v>0</v>
      </c>
      <c r="D299">
        <f t="shared" si="136"/>
        <v>0</v>
      </c>
      <c r="E299">
        <v>0</v>
      </c>
      <c r="F299">
        <v>3</v>
      </c>
      <c r="G299">
        <f t="shared" si="137"/>
        <v>3</v>
      </c>
      <c r="H299">
        <v>0</v>
      </c>
      <c r="I299">
        <v>0</v>
      </c>
      <c r="J299">
        <f t="shared" si="138"/>
        <v>0</v>
      </c>
      <c r="K299">
        <f t="shared" si="139"/>
        <v>0</v>
      </c>
      <c r="L299">
        <f t="shared" si="140"/>
        <v>3</v>
      </c>
      <c r="M299">
        <f t="shared" si="141"/>
        <v>3</v>
      </c>
      <c r="N299">
        <f>IF(K338&gt;0,ROUND((K299/K338) * 100, 4), "")</f>
        <v>0</v>
      </c>
      <c r="O299">
        <f>IF(L338&gt;0,ROUND((L299/L338) * 100, 4), "")</f>
        <v>4.6600000000000003E-2</v>
      </c>
      <c r="P299">
        <f>IF(M338&gt;0,ROUND((M299/M338) * 100, 4), "")</f>
        <v>7.7000000000000002E-3</v>
      </c>
      <c r="Q299">
        <v>0</v>
      </c>
      <c r="R299">
        <v>3</v>
      </c>
      <c r="S299">
        <f t="shared" si="142"/>
        <v>3</v>
      </c>
      <c r="T299">
        <f t="shared" si="143"/>
        <v>0</v>
      </c>
      <c r="U299">
        <f t="shared" si="144"/>
        <v>0</v>
      </c>
      <c r="V299">
        <f t="shared" si="145"/>
        <v>0</v>
      </c>
    </row>
    <row r="300" spans="1:22">
      <c r="A300" t="s">
        <v>294</v>
      </c>
      <c r="B300">
        <v>0</v>
      </c>
      <c r="C300">
        <v>0</v>
      </c>
      <c r="D300">
        <f t="shared" si="136"/>
        <v>0</v>
      </c>
      <c r="E300">
        <v>6</v>
      </c>
      <c r="F300">
        <v>11</v>
      </c>
      <c r="G300">
        <f t="shared" si="137"/>
        <v>17</v>
      </c>
      <c r="H300">
        <v>0</v>
      </c>
      <c r="I300">
        <v>0</v>
      </c>
      <c r="J300">
        <f t="shared" si="138"/>
        <v>0</v>
      </c>
      <c r="K300">
        <f t="shared" si="139"/>
        <v>6</v>
      </c>
      <c r="L300">
        <f t="shared" si="140"/>
        <v>11</v>
      </c>
      <c r="M300">
        <f t="shared" si="141"/>
        <v>17</v>
      </c>
      <c r="N300">
        <f>IF(K338&gt;0,ROUND((K300/K338) * 100, 4), "")</f>
        <v>1.8499999999999999E-2</v>
      </c>
      <c r="O300">
        <f>IF(L338&gt;0,ROUND((L300/L338) * 100, 4), "")</f>
        <v>0.17080000000000001</v>
      </c>
      <c r="P300">
        <f>IF(M338&gt;0,ROUND((M300/M338) * 100, 4), "")</f>
        <v>4.3700000000000003E-2</v>
      </c>
      <c r="Q300">
        <v>6</v>
      </c>
      <c r="R300">
        <v>10</v>
      </c>
      <c r="S300">
        <f t="shared" si="142"/>
        <v>16</v>
      </c>
      <c r="T300">
        <f t="shared" si="143"/>
        <v>0</v>
      </c>
      <c r="U300">
        <f t="shared" si="144"/>
        <v>1</v>
      </c>
      <c r="V300">
        <f t="shared" si="145"/>
        <v>1</v>
      </c>
    </row>
    <row r="301" spans="1:22">
      <c r="A301" t="s">
        <v>295</v>
      </c>
      <c r="B301">
        <v>78</v>
      </c>
      <c r="C301">
        <v>16</v>
      </c>
      <c r="D301">
        <f t="shared" si="136"/>
        <v>94</v>
      </c>
      <c r="E301">
        <v>782</v>
      </c>
      <c r="F301">
        <v>54</v>
      </c>
      <c r="G301">
        <f t="shared" si="137"/>
        <v>836</v>
      </c>
      <c r="H301">
        <v>0</v>
      </c>
      <c r="I301">
        <v>0</v>
      </c>
      <c r="J301">
        <f t="shared" si="138"/>
        <v>0</v>
      </c>
      <c r="K301">
        <f t="shared" si="139"/>
        <v>782</v>
      </c>
      <c r="L301">
        <f t="shared" si="140"/>
        <v>54</v>
      </c>
      <c r="M301">
        <f t="shared" si="141"/>
        <v>836</v>
      </c>
      <c r="N301">
        <f>IF(K338&gt;0,ROUND((K301/K338) * 100, 4), "")</f>
        <v>2.4106000000000001</v>
      </c>
      <c r="O301">
        <f>IF(L338&gt;0,ROUND((L301/L338) * 100, 4), "")</f>
        <v>0.83860000000000001</v>
      </c>
      <c r="P301">
        <f>IF(M338&gt;0,ROUND((M301/M338) * 100, 4), "")</f>
        <v>2.1503000000000001</v>
      </c>
      <c r="Q301">
        <v>785</v>
      </c>
      <c r="R301">
        <v>67</v>
      </c>
      <c r="S301">
        <f t="shared" si="142"/>
        <v>852</v>
      </c>
      <c r="T301">
        <f t="shared" si="143"/>
        <v>75</v>
      </c>
      <c r="U301">
        <f t="shared" si="144"/>
        <v>3</v>
      </c>
      <c r="V301">
        <f t="shared" si="145"/>
        <v>78</v>
      </c>
    </row>
    <row r="302" spans="1:22">
      <c r="A302" t="s">
        <v>296</v>
      </c>
      <c r="B302">
        <v>0</v>
      </c>
      <c r="C302">
        <v>0</v>
      </c>
      <c r="D302">
        <f t="shared" si="136"/>
        <v>0</v>
      </c>
      <c r="E302">
        <v>2</v>
      </c>
      <c r="F302">
        <v>1</v>
      </c>
      <c r="G302">
        <f t="shared" si="137"/>
        <v>3</v>
      </c>
      <c r="H302">
        <v>0</v>
      </c>
      <c r="I302">
        <v>0</v>
      </c>
      <c r="J302">
        <f t="shared" si="138"/>
        <v>0</v>
      </c>
      <c r="K302">
        <f t="shared" si="139"/>
        <v>2</v>
      </c>
      <c r="L302">
        <f t="shared" si="140"/>
        <v>1</v>
      </c>
      <c r="M302">
        <f t="shared" si="141"/>
        <v>3</v>
      </c>
      <c r="N302">
        <f>IF(K338&gt;0,ROUND((K302/K338) * 100, 4), "")</f>
        <v>6.1999999999999998E-3</v>
      </c>
      <c r="O302">
        <f>IF(L338&gt;0,ROUND((L302/L338) * 100, 4), "")</f>
        <v>1.55E-2</v>
      </c>
      <c r="P302">
        <f>IF(M338&gt;0,ROUND((M302/M338) * 100, 4), "")</f>
        <v>7.7000000000000002E-3</v>
      </c>
      <c r="Q302">
        <v>2</v>
      </c>
      <c r="R302">
        <v>1</v>
      </c>
      <c r="S302">
        <f t="shared" si="142"/>
        <v>3</v>
      </c>
      <c r="T302">
        <f t="shared" si="143"/>
        <v>0</v>
      </c>
      <c r="U302">
        <f t="shared" si="144"/>
        <v>0</v>
      </c>
      <c r="V302">
        <f t="shared" si="145"/>
        <v>0</v>
      </c>
    </row>
    <row r="304" spans="1:22">
      <c r="A304" s="2" t="s">
        <v>297</v>
      </c>
      <c r="B304" s="2" t="s">
        <v>297</v>
      </c>
      <c r="C304" s="2" t="s">
        <v>297</v>
      </c>
      <c r="D304" s="2" t="s">
        <v>297</v>
      </c>
      <c r="E304" s="2" t="s">
        <v>297</v>
      </c>
      <c r="F304" s="2" t="s">
        <v>297</v>
      </c>
      <c r="G304" s="2" t="s">
        <v>297</v>
      </c>
      <c r="H304" s="2" t="s">
        <v>297</v>
      </c>
      <c r="I304" s="2" t="s">
        <v>297</v>
      </c>
      <c r="J304" s="2" t="s">
        <v>297</v>
      </c>
      <c r="K304" s="2" t="s">
        <v>297</v>
      </c>
      <c r="L304" s="2" t="s">
        <v>297</v>
      </c>
      <c r="M304" s="2" t="s">
        <v>297</v>
      </c>
      <c r="N304" s="2" t="s">
        <v>297</v>
      </c>
      <c r="O304" s="2" t="s">
        <v>297</v>
      </c>
      <c r="P304" s="2" t="s">
        <v>297</v>
      </c>
      <c r="Q304" s="2" t="s">
        <v>297</v>
      </c>
      <c r="R304" s="2" t="s">
        <v>297</v>
      </c>
      <c r="S304" s="2" t="s">
        <v>297</v>
      </c>
      <c r="T304" s="2" t="s">
        <v>297</v>
      </c>
      <c r="U304" s="2" t="s">
        <v>297</v>
      </c>
      <c r="V304" s="2" t="s">
        <v>297</v>
      </c>
    </row>
    <row r="305" spans="1:22">
      <c r="A305" t="s">
        <v>298</v>
      </c>
      <c r="B305">
        <v>0</v>
      </c>
      <c r="C305">
        <v>0</v>
      </c>
      <c r="D305">
        <f t="shared" ref="D305:D329" si="146">B305+C305</f>
        <v>0</v>
      </c>
      <c r="E305">
        <v>0</v>
      </c>
      <c r="F305">
        <v>1</v>
      </c>
      <c r="G305">
        <f t="shared" ref="G305:G329" si="147">E305+F305</f>
        <v>1</v>
      </c>
      <c r="H305">
        <v>0</v>
      </c>
      <c r="I305">
        <v>0</v>
      </c>
      <c r="J305">
        <f t="shared" ref="J305:J329" si="148">H305+I305</f>
        <v>0</v>
      </c>
      <c r="K305">
        <f t="shared" ref="K305:K329" si="149">E305 + H305</f>
        <v>0</v>
      </c>
      <c r="L305">
        <f t="shared" ref="L305:L329" si="150">F305 + I305</f>
        <v>1</v>
      </c>
      <c r="M305">
        <f t="shared" ref="M305:M329" si="151">K305 + L305</f>
        <v>1</v>
      </c>
      <c r="N305">
        <f>IF(K338&gt;0,ROUND((K305/K338) * 100, 4), "")</f>
        <v>0</v>
      </c>
      <c r="O305">
        <f>IF(L338&gt;0,ROUND((L305/L338) * 100, 4), "")</f>
        <v>1.55E-2</v>
      </c>
      <c r="P305">
        <f>IF(M338&gt;0,ROUND((M305/M338) * 100, 4), "")</f>
        <v>2.5999999999999999E-3</v>
      </c>
      <c r="Q305">
        <v>0</v>
      </c>
      <c r="R305">
        <v>0</v>
      </c>
      <c r="S305">
        <f t="shared" ref="S305:S329" si="152">Q305 + R305</f>
        <v>0</v>
      </c>
      <c r="T305">
        <f t="shared" ref="T305:T329" si="153">B305 + K305 - Q305</f>
        <v>0</v>
      </c>
      <c r="U305">
        <f t="shared" ref="U305:U329" si="154">C305 + L305 - R305</f>
        <v>1</v>
      </c>
      <c r="V305">
        <f t="shared" ref="V305:V329" si="155">T305 + U305</f>
        <v>1</v>
      </c>
    </row>
    <row r="306" spans="1:22">
      <c r="A306" t="s">
        <v>299</v>
      </c>
      <c r="B306">
        <v>0</v>
      </c>
      <c r="C306">
        <v>0</v>
      </c>
      <c r="D306">
        <f t="shared" si="146"/>
        <v>0</v>
      </c>
      <c r="E306">
        <v>0</v>
      </c>
      <c r="F306">
        <v>3</v>
      </c>
      <c r="G306">
        <f t="shared" si="147"/>
        <v>3</v>
      </c>
      <c r="H306">
        <v>0</v>
      </c>
      <c r="I306">
        <v>0</v>
      </c>
      <c r="J306">
        <f t="shared" si="148"/>
        <v>0</v>
      </c>
      <c r="K306">
        <f t="shared" si="149"/>
        <v>0</v>
      </c>
      <c r="L306">
        <f t="shared" si="150"/>
        <v>3</v>
      </c>
      <c r="M306">
        <f t="shared" si="151"/>
        <v>3</v>
      </c>
      <c r="N306">
        <f>IF(K338&gt;0,ROUND((K306/K338) * 100, 4), "")</f>
        <v>0</v>
      </c>
      <c r="O306">
        <f>IF(L338&gt;0,ROUND((L306/L338) * 100, 4), "")</f>
        <v>4.6600000000000003E-2</v>
      </c>
      <c r="P306">
        <f>IF(M338&gt;0,ROUND((M306/M338) * 100, 4), "")</f>
        <v>7.7000000000000002E-3</v>
      </c>
      <c r="Q306">
        <v>0</v>
      </c>
      <c r="R306">
        <v>3</v>
      </c>
      <c r="S306">
        <f t="shared" si="152"/>
        <v>3</v>
      </c>
      <c r="T306">
        <f t="shared" si="153"/>
        <v>0</v>
      </c>
      <c r="U306">
        <f t="shared" si="154"/>
        <v>0</v>
      </c>
      <c r="V306">
        <f t="shared" si="155"/>
        <v>0</v>
      </c>
    </row>
    <row r="307" spans="1:22">
      <c r="A307" t="s">
        <v>300</v>
      </c>
      <c r="B307">
        <v>0</v>
      </c>
      <c r="C307">
        <v>0</v>
      </c>
      <c r="D307">
        <f t="shared" si="146"/>
        <v>0</v>
      </c>
      <c r="E307">
        <v>0</v>
      </c>
      <c r="F307">
        <v>0</v>
      </c>
      <c r="G307">
        <f t="shared" si="147"/>
        <v>0</v>
      </c>
      <c r="H307">
        <v>0</v>
      </c>
      <c r="I307">
        <v>0</v>
      </c>
      <c r="J307">
        <f t="shared" si="148"/>
        <v>0</v>
      </c>
      <c r="K307">
        <f t="shared" si="149"/>
        <v>0</v>
      </c>
      <c r="L307">
        <f t="shared" si="150"/>
        <v>0</v>
      </c>
      <c r="M307">
        <f t="shared" si="151"/>
        <v>0</v>
      </c>
      <c r="N307">
        <f>IF(K338&gt;0,ROUND((K307/K338) * 100, 4), "")</f>
        <v>0</v>
      </c>
      <c r="O307">
        <f>IF(L338&gt;0,ROUND((L307/L338) * 100, 4), "")</f>
        <v>0</v>
      </c>
      <c r="P307">
        <f>IF(M338&gt;0,ROUND((M307/M338) * 100, 4), "")</f>
        <v>0</v>
      </c>
      <c r="Q307">
        <v>0</v>
      </c>
      <c r="R307">
        <v>0</v>
      </c>
      <c r="S307">
        <f t="shared" si="152"/>
        <v>0</v>
      </c>
      <c r="T307">
        <f t="shared" si="153"/>
        <v>0</v>
      </c>
      <c r="U307">
        <f t="shared" si="154"/>
        <v>0</v>
      </c>
      <c r="V307">
        <f t="shared" si="155"/>
        <v>0</v>
      </c>
    </row>
    <row r="308" spans="1:22">
      <c r="A308" t="s">
        <v>301</v>
      </c>
      <c r="B308">
        <v>0</v>
      </c>
      <c r="C308">
        <v>0</v>
      </c>
      <c r="D308">
        <f t="shared" si="146"/>
        <v>0</v>
      </c>
      <c r="E308">
        <v>0</v>
      </c>
      <c r="F308">
        <v>0</v>
      </c>
      <c r="G308">
        <f t="shared" si="147"/>
        <v>0</v>
      </c>
      <c r="H308">
        <v>0</v>
      </c>
      <c r="I308">
        <v>0</v>
      </c>
      <c r="J308">
        <f t="shared" si="148"/>
        <v>0</v>
      </c>
      <c r="K308">
        <f t="shared" si="149"/>
        <v>0</v>
      </c>
      <c r="L308">
        <f t="shared" si="150"/>
        <v>0</v>
      </c>
      <c r="M308">
        <f t="shared" si="151"/>
        <v>0</v>
      </c>
      <c r="N308">
        <f>IF(K338&gt;0,ROUND((K308/K338) * 100, 4), "")</f>
        <v>0</v>
      </c>
      <c r="O308">
        <f>IF(L338&gt;0,ROUND((L308/L338) * 100, 4), "")</f>
        <v>0</v>
      </c>
      <c r="P308">
        <f>IF(M338&gt;0,ROUND((M308/M338) * 100, 4), "")</f>
        <v>0</v>
      </c>
      <c r="Q308">
        <v>0</v>
      </c>
      <c r="R308">
        <v>0</v>
      </c>
      <c r="S308">
        <f t="shared" si="152"/>
        <v>0</v>
      </c>
      <c r="T308">
        <f t="shared" si="153"/>
        <v>0</v>
      </c>
      <c r="U308">
        <f t="shared" si="154"/>
        <v>0</v>
      </c>
      <c r="V308">
        <f t="shared" si="155"/>
        <v>0</v>
      </c>
    </row>
    <row r="309" spans="1:22">
      <c r="A309" t="s">
        <v>302</v>
      </c>
      <c r="B309">
        <v>0</v>
      </c>
      <c r="C309">
        <v>1</v>
      </c>
      <c r="D309">
        <f t="shared" si="146"/>
        <v>1</v>
      </c>
      <c r="E309">
        <v>4</v>
      </c>
      <c r="F309">
        <v>10</v>
      </c>
      <c r="G309">
        <f t="shared" si="147"/>
        <v>14</v>
      </c>
      <c r="H309">
        <v>0</v>
      </c>
      <c r="I309">
        <v>3</v>
      </c>
      <c r="J309">
        <f t="shared" si="148"/>
        <v>3</v>
      </c>
      <c r="K309">
        <f t="shared" si="149"/>
        <v>4</v>
      </c>
      <c r="L309">
        <f t="shared" si="150"/>
        <v>13</v>
      </c>
      <c r="M309">
        <f t="shared" si="151"/>
        <v>17</v>
      </c>
      <c r="N309">
        <f>IF(K338&gt;0,ROUND((K309/K338) * 100, 4), "")</f>
        <v>1.23E-2</v>
      </c>
      <c r="O309">
        <f>IF(L338&gt;0,ROUND((L309/L338) * 100, 4), "")</f>
        <v>0.2019</v>
      </c>
      <c r="P309">
        <f>IF(M338&gt;0,ROUND((M309/M338) * 100, 4), "")</f>
        <v>4.3700000000000003E-2</v>
      </c>
      <c r="Q309">
        <v>3</v>
      </c>
      <c r="R309">
        <v>10</v>
      </c>
      <c r="S309">
        <f t="shared" si="152"/>
        <v>13</v>
      </c>
      <c r="T309">
        <f t="shared" si="153"/>
        <v>1</v>
      </c>
      <c r="U309">
        <f t="shared" si="154"/>
        <v>4</v>
      </c>
      <c r="V309">
        <f t="shared" si="155"/>
        <v>5</v>
      </c>
    </row>
    <row r="310" spans="1:22">
      <c r="A310" t="s">
        <v>303</v>
      </c>
      <c r="B310">
        <v>0</v>
      </c>
      <c r="C310">
        <v>5</v>
      </c>
      <c r="D310">
        <f t="shared" si="146"/>
        <v>5</v>
      </c>
      <c r="E310">
        <v>0</v>
      </c>
      <c r="F310">
        <v>17</v>
      </c>
      <c r="G310">
        <f t="shared" si="147"/>
        <v>17</v>
      </c>
      <c r="H310">
        <v>0</v>
      </c>
      <c r="I310">
        <v>1</v>
      </c>
      <c r="J310">
        <f t="shared" si="148"/>
        <v>1</v>
      </c>
      <c r="K310">
        <f t="shared" si="149"/>
        <v>0</v>
      </c>
      <c r="L310">
        <f t="shared" si="150"/>
        <v>18</v>
      </c>
      <c r="M310">
        <f t="shared" si="151"/>
        <v>18</v>
      </c>
      <c r="N310">
        <f>IF(K338&gt;0,ROUND((K310/K338) * 100, 4), "")</f>
        <v>0</v>
      </c>
      <c r="O310">
        <f>IF(L338&gt;0,ROUND((L310/L338) * 100, 4), "")</f>
        <v>0.27950000000000003</v>
      </c>
      <c r="P310">
        <f>IF(M338&gt;0,ROUND((M310/M338) * 100, 4), "")</f>
        <v>4.6300000000000001E-2</v>
      </c>
      <c r="Q310">
        <v>0</v>
      </c>
      <c r="R310">
        <v>21</v>
      </c>
      <c r="S310">
        <f t="shared" si="152"/>
        <v>21</v>
      </c>
      <c r="T310">
        <f t="shared" si="153"/>
        <v>0</v>
      </c>
      <c r="U310">
        <f t="shared" si="154"/>
        <v>2</v>
      </c>
      <c r="V310">
        <f t="shared" si="155"/>
        <v>2</v>
      </c>
    </row>
    <row r="311" spans="1:22">
      <c r="A311" t="s">
        <v>304</v>
      </c>
      <c r="B311">
        <v>0</v>
      </c>
      <c r="C311">
        <v>10</v>
      </c>
      <c r="D311">
        <f t="shared" si="146"/>
        <v>10</v>
      </c>
      <c r="E311">
        <v>1</v>
      </c>
      <c r="F311">
        <v>71</v>
      </c>
      <c r="G311">
        <f t="shared" si="147"/>
        <v>72</v>
      </c>
      <c r="H311">
        <v>0</v>
      </c>
      <c r="I311">
        <v>0</v>
      </c>
      <c r="J311">
        <f t="shared" si="148"/>
        <v>0</v>
      </c>
      <c r="K311">
        <f t="shared" si="149"/>
        <v>1</v>
      </c>
      <c r="L311">
        <f t="shared" si="150"/>
        <v>71</v>
      </c>
      <c r="M311">
        <f t="shared" si="151"/>
        <v>72</v>
      </c>
      <c r="N311">
        <f>IF(K338&gt;0,ROUND((K311/K338) * 100, 4), "")</f>
        <v>3.0999999999999999E-3</v>
      </c>
      <c r="O311">
        <f>IF(L338&gt;0,ROUND((L311/L338) * 100, 4), "")</f>
        <v>1.1027</v>
      </c>
      <c r="P311">
        <f>IF(M338&gt;0,ROUND((M311/M338) * 100, 4), "")</f>
        <v>0.1852</v>
      </c>
      <c r="Q311">
        <v>1</v>
      </c>
      <c r="R311">
        <v>70</v>
      </c>
      <c r="S311">
        <f t="shared" si="152"/>
        <v>71</v>
      </c>
      <c r="T311">
        <f t="shared" si="153"/>
        <v>0</v>
      </c>
      <c r="U311">
        <f t="shared" si="154"/>
        <v>11</v>
      </c>
      <c r="V311">
        <f t="shared" si="155"/>
        <v>11</v>
      </c>
    </row>
    <row r="312" spans="1:22">
      <c r="A312" t="s">
        <v>305</v>
      </c>
      <c r="B312">
        <v>0</v>
      </c>
      <c r="C312">
        <v>0</v>
      </c>
      <c r="D312">
        <f t="shared" si="146"/>
        <v>0</v>
      </c>
      <c r="E312">
        <v>0</v>
      </c>
      <c r="F312">
        <v>1</v>
      </c>
      <c r="G312">
        <f t="shared" si="147"/>
        <v>1</v>
      </c>
      <c r="H312">
        <v>0</v>
      </c>
      <c r="I312">
        <v>0</v>
      </c>
      <c r="J312">
        <f t="shared" si="148"/>
        <v>0</v>
      </c>
      <c r="K312">
        <f t="shared" si="149"/>
        <v>0</v>
      </c>
      <c r="L312">
        <f t="shared" si="150"/>
        <v>1</v>
      </c>
      <c r="M312">
        <f t="shared" si="151"/>
        <v>1</v>
      </c>
      <c r="N312">
        <f>IF(K338&gt;0,ROUND((K312/K338) * 100, 4), "")</f>
        <v>0</v>
      </c>
      <c r="O312">
        <f>IF(L338&gt;0,ROUND((L312/L338) * 100, 4), "")</f>
        <v>1.55E-2</v>
      </c>
      <c r="P312">
        <f>IF(M338&gt;0,ROUND((M312/M338) * 100, 4), "")</f>
        <v>2.5999999999999999E-3</v>
      </c>
      <c r="Q312">
        <v>0</v>
      </c>
      <c r="R312">
        <v>1</v>
      </c>
      <c r="S312">
        <f t="shared" si="152"/>
        <v>1</v>
      </c>
      <c r="T312">
        <f t="shared" si="153"/>
        <v>0</v>
      </c>
      <c r="U312">
        <f t="shared" si="154"/>
        <v>0</v>
      </c>
      <c r="V312">
        <f t="shared" si="155"/>
        <v>0</v>
      </c>
    </row>
    <row r="313" spans="1:22">
      <c r="A313" t="s">
        <v>306</v>
      </c>
      <c r="B313">
        <v>0</v>
      </c>
      <c r="C313">
        <v>0</v>
      </c>
      <c r="D313">
        <f t="shared" si="146"/>
        <v>0</v>
      </c>
      <c r="E313">
        <v>0</v>
      </c>
      <c r="F313">
        <v>0</v>
      </c>
      <c r="G313">
        <f t="shared" si="147"/>
        <v>0</v>
      </c>
      <c r="H313">
        <v>0</v>
      </c>
      <c r="I313">
        <v>0</v>
      </c>
      <c r="J313">
        <f t="shared" si="148"/>
        <v>0</v>
      </c>
      <c r="K313">
        <f t="shared" si="149"/>
        <v>0</v>
      </c>
      <c r="L313">
        <f t="shared" si="150"/>
        <v>0</v>
      </c>
      <c r="M313">
        <f t="shared" si="151"/>
        <v>0</v>
      </c>
      <c r="N313">
        <f>IF(K338&gt;0,ROUND((K313/K338) * 100, 4), "")</f>
        <v>0</v>
      </c>
      <c r="O313">
        <f>IF(L338&gt;0,ROUND((L313/L338) * 100, 4), "")</f>
        <v>0</v>
      </c>
      <c r="P313">
        <f>IF(M338&gt;0,ROUND((M313/M338) * 100, 4), "")</f>
        <v>0</v>
      </c>
      <c r="Q313">
        <v>0</v>
      </c>
      <c r="R313">
        <v>0</v>
      </c>
      <c r="S313">
        <f t="shared" si="152"/>
        <v>0</v>
      </c>
      <c r="T313">
        <f t="shared" si="153"/>
        <v>0</v>
      </c>
      <c r="U313">
        <f t="shared" si="154"/>
        <v>0</v>
      </c>
      <c r="V313">
        <f t="shared" si="155"/>
        <v>0</v>
      </c>
    </row>
    <row r="314" spans="1:22">
      <c r="A314" t="s">
        <v>307</v>
      </c>
      <c r="B314">
        <v>0</v>
      </c>
      <c r="C314">
        <v>1</v>
      </c>
      <c r="D314">
        <f t="shared" si="146"/>
        <v>1</v>
      </c>
      <c r="E314">
        <v>3</v>
      </c>
      <c r="F314">
        <v>38</v>
      </c>
      <c r="G314">
        <f t="shared" si="147"/>
        <v>41</v>
      </c>
      <c r="H314">
        <v>0</v>
      </c>
      <c r="I314">
        <v>0</v>
      </c>
      <c r="J314">
        <f t="shared" si="148"/>
        <v>0</v>
      </c>
      <c r="K314">
        <f t="shared" si="149"/>
        <v>3</v>
      </c>
      <c r="L314">
        <f t="shared" si="150"/>
        <v>38</v>
      </c>
      <c r="M314">
        <f t="shared" si="151"/>
        <v>41</v>
      </c>
      <c r="N314">
        <f>IF(K338&gt;0,ROUND((K314/K338) * 100, 4), "")</f>
        <v>9.1999999999999998E-3</v>
      </c>
      <c r="O314">
        <f>IF(L338&gt;0,ROUND((L314/L338) * 100, 4), "")</f>
        <v>0.59019999999999995</v>
      </c>
      <c r="P314">
        <f>IF(M338&gt;0,ROUND((M314/M338) * 100, 4), "")</f>
        <v>0.1055</v>
      </c>
      <c r="Q314">
        <v>3</v>
      </c>
      <c r="R314">
        <v>36</v>
      </c>
      <c r="S314">
        <f t="shared" si="152"/>
        <v>39</v>
      </c>
      <c r="T314">
        <f t="shared" si="153"/>
        <v>0</v>
      </c>
      <c r="U314">
        <f t="shared" si="154"/>
        <v>3</v>
      </c>
      <c r="V314">
        <f t="shared" si="155"/>
        <v>3</v>
      </c>
    </row>
    <row r="315" spans="1:22">
      <c r="A315" t="s">
        <v>308</v>
      </c>
      <c r="B315">
        <v>0</v>
      </c>
      <c r="C315">
        <v>0</v>
      </c>
      <c r="D315">
        <f t="shared" si="146"/>
        <v>0</v>
      </c>
      <c r="E315">
        <v>0</v>
      </c>
      <c r="F315">
        <v>0</v>
      </c>
      <c r="G315">
        <f t="shared" si="147"/>
        <v>0</v>
      </c>
      <c r="H315">
        <v>0</v>
      </c>
      <c r="I315">
        <v>0</v>
      </c>
      <c r="J315">
        <f t="shared" si="148"/>
        <v>0</v>
      </c>
      <c r="K315">
        <f t="shared" si="149"/>
        <v>0</v>
      </c>
      <c r="L315">
        <f t="shared" si="150"/>
        <v>0</v>
      </c>
      <c r="M315">
        <f t="shared" si="151"/>
        <v>0</v>
      </c>
      <c r="N315">
        <f>IF(K338&gt;0,ROUND((K315/K338) * 100, 4), "")</f>
        <v>0</v>
      </c>
      <c r="O315">
        <f>IF(L338&gt;0,ROUND((L315/L338) * 100, 4), "")</f>
        <v>0</v>
      </c>
      <c r="P315">
        <f>IF(M338&gt;0,ROUND((M315/M338) * 100, 4), "")</f>
        <v>0</v>
      </c>
      <c r="Q315">
        <v>0</v>
      </c>
      <c r="R315">
        <v>0</v>
      </c>
      <c r="S315">
        <f t="shared" si="152"/>
        <v>0</v>
      </c>
      <c r="T315">
        <f t="shared" si="153"/>
        <v>0</v>
      </c>
      <c r="U315">
        <f t="shared" si="154"/>
        <v>0</v>
      </c>
      <c r="V315">
        <f t="shared" si="155"/>
        <v>0</v>
      </c>
    </row>
    <row r="316" spans="1:22">
      <c r="A316" t="s">
        <v>309</v>
      </c>
      <c r="B316">
        <v>6</v>
      </c>
      <c r="C316">
        <v>29</v>
      </c>
      <c r="D316">
        <f t="shared" si="146"/>
        <v>35</v>
      </c>
      <c r="E316">
        <v>122</v>
      </c>
      <c r="F316">
        <v>174</v>
      </c>
      <c r="G316">
        <f t="shared" si="147"/>
        <v>296</v>
      </c>
      <c r="H316">
        <v>0</v>
      </c>
      <c r="I316">
        <v>0</v>
      </c>
      <c r="J316">
        <f t="shared" si="148"/>
        <v>0</v>
      </c>
      <c r="K316">
        <f t="shared" si="149"/>
        <v>122</v>
      </c>
      <c r="L316">
        <f t="shared" si="150"/>
        <v>174</v>
      </c>
      <c r="M316">
        <f t="shared" si="151"/>
        <v>296</v>
      </c>
      <c r="N316">
        <f>IF(K338&gt;0,ROUND((K316/K338) * 100, 4), "")</f>
        <v>0.37609999999999999</v>
      </c>
      <c r="O316">
        <f>IF(L338&gt;0,ROUND((L316/L338) * 100, 4), "")</f>
        <v>2.7023000000000001</v>
      </c>
      <c r="P316">
        <f>IF(M338&gt;0,ROUND((M316/M338) * 100, 4), "")</f>
        <v>0.76129999999999998</v>
      </c>
      <c r="Q316">
        <v>123</v>
      </c>
      <c r="R316">
        <v>169</v>
      </c>
      <c r="S316">
        <f t="shared" si="152"/>
        <v>292</v>
      </c>
      <c r="T316">
        <f t="shared" si="153"/>
        <v>5</v>
      </c>
      <c r="U316">
        <f t="shared" si="154"/>
        <v>34</v>
      </c>
      <c r="V316">
        <f t="shared" si="155"/>
        <v>39</v>
      </c>
    </row>
    <row r="317" spans="1:22">
      <c r="A317" t="s">
        <v>310</v>
      </c>
      <c r="B317">
        <v>105</v>
      </c>
      <c r="C317">
        <v>56</v>
      </c>
      <c r="D317">
        <f t="shared" si="146"/>
        <v>161</v>
      </c>
      <c r="E317">
        <v>1006</v>
      </c>
      <c r="F317">
        <v>274</v>
      </c>
      <c r="G317">
        <f t="shared" si="147"/>
        <v>1280</v>
      </c>
      <c r="H317">
        <v>4</v>
      </c>
      <c r="I317">
        <v>7</v>
      </c>
      <c r="J317">
        <f t="shared" si="148"/>
        <v>11</v>
      </c>
      <c r="K317">
        <f t="shared" si="149"/>
        <v>1010</v>
      </c>
      <c r="L317">
        <f t="shared" si="150"/>
        <v>281</v>
      </c>
      <c r="M317">
        <f t="shared" si="151"/>
        <v>1291</v>
      </c>
      <c r="N317">
        <f>IF(K338&gt;0,ROUND((K317/K338) * 100, 4), "")</f>
        <v>3.1133999999999999</v>
      </c>
      <c r="O317">
        <f>IF(L338&gt;0,ROUND((L317/L338) * 100, 4), "")</f>
        <v>4.3639999999999999</v>
      </c>
      <c r="P317">
        <f>IF(M338&gt;0,ROUND((M317/M338) * 100, 4), "")</f>
        <v>3.3206000000000002</v>
      </c>
      <c r="Q317">
        <v>1059</v>
      </c>
      <c r="R317">
        <v>319</v>
      </c>
      <c r="S317">
        <f t="shared" si="152"/>
        <v>1378</v>
      </c>
      <c r="T317">
        <f t="shared" si="153"/>
        <v>56</v>
      </c>
      <c r="U317">
        <f t="shared" si="154"/>
        <v>18</v>
      </c>
      <c r="V317">
        <f t="shared" si="155"/>
        <v>74</v>
      </c>
    </row>
    <row r="318" spans="1:22">
      <c r="A318" t="s">
        <v>311</v>
      </c>
      <c r="B318">
        <v>0</v>
      </c>
      <c r="C318">
        <v>0</v>
      </c>
      <c r="D318">
        <f t="shared" si="146"/>
        <v>0</v>
      </c>
      <c r="E318">
        <v>0</v>
      </c>
      <c r="F318">
        <v>0</v>
      </c>
      <c r="G318">
        <f t="shared" si="147"/>
        <v>0</v>
      </c>
      <c r="H318">
        <v>0</v>
      </c>
      <c r="I318">
        <v>0</v>
      </c>
      <c r="J318">
        <f t="shared" si="148"/>
        <v>0</v>
      </c>
      <c r="K318">
        <f t="shared" si="149"/>
        <v>0</v>
      </c>
      <c r="L318">
        <f t="shared" si="150"/>
        <v>0</v>
      </c>
      <c r="M318">
        <f t="shared" si="151"/>
        <v>0</v>
      </c>
      <c r="N318">
        <f>IF(K338&gt;0,ROUND((K318/K338) * 100, 4), "")</f>
        <v>0</v>
      </c>
      <c r="O318">
        <f>IF(L338&gt;0,ROUND((L318/L338) * 100, 4), "")</f>
        <v>0</v>
      </c>
      <c r="P318">
        <f>IF(M338&gt;0,ROUND((M318/M338) * 100, 4), "")</f>
        <v>0</v>
      </c>
      <c r="Q318">
        <v>0</v>
      </c>
      <c r="R318">
        <v>0</v>
      </c>
      <c r="S318">
        <f t="shared" si="152"/>
        <v>0</v>
      </c>
      <c r="T318">
        <f t="shared" si="153"/>
        <v>0</v>
      </c>
      <c r="U318">
        <f t="shared" si="154"/>
        <v>0</v>
      </c>
      <c r="V318">
        <f t="shared" si="155"/>
        <v>0</v>
      </c>
    </row>
    <row r="319" spans="1:22">
      <c r="A319" t="s">
        <v>312</v>
      </c>
      <c r="B319">
        <v>0</v>
      </c>
      <c r="C319">
        <v>0</v>
      </c>
      <c r="D319">
        <f t="shared" si="146"/>
        <v>0</v>
      </c>
      <c r="E319">
        <v>0</v>
      </c>
      <c r="F319">
        <v>0</v>
      </c>
      <c r="G319">
        <f t="shared" si="147"/>
        <v>0</v>
      </c>
      <c r="H319">
        <v>0</v>
      </c>
      <c r="I319">
        <v>0</v>
      </c>
      <c r="J319">
        <f t="shared" si="148"/>
        <v>0</v>
      </c>
      <c r="K319">
        <f t="shared" si="149"/>
        <v>0</v>
      </c>
      <c r="L319">
        <f t="shared" si="150"/>
        <v>0</v>
      </c>
      <c r="M319">
        <f t="shared" si="151"/>
        <v>0</v>
      </c>
      <c r="N319">
        <f>IF(K338&gt;0,ROUND((K319/K338) * 100, 4), "")</f>
        <v>0</v>
      </c>
      <c r="O319">
        <f>IF(L338&gt;0,ROUND((L319/L338) * 100, 4), "")</f>
        <v>0</v>
      </c>
      <c r="P319">
        <f>IF(M338&gt;0,ROUND((M319/M338) * 100, 4), "")</f>
        <v>0</v>
      </c>
      <c r="Q319">
        <v>0</v>
      </c>
      <c r="R319">
        <v>0</v>
      </c>
      <c r="S319">
        <f t="shared" si="152"/>
        <v>0</v>
      </c>
      <c r="T319">
        <f t="shared" si="153"/>
        <v>0</v>
      </c>
      <c r="U319">
        <f t="shared" si="154"/>
        <v>0</v>
      </c>
      <c r="V319">
        <f t="shared" si="155"/>
        <v>0</v>
      </c>
    </row>
    <row r="320" spans="1:22">
      <c r="A320" t="s">
        <v>313</v>
      </c>
      <c r="B320">
        <v>0</v>
      </c>
      <c r="C320">
        <v>22</v>
      </c>
      <c r="D320">
        <f t="shared" si="146"/>
        <v>22</v>
      </c>
      <c r="E320">
        <v>3</v>
      </c>
      <c r="F320">
        <v>149</v>
      </c>
      <c r="G320">
        <f t="shared" si="147"/>
        <v>152</v>
      </c>
      <c r="H320">
        <v>0</v>
      </c>
      <c r="I320">
        <v>1</v>
      </c>
      <c r="J320">
        <f t="shared" si="148"/>
        <v>1</v>
      </c>
      <c r="K320">
        <f t="shared" si="149"/>
        <v>3</v>
      </c>
      <c r="L320">
        <f t="shared" si="150"/>
        <v>150</v>
      </c>
      <c r="M320">
        <f t="shared" si="151"/>
        <v>153</v>
      </c>
      <c r="N320">
        <f>IF(K338&gt;0,ROUND((K320/K338) * 100, 4), "")</f>
        <v>9.1999999999999998E-3</v>
      </c>
      <c r="O320">
        <f>IF(L338&gt;0,ROUND((L320/L338) * 100, 4), "")</f>
        <v>2.3296000000000001</v>
      </c>
      <c r="P320">
        <f>IF(M338&gt;0,ROUND((M320/M338) * 100, 4), "")</f>
        <v>0.39350000000000002</v>
      </c>
      <c r="Q320">
        <v>3</v>
      </c>
      <c r="R320">
        <v>164</v>
      </c>
      <c r="S320">
        <f t="shared" si="152"/>
        <v>167</v>
      </c>
      <c r="T320">
        <f t="shared" si="153"/>
        <v>0</v>
      </c>
      <c r="U320">
        <f t="shared" si="154"/>
        <v>8</v>
      </c>
      <c r="V320">
        <f t="shared" si="155"/>
        <v>8</v>
      </c>
    </row>
    <row r="321" spans="1:22">
      <c r="A321" t="s">
        <v>314</v>
      </c>
      <c r="B321">
        <v>0</v>
      </c>
      <c r="C321">
        <v>0</v>
      </c>
      <c r="D321">
        <f t="shared" si="146"/>
        <v>0</v>
      </c>
      <c r="E321">
        <v>0</v>
      </c>
      <c r="F321">
        <v>1</v>
      </c>
      <c r="G321">
        <f t="shared" si="147"/>
        <v>1</v>
      </c>
      <c r="H321">
        <v>0</v>
      </c>
      <c r="I321">
        <v>0</v>
      </c>
      <c r="J321">
        <f t="shared" si="148"/>
        <v>0</v>
      </c>
      <c r="K321">
        <f t="shared" si="149"/>
        <v>0</v>
      </c>
      <c r="L321">
        <f t="shared" si="150"/>
        <v>1</v>
      </c>
      <c r="M321">
        <f t="shared" si="151"/>
        <v>1</v>
      </c>
      <c r="N321">
        <f>IF(K338&gt;0,ROUND((K321/K338) * 100, 4), "")</f>
        <v>0</v>
      </c>
      <c r="O321">
        <f>IF(L338&gt;0,ROUND((L321/L338) * 100, 4), "")</f>
        <v>1.55E-2</v>
      </c>
      <c r="P321">
        <f>IF(M338&gt;0,ROUND((M321/M338) * 100, 4), "")</f>
        <v>2.5999999999999999E-3</v>
      </c>
      <c r="Q321">
        <v>0</v>
      </c>
      <c r="R321">
        <v>1</v>
      </c>
      <c r="S321">
        <f t="shared" si="152"/>
        <v>1</v>
      </c>
      <c r="T321">
        <f t="shared" si="153"/>
        <v>0</v>
      </c>
      <c r="U321">
        <f t="shared" si="154"/>
        <v>0</v>
      </c>
      <c r="V321">
        <f t="shared" si="155"/>
        <v>0</v>
      </c>
    </row>
    <row r="322" spans="1:22">
      <c r="A322" t="s">
        <v>315</v>
      </c>
      <c r="B322">
        <v>1</v>
      </c>
      <c r="C322">
        <v>2</v>
      </c>
      <c r="D322">
        <f t="shared" si="146"/>
        <v>3</v>
      </c>
      <c r="E322">
        <v>6</v>
      </c>
      <c r="F322">
        <v>2</v>
      </c>
      <c r="G322">
        <f t="shared" si="147"/>
        <v>8</v>
      </c>
      <c r="H322">
        <v>0</v>
      </c>
      <c r="I322">
        <v>0</v>
      </c>
      <c r="J322">
        <f t="shared" si="148"/>
        <v>0</v>
      </c>
      <c r="K322">
        <f t="shared" si="149"/>
        <v>6</v>
      </c>
      <c r="L322">
        <f t="shared" si="150"/>
        <v>2</v>
      </c>
      <c r="M322">
        <f t="shared" si="151"/>
        <v>8</v>
      </c>
      <c r="N322">
        <f>IF(K338&gt;0,ROUND((K322/K338) * 100, 4), "")</f>
        <v>1.8499999999999999E-2</v>
      </c>
      <c r="O322">
        <f>IF(L338&gt;0,ROUND((L322/L338) * 100, 4), "")</f>
        <v>3.1099999999999999E-2</v>
      </c>
      <c r="P322">
        <f>IF(M338&gt;0,ROUND((M322/M338) * 100, 4), "")</f>
        <v>2.06E-2</v>
      </c>
      <c r="Q322">
        <v>7</v>
      </c>
      <c r="R322">
        <v>4</v>
      </c>
      <c r="S322">
        <f t="shared" si="152"/>
        <v>11</v>
      </c>
      <c r="T322">
        <f t="shared" si="153"/>
        <v>0</v>
      </c>
      <c r="U322">
        <f t="shared" si="154"/>
        <v>0</v>
      </c>
      <c r="V322">
        <f t="shared" si="155"/>
        <v>0</v>
      </c>
    </row>
    <row r="323" spans="1:22">
      <c r="A323" t="s">
        <v>316</v>
      </c>
      <c r="B323">
        <v>0</v>
      </c>
      <c r="C323">
        <v>0</v>
      </c>
      <c r="D323">
        <f t="shared" si="146"/>
        <v>0</v>
      </c>
      <c r="E323">
        <v>0</v>
      </c>
      <c r="F323">
        <v>3</v>
      </c>
      <c r="G323">
        <f t="shared" si="147"/>
        <v>3</v>
      </c>
      <c r="H323">
        <v>0</v>
      </c>
      <c r="I323">
        <v>0</v>
      </c>
      <c r="J323">
        <f t="shared" si="148"/>
        <v>0</v>
      </c>
      <c r="K323">
        <f t="shared" si="149"/>
        <v>0</v>
      </c>
      <c r="L323">
        <f t="shared" si="150"/>
        <v>3</v>
      </c>
      <c r="M323">
        <f t="shared" si="151"/>
        <v>3</v>
      </c>
      <c r="N323">
        <f>IF(K338&gt;0,ROUND((K323/K338) * 100, 4), "")</f>
        <v>0</v>
      </c>
      <c r="O323">
        <f>IF(L338&gt;0,ROUND((L323/L338) * 100, 4), "")</f>
        <v>4.6600000000000003E-2</v>
      </c>
      <c r="P323">
        <f>IF(M338&gt;0,ROUND((M323/M338) * 100, 4), "")</f>
        <v>7.7000000000000002E-3</v>
      </c>
      <c r="Q323">
        <v>0</v>
      </c>
      <c r="R323">
        <v>3</v>
      </c>
      <c r="S323">
        <f t="shared" si="152"/>
        <v>3</v>
      </c>
      <c r="T323">
        <f t="shared" si="153"/>
        <v>0</v>
      </c>
      <c r="U323">
        <f t="shared" si="154"/>
        <v>0</v>
      </c>
      <c r="V323">
        <f t="shared" si="155"/>
        <v>0</v>
      </c>
    </row>
    <row r="324" spans="1:22">
      <c r="A324" t="s">
        <v>317</v>
      </c>
      <c r="B324">
        <v>0</v>
      </c>
      <c r="C324">
        <v>0</v>
      </c>
      <c r="D324">
        <f t="shared" si="146"/>
        <v>0</v>
      </c>
      <c r="E324">
        <v>0</v>
      </c>
      <c r="F324">
        <v>2</v>
      </c>
      <c r="G324">
        <f t="shared" si="147"/>
        <v>2</v>
      </c>
      <c r="H324">
        <v>0</v>
      </c>
      <c r="I324">
        <v>0</v>
      </c>
      <c r="J324">
        <f t="shared" si="148"/>
        <v>0</v>
      </c>
      <c r="K324">
        <f t="shared" si="149"/>
        <v>0</v>
      </c>
      <c r="L324">
        <f t="shared" si="150"/>
        <v>2</v>
      </c>
      <c r="M324">
        <f t="shared" si="151"/>
        <v>2</v>
      </c>
      <c r="N324">
        <f>IF(K338&gt;0,ROUND((K324/K338) * 100, 4), "")</f>
        <v>0</v>
      </c>
      <c r="O324">
        <f>IF(L338&gt;0,ROUND((L324/L338) * 100, 4), "")</f>
        <v>3.1099999999999999E-2</v>
      </c>
      <c r="P324">
        <f>IF(M338&gt;0,ROUND((M324/M338) * 100, 4), "")</f>
        <v>5.1000000000000004E-3</v>
      </c>
      <c r="Q324">
        <v>0</v>
      </c>
      <c r="R324">
        <v>2</v>
      </c>
      <c r="S324">
        <f t="shared" si="152"/>
        <v>2</v>
      </c>
      <c r="T324">
        <f t="shared" si="153"/>
        <v>0</v>
      </c>
      <c r="U324">
        <f t="shared" si="154"/>
        <v>0</v>
      </c>
      <c r="V324">
        <f t="shared" si="155"/>
        <v>0</v>
      </c>
    </row>
    <row r="325" spans="1:22">
      <c r="A325" t="s">
        <v>318</v>
      </c>
      <c r="B325">
        <v>0</v>
      </c>
      <c r="C325">
        <v>1</v>
      </c>
      <c r="D325">
        <f t="shared" si="146"/>
        <v>1</v>
      </c>
      <c r="E325">
        <v>0</v>
      </c>
      <c r="F325">
        <v>25</v>
      </c>
      <c r="G325">
        <f t="shared" si="147"/>
        <v>25</v>
      </c>
      <c r="H325">
        <v>0</v>
      </c>
      <c r="I325">
        <v>0</v>
      </c>
      <c r="J325">
        <f t="shared" si="148"/>
        <v>0</v>
      </c>
      <c r="K325">
        <f t="shared" si="149"/>
        <v>0</v>
      </c>
      <c r="L325">
        <f t="shared" si="150"/>
        <v>25</v>
      </c>
      <c r="M325">
        <f t="shared" si="151"/>
        <v>25</v>
      </c>
      <c r="N325">
        <f>IF(K338&gt;0,ROUND((K325/K338) * 100, 4), "")</f>
        <v>0</v>
      </c>
      <c r="O325">
        <f>IF(L338&gt;0,ROUND((L325/L338) * 100, 4), "")</f>
        <v>0.38829999999999998</v>
      </c>
      <c r="P325">
        <f>IF(M338&gt;0,ROUND((M325/M338) * 100, 4), "")</f>
        <v>6.4299999999999996E-2</v>
      </c>
      <c r="Q325">
        <v>0</v>
      </c>
      <c r="R325">
        <v>18</v>
      </c>
      <c r="S325">
        <f t="shared" si="152"/>
        <v>18</v>
      </c>
      <c r="T325">
        <f t="shared" si="153"/>
        <v>0</v>
      </c>
      <c r="U325">
        <f t="shared" si="154"/>
        <v>8</v>
      </c>
      <c r="V325">
        <f t="shared" si="155"/>
        <v>8</v>
      </c>
    </row>
    <row r="326" spans="1:22">
      <c r="A326" t="s">
        <v>319</v>
      </c>
      <c r="B326">
        <v>0</v>
      </c>
      <c r="C326">
        <v>0</v>
      </c>
      <c r="D326">
        <f t="shared" si="146"/>
        <v>0</v>
      </c>
      <c r="E326">
        <v>11</v>
      </c>
      <c r="F326">
        <v>0</v>
      </c>
      <c r="G326">
        <f t="shared" si="147"/>
        <v>11</v>
      </c>
      <c r="H326">
        <v>0</v>
      </c>
      <c r="I326">
        <v>0</v>
      </c>
      <c r="J326">
        <f t="shared" si="148"/>
        <v>0</v>
      </c>
      <c r="K326">
        <f t="shared" si="149"/>
        <v>11</v>
      </c>
      <c r="L326">
        <f t="shared" si="150"/>
        <v>0</v>
      </c>
      <c r="M326">
        <f t="shared" si="151"/>
        <v>11</v>
      </c>
      <c r="N326">
        <f>IF(K338&gt;0,ROUND((K326/K338) * 100, 4), "")</f>
        <v>3.39E-2</v>
      </c>
      <c r="O326">
        <f>IF(L338&gt;0,ROUND((L326/L338) * 100, 4), "")</f>
        <v>0</v>
      </c>
      <c r="P326">
        <f>IF(M338&gt;0,ROUND((M326/M338) * 100, 4), "")</f>
        <v>2.8299999999999999E-2</v>
      </c>
      <c r="Q326">
        <v>11</v>
      </c>
      <c r="R326">
        <v>0</v>
      </c>
      <c r="S326">
        <f t="shared" si="152"/>
        <v>11</v>
      </c>
      <c r="T326">
        <f t="shared" si="153"/>
        <v>0</v>
      </c>
      <c r="U326">
        <f t="shared" si="154"/>
        <v>0</v>
      </c>
      <c r="V326">
        <f t="shared" si="155"/>
        <v>0</v>
      </c>
    </row>
    <row r="327" spans="1:22">
      <c r="A327" t="s">
        <v>320</v>
      </c>
      <c r="B327">
        <v>0</v>
      </c>
      <c r="C327">
        <v>0</v>
      </c>
      <c r="D327">
        <f t="shared" si="146"/>
        <v>0</v>
      </c>
      <c r="E327">
        <v>0</v>
      </c>
      <c r="F327">
        <v>2</v>
      </c>
      <c r="G327">
        <f t="shared" si="147"/>
        <v>2</v>
      </c>
      <c r="H327">
        <v>0</v>
      </c>
      <c r="I327">
        <v>0</v>
      </c>
      <c r="J327">
        <f t="shared" si="148"/>
        <v>0</v>
      </c>
      <c r="K327">
        <f t="shared" si="149"/>
        <v>0</v>
      </c>
      <c r="L327">
        <f t="shared" si="150"/>
        <v>2</v>
      </c>
      <c r="M327">
        <f t="shared" si="151"/>
        <v>2</v>
      </c>
      <c r="N327">
        <f>IF(K338&gt;0,ROUND((K327/K338) * 100, 4), "")</f>
        <v>0</v>
      </c>
      <c r="O327">
        <f>IF(L338&gt;0,ROUND((L327/L338) * 100, 4), "")</f>
        <v>3.1099999999999999E-2</v>
      </c>
      <c r="P327">
        <f>IF(M338&gt;0,ROUND((M327/M338) * 100, 4), "")</f>
        <v>5.1000000000000004E-3</v>
      </c>
      <c r="Q327">
        <v>0</v>
      </c>
      <c r="R327">
        <v>2</v>
      </c>
      <c r="S327">
        <f t="shared" si="152"/>
        <v>2</v>
      </c>
      <c r="T327">
        <f t="shared" si="153"/>
        <v>0</v>
      </c>
      <c r="U327">
        <f t="shared" si="154"/>
        <v>0</v>
      </c>
      <c r="V327">
        <f t="shared" si="155"/>
        <v>0</v>
      </c>
    </row>
    <row r="328" spans="1:22">
      <c r="A328" t="s">
        <v>321</v>
      </c>
      <c r="B328">
        <v>0</v>
      </c>
      <c r="C328">
        <v>1</v>
      </c>
      <c r="D328">
        <f t="shared" si="146"/>
        <v>1</v>
      </c>
      <c r="E328">
        <v>21</v>
      </c>
      <c r="F328">
        <v>0</v>
      </c>
      <c r="G328">
        <f t="shared" si="147"/>
        <v>21</v>
      </c>
      <c r="H328">
        <v>0</v>
      </c>
      <c r="I328">
        <v>0</v>
      </c>
      <c r="J328">
        <f t="shared" si="148"/>
        <v>0</v>
      </c>
      <c r="K328">
        <f t="shared" si="149"/>
        <v>21</v>
      </c>
      <c r="L328">
        <f t="shared" si="150"/>
        <v>0</v>
      </c>
      <c r="M328">
        <f t="shared" si="151"/>
        <v>21</v>
      </c>
      <c r="N328">
        <f>IF(K338&gt;0,ROUND((K328/K338) * 100, 4), "")</f>
        <v>6.4699999999999994E-2</v>
      </c>
      <c r="O328">
        <f>IF(L338&gt;0,ROUND((L328/L338) * 100, 4), "")</f>
        <v>0</v>
      </c>
      <c r="P328">
        <f>IF(M338&gt;0,ROUND((M328/M338) * 100, 4), "")</f>
        <v>5.3999999999999999E-2</v>
      </c>
      <c r="Q328">
        <v>21</v>
      </c>
      <c r="R328">
        <v>1</v>
      </c>
      <c r="S328">
        <f t="shared" si="152"/>
        <v>22</v>
      </c>
      <c r="T328">
        <f t="shared" si="153"/>
        <v>0</v>
      </c>
      <c r="U328">
        <f t="shared" si="154"/>
        <v>0</v>
      </c>
      <c r="V328">
        <f t="shared" si="155"/>
        <v>0</v>
      </c>
    </row>
    <row r="329" spans="1:22">
      <c r="A329" t="s">
        <v>322</v>
      </c>
      <c r="B329">
        <v>0</v>
      </c>
      <c r="C329">
        <v>3</v>
      </c>
      <c r="D329">
        <f t="shared" si="146"/>
        <v>3</v>
      </c>
      <c r="E329">
        <v>1</v>
      </c>
      <c r="F329">
        <v>17</v>
      </c>
      <c r="G329">
        <f t="shared" si="147"/>
        <v>18</v>
      </c>
      <c r="H329">
        <v>0</v>
      </c>
      <c r="I329">
        <v>0</v>
      </c>
      <c r="J329">
        <f t="shared" si="148"/>
        <v>0</v>
      </c>
      <c r="K329">
        <f t="shared" si="149"/>
        <v>1</v>
      </c>
      <c r="L329">
        <f t="shared" si="150"/>
        <v>17</v>
      </c>
      <c r="M329">
        <f t="shared" si="151"/>
        <v>18</v>
      </c>
      <c r="N329">
        <f>IF(K338&gt;0,ROUND((K329/K338) * 100, 4), "")</f>
        <v>3.0999999999999999E-3</v>
      </c>
      <c r="O329">
        <f>IF(L338&gt;0,ROUND((L329/L338) * 100, 4), "")</f>
        <v>0.26400000000000001</v>
      </c>
      <c r="P329">
        <f>IF(M338&gt;0,ROUND((M329/M338) * 100, 4), "")</f>
        <v>4.6300000000000001E-2</v>
      </c>
      <c r="Q329">
        <v>0</v>
      </c>
      <c r="R329">
        <v>14</v>
      </c>
      <c r="S329">
        <f t="shared" si="152"/>
        <v>14</v>
      </c>
      <c r="T329">
        <f t="shared" si="153"/>
        <v>1</v>
      </c>
      <c r="U329">
        <f t="shared" si="154"/>
        <v>6</v>
      </c>
      <c r="V329">
        <f t="shared" si="155"/>
        <v>7</v>
      </c>
    </row>
    <row r="331" spans="1:22">
      <c r="A331" s="2" t="s">
        <v>323</v>
      </c>
      <c r="B331" s="2" t="s">
        <v>323</v>
      </c>
      <c r="C331" s="2" t="s">
        <v>323</v>
      </c>
      <c r="D331" s="2" t="s">
        <v>323</v>
      </c>
      <c r="E331" s="2" t="s">
        <v>323</v>
      </c>
      <c r="F331" s="2" t="s">
        <v>323</v>
      </c>
      <c r="G331" s="2" t="s">
        <v>323</v>
      </c>
      <c r="H331" s="2" t="s">
        <v>323</v>
      </c>
      <c r="I331" s="2" t="s">
        <v>323</v>
      </c>
      <c r="J331" s="2" t="s">
        <v>323</v>
      </c>
      <c r="K331" s="2" t="s">
        <v>323</v>
      </c>
      <c r="L331" s="2" t="s">
        <v>323</v>
      </c>
      <c r="M331" s="2" t="s">
        <v>323</v>
      </c>
      <c r="N331" s="2" t="s">
        <v>323</v>
      </c>
      <c r="O331" s="2" t="s">
        <v>323</v>
      </c>
      <c r="P331" s="2" t="s">
        <v>323</v>
      </c>
      <c r="Q331" s="2" t="s">
        <v>323</v>
      </c>
      <c r="R331" s="2" t="s">
        <v>323</v>
      </c>
      <c r="S331" s="2" t="s">
        <v>323</v>
      </c>
      <c r="T331" s="2" t="s">
        <v>323</v>
      </c>
      <c r="U331" s="2" t="s">
        <v>323</v>
      </c>
      <c r="V331" s="2" t="s">
        <v>323</v>
      </c>
    </row>
    <row r="332" spans="1:22">
      <c r="A332" t="s">
        <v>324</v>
      </c>
      <c r="B332">
        <v>0</v>
      </c>
      <c r="C332">
        <v>0</v>
      </c>
      <c r="D332">
        <f>B332+C332</f>
        <v>0</v>
      </c>
      <c r="E332">
        <v>0</v>
      </c>
      <c r="F332">
        <v>40</v>
      </c>
      <c r="G332">
        <f>E332+F332</f>
        <v>40</v>
      </c>
      <c r="H332">
        <v>0</v>
      </c>
      <c r="I332">
        <v>0</v>
      </c>
      <c r="J332">
        <f>H332+I332</f>
        <v>0</v>
      </c>
      <c r="K332">
        <f>E332 + H332</f>
        <v>0</v>
      </c>
      <c r="L332">
        <f>F332 + I332</f>
        <v>40</v>
      </c>
      <c r="M332">
        <f>K332 + L332</f>
        <v>40</v>
      </c>
      <c r="N332">
        <f>IF(K338&gt;0,ROUND((K332/K338) * 100, 4), "")</f>
        <v>0</v>
      </c>
      <c r="O332">
        <f>IF(L338&gt;0,ROUND((L332/L338) * 100, 4), "")</f>
        <v>0.62119999999999997</v>
      </c>
      <c r="P332">
        <f>IF(M338&gt;0,ROUND((M332/M338) * 100, 4), "")</f>
        <v>0.10290000000000001</v>
      </c>
      <c r="Q332">
        <v>0</v>
      </c>
      <c r="R332">
        <v>2</v>
      </c>
      <c r="S332">
        <f>Q332 + R332</f>
        <v>2</v>
      </c>
      <c r="T332">
        <f>B332 + K332 - Q332</f>
        <v>0</v>
      </c>
      <c r="U332">
        <f>C332 + L332 - R332</f>
        <v>38</v>
      </c>
      <c r="V332">
        <f>T332 + U332</f>
        <v>38</v>
      </c>
    </row>
    <row r="334" spans="1:22">
      <c r="A334" s="2" t="s">
        <v>325</v>
      </c>
      <c r="B334" s="2" t="s">
        <v>325</v>
      </c>
      <c r="C334" s="2" t="s">
        <v>325</v>
      </c>
      <c r="D334" s="2" t="s">
        <v>325</v>
      </c>
      <c r="E334" s="2" t="s">
        <v>325</v>
      </c>
      <c r="F334" s="2" t="s">
        <v>325</v>
      </c>
      <c r="G334" s="2" t="s">
        <v>325</v>
      </c>
      <c r="H334" s="2" t="s">
        <v>325</v>
      </c>
      <c r="I334" s="2" t="s">
        <v>325</v>
      </c>
      <c r="J334" s="2" t="s">
        <v>325</v>
      </c>
      <c r="K334" s="2" t="s">
        <v>325</v>
      </c>
      <c r="L334" s="2" t="s">
        <v>325</v>
      </c>
      <c r="M334" s="2" t="s">
        <v>325</v>
      </c>
      <c r="N334" s="2" t="s">
        <v>325</v>
      </c>
      <c r="O334" s="2" t="s">
        <v>325</v>
      </c>
      <c r="P334" s="2" t="s">
        <v>325</v>
      </c>
      <c r="Q334" s="2" t="s">
        <v>325</v>
      </c>
      <c r="R334" s="2" t="s">
        <v>325</v>
      </c>
      <c r="S334" s="2" t="s">
        <v>325</v>
      </c>
      <c r="T334" s="2" t="s">
        <v>325</v>
      </c>
      <c r="U334" s="2" t="s">
        <v>325</v>
      </c>
      <c r="V334" s="2" t="s">
        <v>325</v>
      </c>
    </row>
    <row r="335" spans="1:22">
      <c r="A335" t="s">
        <v>326</v>
      </c>
      <c r="B335">
        <v>0</v>
      </c>
      <c r="C335">
        <v>0</v>
      </c>
      <c r="D335">
        <f>B335+C335</f>
        <v>0</v>
      </c>
      <c r="E335">
        <v>0</v>
      </c>
      <c r="F335">
        <v>0</v>
      </c>
      <c r="G335">
        <f>E335+F335</f>
        <v>0</v>
      </c>
      <c r="H335">
        <v>0</v>
      </c>
      <c r="I335">
        <v>0</v>
      </c>
      <c r="J335">
        <f>H335+I335</f>
        <v>0</v>
      </c>
      <c r="K335">
        <f>E335 + H335</f>
        <v>0</v>
      </c>
      <c r="L335">
        <f>F335 + I335</f>
        <v>0</v>
      </c>
      <c r="M335">
        <f>K335 + L335</f>
        <v>0</v>
      </c>
      <c r="N335">
        <f>IF(K338&gt;0,ROUND((K335/K338) * 100, 4), "")</f>
        <v>0</v>
      </c>
      <c r="O335">
        <f>IF(L338&gt;0,ROUND((L335/L338) * 100, 4), "")</f>
        <v>0</v>
      </c>
      <c r="P335">
        <f>IF(M338&gt;0,ROUND((M335/M338) * 100, 4), "")</f>
        <v>0</v>
      </c>
      <c r="Q335">
        <v>0</v>
      </c>
      <c r="R335">
        <v>0</v>
      </c>
      <c r="S335">
        <f>Q335 + R335</f>
        <v>0</v>
      </c>
      <c r="T335">
        <f>B335 + K335 - Q335</f>
        <v>0</v>
      </c>
      <c r="U335">
        <f>C335 + L335 - R335</f>
        <v>0</v>
      </c>
      <c r="V335">
        <f>T335 + U335</f>
        <v>0</v>
      </c>
    </row>
    <row r="336" spans="1:22">
      <c r="A336" t="s">
        <v>327</v>
      </c>
      <c r="B336">
        <v>0</v>
      </c>
      <c r="C336">
        <v>0</v>
      </c>
      <c r="D336">
        <f>B336+C336</f>
        <v>0</v>
      </c>
      <c r="E336">
        <v>0</v>
      </c>
      <c r="F336">
        <v>0</v>
      </c>
      <c r="G336">
        <f>E336+F336</f>
        <v>0</v>
      </c>
      <c r="H336">
        <v>0</v>
      </c>
      <c r="I336">
        <v>0</v>
      </c>
      <c r="J336">
        <f>H336+I336</f>
        <v>0</v>
      </c>
      <c r="K336">
        <f>E336 + H336</f>
        <v>0</v>
      </c>
      <c r="L336">
        <f>F336 + I336</f>
        <v>0</v>
      </c>
      <c r="M336">
        <f>K336 + L336</f>
        <v>0</v>
      </c>
      <c r="N336">
        <f>IF(K338&gt;0,ROUND((K336/K338) * 100, 4), "")</f>
        <v>0</v>
      </c>
      <c r="O336">
        <f>IF(L338&gt;0,ROUND((L336/L338) * 100, 4), "")</f>
        <v>0</v>
      </c>
      <c r="P336">
        <f>IF(M338&gt;0,ROUND((M336/M338) * 100, 4), "")</f>
        <v>0</v>
      </c>
      <c r="Q336">
        <v>0</v>
      </c>
      <c r="R336">
        <v>0</v>
      </c>
      <c r="S336">
        <f>Q336 + R336</f>
        <v>0</v>
      </c>
      <c r="T336">
        <f>B336 + K336 - Q336</f>
        <v>0</v>
      </c>
      <c r="U336">
        <f>C336 + L336 - R336</f>
        <v>0</v>
      </c>
      <c r="V336">
        <f>T336 + U336</f>
        <v>0</v>
      </c>
    </row>
    <row r="338" spans="1:22">
      <c r="A338" s="1" t="s">
        <v>328</v>
      </c>
      <c r="B338" s="1">
        <f t="shared" ref="B338:M338" si="156">SUM(B2:B337)</f>
        <v>1775</v>
      </c>
      <c r="C338" s="1">
        <f t="shared" si="156"/>
        <v>1533</v>
      </c>
      <c r="D338" s="1">
        <f t="shared" si="156"/>
        <v>3308</v>
      </c>
      <c r="E338" s="1">
        <f t="shared" si="156"/>
        <v>32068</v>
      </c>
      <c r="F338" s="1">
        <f t="shared" si="156"/>
        <v>6279</v>
      </c>
      <c r="G338" s="1">
        <f t="shared" si="156"/>
        <v>38347</v>
      </c>
      <c r="H338" s="1">
        <f t="shared" si="156"/>
        <v>372</v>
      </c>
      <c r="I338" s="1">
        <f t="shared" si="156"/>
        <v>160</v>
      </c>
      <c r="J338" s="1">
        <f t="shared" si="156"/>
        <v>532</v>
      </c>
      <c r="K338" s="1">
        <f t="shared" si="156"/>
        <v>32440</v>
      </c>
      <c r="L338" s="1">
        <f t="shared" si="156"/>
        <v>6439</v>
      </c>
      <c r="M338" s="1">
        <f t="shared" si="156"/>
        <v>38879</v>
      </c>
      <c r="N338" s="1">
        <f>ROUND(SUM(N2:N337),2)</f>
        <v>100</v>
      </c>
      <c r="O338" s="1">
        <f>ROUND(SUM(O2:O337),2)</f>
        <v>100</v>
      </c>
      <c r="P338" s="1">
        <f>ROUND(SUM(P2:P337),2)</f>
        <v>100</v>
      </c>
      <c r="Q338" s="1">
        <f t="shared" ref="Q338:V338" si="157">SUM(Q2:Q337)</f>
        <v>31385</v>
      </c>
      <c r="R338" s="1">
        <f t="shared" si="157"/>
        <v>6485</v>
      </c>
      <c r="S338" s="1">
        <f t="shared" si="157"/>
        <v>37870</v>
      </c>
      <c r="T338" s="1">
        <f t="shared" si="157"/>
        <v>2830</v>
      </c>
      <c r="U338" s="1">
        <f t="shared" si="157"/>
        <v>1487</v>
      </c>
      <c r="V338" s="1">
        <f t="shared" si="157"/>
        <v>4317</v>
      </c>
    </row>
  </sheetData>
  <mergeCells count="48">
    <mergeCell ref="N1:P1"/>
    <mergeCell ref="Q1:S1"/>
    <mergeCell ref="T1:V1"/>
    <mergeCell ref="A3:V3"/>
    <mergeCell ref="A19:V19"/>
    <mergeCell ref="A1"/>
    <mergeCell ref="B1:D1"/>
    <mergeCell ref="E1:G1"/>
    <mergeCell ref="H1:J1"/>
    <mergeCell ref="K1:M1"/>
    <mergeCell ref="A57:V57"/>
    <mergeCell ref="A82:V82"/>
    <mergeCell ref="A107:V107"/>
    <mergeCell ref="A118:V118"/>
    <mergeCell ref="A126:V126"/>
    <mergeCell ref="A142:V142"/>
    <mergeCell ref="A155:V155"/>
    <mergeCell ref="A167:V167"/>
    <mergeCell ref="A216:V216"/>
    <mergeCell ref="A226:V226"/>
    <mergeCell ref="A241:V241"/>
    <mergeCell ref="A263:V263"/>
    <mergeCell ref="A289:V289"/>
    <mergeCell ref="A304:V304"/>
    <mergeCell ref="A331:V331"/>
    <mergeCell ref="A334:V334"/>
    <mergeCell ref="A338"/>
    <mergeCell ref="B338"/>
    <mergeCell ref="C338"/>
    <mergeCell ref="D338"/>
    <mergeCell ref="E338"/>
    <mergeCell ref="F338"/>
    <mergeCell ref="G338"/>
    <mergeCell ref="H338"/>
    <mergeCell ref="I338"/>
    <mergeCell ref="J338"/>
    <mergeCell ref="K338"/>
    <mergeCell ref="L338"/>
    <mergeCell ref="M338"/>
    <mergeCell ref="N338"/>
    <mergeCell ref="O338"/>
    <mergeCell ref="U338"/>
    <mergeCell ref="V338"/>
    <mergeCell ref="P338"/>
    <mergeCell ref="Q338"/>
    <mergeCell ref="R338"/>
    <mergeCell ref="S338"/>
    <mergeCell ref="T33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00"/>
  <sheetViews>
    <sheetView workbookViewId="0">
      <pane ySplit="1" topLeftCell="A2" activePane="bottomLeft" state="frozen"/>
      <selection pane="bottomLeft"/>
    </sheetView>
  </sheetViews>
  <sheetFormatPr defaultRowHeight="14.5"/>
  <cols>
    <col min="1" max="1" width="85.6328125" bestFit="1" customWidth="1"/>
    <col min="2" max="2" width="9.54296875" bestFit="1" customWidth="1"/>
    <col min="3" max="3" width="29.7265625" bestFit="1" customWidth="1"/>
    <col min="4" max="4" width="17.90625" bestFit="1" customWidth="1"/>
    <col min="5" max="5" width="12.36328125" bestFit="1" customWidth="1"/>
    <col min="6" max="6" width="16.81640625" bestFit="1" customWidth="1"/>
    <col min="7" max="7" width="18" bestFit="1" customWidth="1"/>
  </cols>
  <sheetData>
    <row r="1" spans="1:7">
      <c r="A1" s="1" t="s">
        <v>0</v>
      </c>
      <c r="B1" s="1" t="s">
        <v>365</v>
      </c>
      <c r="C1" s="1" t="s">
        <v>366</v>
      </c>
      <c r="D1" s="1" t="s">
        <v>367</v>
      </c>
      <c r="E1" s="1" t="s">
        <v>370</v>
      </c>
      <c r="F1" s="1" t="s">
        <v>371</v>
      </c>
      <c r="G1" s="1" t="s">
        <v>372</v>
      </c>
    </row>
    <row r="2" spans="1:7">
      <c r="A2" t="s">
        <v>259</v>
      </c>
      <c r="B2">
        <v>0</v>
      </c>
      <c r="C2">
        <v>0</v>
      </c>
      <c r="D2">
        <v>0</v>
      </c>
      <c r="E2">
        <v>0</v>
      </c>
      <c r="F2">
        <v>0</v>
      </c>
      <c r="G2">
        <v>0</v>
      </c>
    </row>
    <row r="3" spans="1:7">
      <c r="A3" t="s">
        <v>260</v>
      </c>
      <c r="B3">
        <v>0</v>
      </c>
      <c r="C3">
        <v>0</v>
      </c>
      <c r="D3">
        <v>0</v>
      </c>
      <c r="E3">
        <v>0</v>
      </c>
      <c r="F3">
        <v>0</v>
      </c>
      <c r="G3">
        <v>0</v>
      </c>
    </row>
    <row r="4" spans="1:7">
      <c r="A4" t="s">
        <v>27</v>
      </c>
      <c r="B4">
        <v>3.5000000000000001E-3</v>
      </c>
      <c r="C4">
        <v>414.69119999999998</v>
      </c>
      <c r="D4">
        <v>0</v>
      </c>
      <c r="E4">
        <v>414.69119999999998</v>
      </c>
      <c r="F4">
        <v>0</v>
      </c>
      <c r="G4">
        <v>3</v>
      </c>
    </row>
    <row r="5" spans="1:7">
      <c r="A5" t="s">
        <v>28</v>
      </c>
      <c r="B5">
        <v>0</v>
      </c>
      <c r="C5">
        <v>0</v>
      </c>
      <c r="D5">
        <v>0</v>
      </c>
      <c r="E5">
        <v>0</v>
      </c>
      <c r="F5">
        <v>0</v>
      </c>
      <c r="G5">
        <v>0</v>
      </c>
    </row>
    <row r="6" spans="1:7">
      <c r="A6" t="s">
        <v>167</v>
      </c>
      <c r="B6">
        <v>0</v>
      </c>
      <c r="C6">
        <v>0</v>
      </c>
      <c r="D6">
        <v>0</v>
      </c>
      <c r="E6">
        <v>0</v>
      </c>
      <c r="F6">
        <v>0</v>
      </c>
      <c r="G6">
        <v>0</v>
      </c>
    </row>
    <row r="7" spans="1:7">
      <c r="A7" t="s">
        <v>168</v>
      </c>
      <c r="B7">
        <v>0</v>
      </c>
      <c r="C7">
        <v>0</v>
      </c>
      <c r="D7">
        <v>0</v>
      </c>
      <c r="E7">
        <v>0</v>
      </c>
      <c r="F7">
        <v>0</v>
      </c>
      <c r="G7">
        <v>0</v>
      </c>
    </row>
    <row r="8" spans="1:7">
      <c r="A8" t="s">
        <v>169</v>
      </c>
      <c r="B8">
        <v>0</v>
      </c>
      <c r="C8">
        <v>0</v>
      </c>
      <c r="D8">
        <v>0</v>
      </c>
      <c r="E8">
        <v>0</v>
      </c>
      <c r="F8">
        <v>0</v>
      </c>
      <c r="G8">
        <v>0</v>
      </c>
    </row>
    <row r="9" spans="1:7">
      <c r="A9" t="s">
        <v>170</v>
      </c>
      <c r="B9">
        <v>0</v>
      </c>
      <c r="C9">
        <v>0</v>
      </c>
      <c r="D9">
        <v>0</v>
      </c>
      <c r="E9">
        <v>0</v>
      </c>
      <c r="F9">
        <v>0</v>
      </c>
      <c r="G9">
        <v>0</v>
      </c>
    </row>
    <row r="10" spans="1:7">
      <c r="A10" t="s">
        <v>171</v>
      </c>
      <c r="B10">
        <v>0</v>
      </c>
      <c r="C10">
        <v>0</v>
      </c>
      <c r="D10">
        <v>0</v>
      </c>
      <c r="E10">
        <v>0</v>
      </c>
      <c r="F10">
        <v>0</v>
      </c>
      <c r="G10">
        <v>0</v>
      </c>
    </row>
    <row r="11" spans="1:7">
      <c r="A11" t="s">
        <v>172</v>
      </c>
      <c r="B11">
        <v>0</v>
      </c>
      <c r="C11">
        <v>0</v>
      </c>
      <c r="D11">
        <v>0</v>
      </c>
      <c r="E11">
        <v>0</v>
      </c>
      <c r="F11">
        <v>0</v>
      </c>
      <c r="G11">
        <v>0</v>
      </c>
    </row>
    <row r="12" spans="1:7">
      <c r="A12" t="s">
        <v>173</v>
      </c>
      <c r="B12">
        <v>0</v>
      </c>
      <c r="C12">
        <v>0</v>
      </c>
      <c r="D12">
        <v>0</v>
      </c>
      <c r="E12">
        <v>0</v>
      </c>
      <c r="F12">
        <v>0</v>
      </c>
      <c r="G12">
        <v>0</v>
      </c>
    </row>
    <row r="13" spans="1:7">
      <c r="A13" t="s">
        <v>174</v>
      </c>
      <c r="B13">
        <v>0</v>
      </c>
      <c r="C13">
        <v>0</v>
      </c>
      <c r="D13">
        <v>0</v>
      </c>
      <c r="E13">
        <v>0</v>
      </c>
      <c r="F13">
        <v>0</v>
      </c>
      <c r="G13">
        <v>0</v>
      </c>
    </row>
    <row r="14" spans="1:7">
      <c r="A14" t="s">
        <v>175</v>
      </c>
      <c r="B14">
        <v>0</v>
      </c>
      <c r="C14">
        <v>0</v>
      </c>
      <c r="D14">
        <v>0</v>
      </c>
      <c r="E14">
        <v>0</v>
      </c>
      <c r="F14">
        <v>0</v>
      </c>
      <c r="G14">
        <v>0</v>
      </c>
    </row>
    <row r="15" spans="1:7">
      <c r="A15" t="s">
        <v>176</v>
      </c>
      <c r="B15">
        <v>5.0000000000000001E-3</v>
      </c>
      <c r="C15">
        <v>624.73599999999999</v>
      </c>
      <c r="D15">
        <v>0</v>
      </c>
      <c r="E15">
        <v>624.73599999999999</v>
      </c>
      <c r="F15">
        <v>0</v>
      </c>
      <c r="G15">
        <v>2</v>
      </c>
    </row>
    <row r="16" spans="1:7">
      <c r="A16" t="s">
        <v>177</v>
      </c>
      <c r="B16">
        <v>0</v>
      </c>
      <c r="C16">
        <v>0</v>
      </c>
      <c r="D16">
        <v>0</v>
      </c>
      <c r="E16">
        <v>0</v>
      </c>
      <c r="F16">
        <v>0</v>
      </c>
      <c r="G16">
        <v>0</v>
      </c>
    </row>
    <row r="17" spans="1:7">
      <c r="A17" t="s">
        <v>12</v>
      </c>
      <c r="B17">
        <v>0</v>
      </c>
      <c r="C17">
        <v>0</v>
      </c>
      <c r="D17">
        <v>0</v>
      </c>
      <c r="E17">
        <v>0</v>
      </c>
      <c r="F17">
        <v>0</v>
      </c>
      <c r="G17">
        <v>0</v>
      </c>
    </row>
    <row r="18" spans="1:7">
      <c r="A18" t="s">
        <v>238</v>
      </c>
      <c r="B18">
        <v>0.4</v>
      </c>
      <c r="C18">
        <v>61426.559999999998</v>
      </c>
      <c r="D18">
        <v>0</v>
      </c>
      <c r="E18">
        <v>61426.559999999998</v>
      </c>
      <c r="F18">
        <v>1</v>
      </c>
      <c r="G18">
        <v>0</v>
      </c>
    </row>
    <row r="19" spans="1:7">
      <c r="A19" t="s">
        <v>88</v>
      </c>
      <c r="B19">
        <v>0</v>
      </c>
      <c r="C19">
        <v>0</v>
      </c>
      <c r="D19">
        <v>0</v>
      </c>
      <c r="E19">
        <v>0</v>
      </c>
      <c r="F19">
        <v>0</v>
      </c>
      <c r="G19">
        <v>0</v>
      </c>
    </row>
    <row r="20" spans="1:7">
      <c r="A20" t="s">
        <v>29</v>
      </c>
      <c r="B20">
        <v>0</v>
      </c>
      <c r="C20">
        <v>0</v>
      </c>
      <c r="D20">
        <v>0</v>
      </c>
      <c r="E20">
        <v>0</v>
      </c>
      <c r="F20">
        <v>0</v>
      </c>
      <c r="G20">
        <v>0</v>
      </c>
    </row>
    <row r="21" spans="1:7">
      <c r="A21" t="s">
        <v>13</v>
      </c>
      <c r="B21">
        <v>0</v>
      </c>
      <c r="C21">
        <v>0</v>
      </c>
      <c r="D21">
        <v>0</v>
      </c>
      <c r="E21">
        <v>0</v>
      </c>
      <c r="F21">
        <v>0</v>
      </c>
      <c r="G21">
        <v>0</v>
      </c>
    </row>
    <row r="22" spans="1:7">
      <c r="A22" t="s">
        <v>284</v>
      </c>
      <c r="B22">
        <v>0</v>
      </c>
      <c r="C22">
        <v>0</v>
      </c>
      <c r="D22">
        <v>0</v>
      </c>
      <c r="E22">
        <v>0</v>
      </c>
      <c r="F22">
        <v>0</v>
      </c>
      <c r="G22">
        <v>0</v>
      </c>
    </row>
    <row r="23" spans="1:7">
      <c r="A23" t="s">
        <v>261</v>
      </c>
      <c r="B23">
        <v>0</v>
      </c>
      <c r="C23">
        <v>0</v>
      </c>
      <c r="D23">
        <v>0</v>
      </c>
      <c r="E23">
        <v>0</v>
      </c>
      <c r="F23">
        <v>0</v>
      </c>
      <c r="G23">
        <v>0</v>
      </c>
    </row>
    <row r="24" spans="1:7">
      <c r="A24" t="s">
        <v>285</v>
      </c>
      <c r="B24">
        <v>0</v>
      </c>
      <c r="C24">
        <v>0</v>
      </c>
      <c r="D24">
        <v>0</v>
      </c>
      <c r="E24">
        <v>0</v>
      </c>
      <c r="F24">
        <v>0</v>
      </c>
      <c r="G24">
        <v>0</v>
      </c>
    </row>
    <row r="25" spans="1:7">
      <c r="A25" t="s">
        <v>89</v>
      </c>
      <c r="B25">
        <v>0</v>
      </c>
      <c r="C25">
        <v>0</v>
      </c>
      <c r="D25">
        <v>0</v>
      </c>
      <c r="E25">
        <v>0</v>
      </c>
      <c r="F25">
        <v>0</v>
      </c>
      <c r="G25">
        <v>0</v>
      </c>
    </row>
    <row r="26" spans="1:7">
      <c r="A26" t="s">
        <v>14</v>
      </c>
      <c r="B26">
        <v>0</v>
      </c>
      <c r="C26">
        <v>0</v>
      </c>
      <c r="D26">
        <v>0</v>
      </c>
      <c r="E26">
        <v>0</v>
      </c>
      <c r="F26">
        <v>0</v>
      </c>
      <c r="G26">
        <v>0</v>
      </c>
    </row>
    <row r="27" spans="1:7">
      <c r="A27" t="s">
        <v>215</v>
      </c>
      <c r="B27">
        <v>0</v>
      </c>
      <c r="C27">
        <v>0</v>
      </c>
      <c r="D27">
        <v>0</v>
      </c>
      <c r="E27">
        <v>0</v>
      </c>
      <c r="F27">
        <v>0</v>
      </c>
      <c r="G27">
        <v>0</v>
      </c>
    </row>
    <row r="28" spans="1:7">
      <c r="A28" t="s">
        <v>224</v>
      </c>
      <c r="B28">
        <v>0</v>
      </c>
      <c r="C28">
        <v>0</v>
      </c>
      <c r="D28">
        <v>0</v>
      </c>
      <c r="E28">
        <v>0</v>
      </c>
      <c r="F28">
        <v>0</v>
      </c>
      <c r="G28">
        <v>0</v>
      </c>
    </row>
    <row r="29" spans="1:7">
      <c r="A29" t="s">
        <v>239</v>
      </c>
      <c r="B29">
        <v>0</v>
      </c>
      <c r="C29">
        <v>0</v>
      </c>
      <c r="D29">
        <v>0</v>
      </c>
      <c r="E29">
        <v>0</v>
      </c>
      <c r="F29">
        <v>0</v>
      </c>
      <c r="G29">
        <v>0</v>
      </c>
    </row>
    <row r="30" spans="1:7">
      <c r="A30" t="s">
        <v>240</v>
      </c>
      <c r="B30">
        <v>0</v>
      </c>
      <c r="C30">
        <v>0</v>
      </c>
      <c r="D30">
        <v>0</v>
      </c>
      <c r="E30">
        <v>0</v>
      </c>
      <c r="F30">
        <v>0</v>
      </c>
      <c r="G30">
        <v>0</v>
      </c>
    </row>
    <row r="31" spans="1:7">
      <c r="A31" t="s">
        <v>286</v>
      </c>
      <c r="B31">
        <v>0</v>
      </c>
      <c r="C31">
        <v>0</v>
      </c>
      <c r="D31">
        <v>0</v>
      </c>
      <c r="E31">
        <v>0</v>
      </c>
      <c r="F31">
        <v>0</v>
      </c>
      <c r="G31">
        <v>0</v>
      </c>
    </row>
    <row r="32" spans="1:7">
      <c r="A32" t="s">
        <v>156</v>
      </c>
      <c r="B32">
        <v>0</v>
      </c>
      <c r="C32">
        <v>0</v>
      </c>
      <c r="D32">
        <v>0</v>
      </c>
      <c r="E32">
        <v>0</v>
      </c>
      <c r="F32">
        <v>0</v>
      </c>
      <c r="G32">
        <v>0</v>
      </c>
    </row>
    <row r="33" spans="1:7">
      <c r="A33" t="s">
        <v>298</v>
      </c>
      <c r="B33">
        <v>0</v>
      </c>
      <c r="C33">
        <v>0</v>
      </c>
      <c r="D33">
        <v>0</v>
      </c>
      <c r="E33">
        <v>0</v>
      </c>
      <c r="F33">
        <v>0</v>
      </c>
      <c r="G33">
        <v>0</v>
      </c>
    </row>
    <row r="34" spans="1:7">
      <c r="A34" t="s">
        <v>112</v>
      </c>
      <c r="B34">
        <v>0</v>
      </c>
      <c r="C34">
        <v>0</v>
      </c>
      <c r="D34">
        <v>0</v>
      </c>
      <c r="E34">
        <v>0</v>
      </c>
      <c r="F34">
        <v>0</v>
      </c>
      <c r="G34">
        <v>0</v>
      </c>
    </row>
    <row r="35" spans="1:7">
      <c r="A35" t="s">
        <v>122</v>
      </c>
      <c r="B35">
        <v>0</v>
      </c>
      <c r="C35">
        <v>0</v>
      </c>
      <c r="D35">
        <v>0</v>
      </c>
      <c r="E35">
        <v>0</v>
      </c>
      <c r="F35">
        <v>0</v>
      </c>
      <c r="G35">
        <v>0</v>
      </c>
    </row>
    <row r="36" spans="1:7">
      <c r="A36" t="s">
        <v>241</v>
      </c>
      <c r="B36">
        <v>0</v>
      </c>
      <c r="C36">
        <v>0</v>
      </c>
      <c r="D36">
        <v>0</v>
      </c>
      <c r="E36">
        <v>0</v>
      </c>
      <c r="F36">
        <v>0</v>
      </c>
      <c r="G36">
        <v>0</v>
      </c>
    </row>
    <row r="37" spans="1:7">
      <c r="A37" t="s">
        <v>262</v>
      </c>
      <c r="B37">
        <v>0</v>
      </c>
      <c r="C37">
        <v>0</v>
      </c>
      <c r="D37">
        <v>0</v>
      </c>
      <c r="E37">
        <v>0</v>
      </c>
      <c r="F37">
        <v>0</v>
      </c>
      <c r="G37">
        <v>0</v>
      </c>
    </row>
    <row r="38" spans="1:7">
      <c r="A38" t="s">
        <v>299</v>
      </c>
      <c r="B38">
        <v>0</v>
      </c>
      <c r="C38">
        <v>0</v>
      </c>
      <c r="D38">
        <v>0</v>
      </c>
      <c r="E38">
        <v>0</v>
      </c>
      <c r="F38">
        <v>0</v>
      </c>
      <c r="G38">
        <v>0</v>
      </c>
    </row>
    <row r="39" spans="1:7">
      <c r="A39" t="s">
        <v>30</v>
      </c>
      <c r="B39">
        <v>0</v>
      </c>
      <c r="C39">
        <v>0</v>
      </c>
      <c r="D39">
        <v>0</v>
      </c>
      <c r="E39">
        <v>0</v>
      </c>
      <c r="F39">
        <v>0</v>
      </c>
      <c r="G39">
        <v>0</v>
      </c>
    </row>
    <row r="40" spans="1:7">
      <c r="A40" t="s">
        <v>31</v>
      </c>
      <c r="B40">
        <v>6.4000000000000001E-2</v>
      </c>
      <c r="C40">
        <v>8095.8256000000001</v>
      </c>
      <c r="D40">
        <v>0</v>
      </c>
      <c r="E40">
        <v>8095.8256000000001</v>
      </c>
      <c r="F40">
        <v>0</v>
      </c>
      <c r="G40">
        <v>1</v>
      </c>
    </row>
    <row r="41" spans="1:7">
      <c r="A41" t="s">
        <v>300</v>
      </c>
      <c r="B41">
        <v>0</v>
      </c>
      <c r="C41">
        <v>0</v>
      </c>
      <c r="D41">
        <v>0</v>
      </c>
      <c r="E41">
        <v>0</v>
      </c>
      <c r="F41">
        <v>0</v>
      </c>
      <c r="G41">
        <v>0</v>
      </c>
    </row>
    <row r="42" spans="1:7">
      <c r="A42" t="s">
        <v>144</v>
      </c>
      <c r="B42">
        <v>0</v>
      </c>
      <c r="C42">
        <v>0</v>
      </c>
      <c r="D42">
        <v>0</v>
      </c>
      <c r="E42">
        <v>0</v>
      </c>
      <c r="F42">
        <v>0</v>
      </c>
      <c r="G42">
        <v>0</v>
      </c>
    </row>
    <row r="43" spans="1:7">
      <c r="A43" t="s">
        <v>32</v>
      </c>
      <c r="B43">
        <v>0</v>
      </c>
      <c r="C43">
        <v>0</v>
      </c>
      <c r="D43">
        <v>0</v>
      </c>
      <c r="E43">
        <v>0</v>
      </c>
      <c r="F43">
        <v>0</v>
      </c>
      <c r="G43">
        <v>0</v>
      </c>
    </row>
    <row r="44" spans="1:7">
      <c r="A44" t="s">
        <v>301</v>
      </c>
      <c r="B44">
        <v>0</v>
      </c>
      <c r="C44">
        <v>0</v>
      </c>
      <c r="D44">
        <v>0</v>
      </c>
      <c r="E44">
        <v>0</v>
      </c>
      <c r="F44">
        <v>0</v>
      </c>
      <c r="G44">
        <v>0</v>
      </c>
    </row>
    <row r="45" spans="1:7">
      <c r="A45" t="s">
        <v>287</v>
      </c>
      <c r="B45">
        <v>5.4999999999999997E-3</v>
      </c>
      <c r="C45">
        <v>1635.3456000000001</v>
      </c>
      <c r="D45">
        <v>0</v>
      </c>
      <c r="E45">
        <v>1635.3456000000001</v>
      </c>
      <c r="F45">
        <v>0</v>
      </c>
      <c r="G45">
        <v>1</v>
      </c>
    </row>
    <row r="46" spans="1:7">
      <c r="A46" t="s">
        <v>64</v>
      </c>
      <c r="B46">
        <v>4.0000000000000001E-3</v>
      </c>
      <c r="C46">
        <v>454.54079999999999</v>
      </c>
      <c r="D46">
        <v>0</v>
      </c>
      <c r="E46">
        <v>454.54079999999999</v>
      </c>
      <c r="F46">
        <v>0</v>
      </c>
      <c r="G46">
        <v>0</v>
      </c>
    </row>
    <row r="47" spans="1:7">
      <c r="A47" t="s">
        <v>33</v>
      </c>
      <c r="B47">
        <v>0.2</v>
      </c>
      <c r="C47">
        <v>33575.199999999997</v>
      </c>
      <c r="D47">
        <v>0</v>
      </c>
      <c r="E47">
        <v>33575.199999999997</v>
      </c>
      <c r="F47">
        <v>0</v>
      </c>
      <c r="G47">
        <v>3</v>
      </c>
    </row>
    <row r="48" spans="1:7">
      <c r="A48" t="s">
        <v>302</v>
      </c>
      <c r="B48">
        <v>1.6500000000000001E-2</v>
      </c>
      <c r="C48">
        <v>2147.4863999999998</v>
      </c>
      <c r="D48">
        <v>0</v>
      </c>
      <c r="E48">
        <v>2147.4863999999998</v>
      </c>
      <c r="F48">
        <v>0</v>
      </c>
      <c r="G48">
        <v>1</v>
      </c>
    </row>
    <row r="49" spans="1:7">
      <c r="A49" t="s">
        <v>157</v>
      </c>
      <c r="B49">
        <v>2.5000000000000001E-3</v>
      </c>
      <c r="C49">
        <v>455.464</v>
      </c>
      <c r="D49">
        <v>0</v>
      </c>
      <c r="E49">
        <v>455.464</v>
      </c>
      <c r="F49">
        <v>0</v>
      </c>
      <c r="G49">
        <v>4</v>
      </c>
    </row>
    <row r="50" spans="1:7">
      <c r="A50" t="s">
        <v>303</v>
      </c>
      <c r="B50">
        <v>0</v>
      </c>
      <c r="C50">
        <v>0</v>
      </c>
      <c r="D50">
        <v>0</v>
      </c>
      <c r="E50">
        <v>0</v>
      </c>
      <c r="F50">
        <v>0</v>
      </c>
      <c r="G50">
        <v>5</v>
      </c>
    </row>
    <row r="51" spans="1:7">
      <c r="A51" t="s">
        <v>34</v>
      </c>
      <c r="B51">
        <v>5.0000000000000001E-4</v>
      </c>
      <c r="C51">
        <v>62.473599999999998</v>
      </c>
      <c r="D51">
        <v>0</v>
      </c>
      <c r="E51">
        <v>62.473599999999998</v>
      </c>
      <c r="F51">
        <v>0</v>
      </c>
      <c r="G51">
        <v>1</v>
      </c>
    </row>
    <row r="52" spans="1:7">
      <c r="A52" t="s">
        <v>178</v>
      </c>
      <c r="B52">
        <v>0</v>
      </c>
      <c r="C52">
        <v>0</v>
      </c>
      <c r="D52">
        <v>0</v>
      </c>
      <c r="E52">
        <v>0</v>
      </c>
      <c r="F52">
        <v>0</v>
      </c>
      <c r="G52">
        <v>0</v>
      </c>
    </row>
    <row r="53" spans="1:7">
      <c r="A53" t="s">
        <v>65</v>
      </c>
      <c r="B53">
        <v>2.1000000000000001E-2</v>
      </c>
      <c r="C53">
        <v>2813.5183999999999</v>
      </c>
      <c r="D53">
        <v>0</v>
      </c>
      <c r="E53">
        <v>2813.5183999999999</v>
      </c>
      <c r="F53">
        <v>0</v>
      </c>
      <c r="G53">
        <v>2</v>
      </c>
    </row>
    <row r="54" spans="1:7">
      <c r="A54" t="s">
        <v>179</v>
      </c>
      <c r="B54">
        <v>0</v>
      </c>
      <c r="C54">
        <v>0</v>
      </c>
      <c r="D54">
        <v>0</v>
      </c>
      <c r="E54">
        <v>0</v>
      </c>
      <c r="F54">
        <v>0</v>
      </c>
      <c r="G54">
        <v>0</v>
      </c>
    </row>
    <row r="55" spans="1:7">
      <c r="A55" t="s">
        <v>304</v>
      </c>
      <c r="B55">
        <v>0</v>
      </c>
      <c r="C55">
        <v>0</v>
      </c>
      <c r="D55">
        <v>0</v>
      </c>
      <c r="E55">
        <v>0</v>
      </c>
      <c r="F55">
        <v>0</v>
      </c>
      <c r="G55">
        <v>0</v>
      </c>
    </row>
    <row r="56" spans="1:7">
      <c r="A56" t="s">
        <v>305</v>
      </c>
      <c r="B56">
        <v>0</v>
      </c>
      <c r="C56">
        <v>0</v>
      </c>
      <c r="D56">
        <v>0</v>
      </c>
      <c r="E56">
        <v>0</v>
      </c>
      <c r="F56">
        <v>0</v>
      </c>
      <c r="G56">
        <v>0</v>
      </c>
    </row>
    <row r="57" spans="1:7">
      <c r="A57" t="s">
        <v>216</v>
      </c>
      <c r="B57">
        <v>0</v>
      </c>
      <c r="C57">
        <v>0</v>
      </c>
      <c r="D57">
        <v>0</v>
      </c>
      <c r="E57">
        <v>0</v>
      </c>
      <c r="F57">
        <v>0</v>
      </c>
      <c r="G57">
        <v>0</v>
      </c>
    </row>
    <row r="58" spans="1:7">
      <c r="A58" t="s">
        <v>113</v>
      </c>
      <c r="B58">
        <v>6.0000000000000001E-3</v>
      </c>
      <c r="C58">
        <v>860.12639999999999</v>
      </c>
      <c r="D58">
        <v>0</v>
      </c>
      <c r="E58">
        <v>860.12639999999999</v>
      </c>
      <c r="F58">
        <v>0</v>
      </c>
      <c r="G58">
        <v>5</v>
      </c>
    </row>
    <row r="59" spans="1:7">
      <c r="A59" t="s">
        <v>180</v>
      </c>
      <c r="B59">
        <v>0</v>
      </c>
      <c r="C59">
        <v>0</v>
      </c>
      <c r="D59">
        <v>0</v>
      </c>
      <c r="E59">
        <v>0</v>
      </c>
      <c r="F59">
        <v>0</v>
      </c>
      <c r="G59">
        <v>0</v>
      </c>
    </row>
    <row r="60" spans="1:7">
      <c r="A60" t="s">
        <v>145</v>
      </c>
      <c r="B60">
        <v>1.15E-2</v>
      </c>
      <c r="C60">
        <v>1721.3335999999999</v>
      </c>
      <c r="D60">
        <v>0</v>
      </c>
      <c r="E60">
        <v>1721.3335999999999</v>
      </c>
      <c r="F60">
        <v>20</v>
      </c>
      <c r="G60">
        <v>0</v>
      </c>
    </row>
    <row r="61" spans="1:7">
      <c r="A61" t="s">
        <v>306</v>
      </c>
      <c r="B61">
        <v>0</v>
      </c>
      <c r="C61">
        <v>0</v>
      </c>
      <c r="D61">
        <v>0</v>
      </c>
      <c r="E61">
        <v>0</v>
      </c>
      <c r="F61">
        <v>0</v>
      </c>
      <c r="G61">
        <v>0</v>
      </c>
    </row>
    <row r="62" spans="1:7">
      <c r="A62" t="s">
        <v>217</v>
      </c>
      <c r="B62">
        <v>0.19350000000000001</v>
      </c>
      <c r="C62">
        <v>24453.7408</v>
      </c>
      <c r="D62">
        <v>0</v>
      </c>
      <c r="E62">
        <v>24453.7408</v>
      </c>
      <c r="F62">
        <v>0</v>
      </c>
      <c r="G62">
        <v>22</v>
      </c>
    </row>
    <row r="63" spans="1:7">
      <c r="A63" t="s">
        <v>66</v>
      </c>
      <c r="B63">
        <v>2E-3</v>
      </c>
      <c r="C63">
        <v>249.89439999999999</v>
      </c>
      <c r="D63">
        <v>0</v>
      </c>
      <c r="E63">
        <v>249.89439999999999</v>
      </c>
      <c r="F63">
        <v>0</v>
      </c>
      <c r="G63">
        <v>0</v>
      </c>
    </row>
    <row r="64" spans="1:7">
      <c r="A64" t="s">
        <v>35</v>
      </c>
      <c r="B64">
        <v>5.0000000000000001E-3</v>
      </c>
      <c r="C64">
        <v>624.73599999999999</v>
      </c>
      <c r="D64">
        <v>0</v>
      </c>
      <c r="E64">
        <v>624.73599999999999</v>
      </c>
      <c r="F64">
        <v>0</v>
      </c>
      <c r="G64">
        <v>1</v>
      </c>
    </row>
    <row r="65" spans="1:7">
      <c r="A65" t="s">
        <v>15</v>
      </c>
      <c r="B65">
        <v>0</v>
      </c>
      <c r="C65">
        <v>0</v>
      </c>
      <c r="D65">
        <v>0</v>
      </c>
      <c r="E65">
        <v>0</v>
      </c>
      <c r="F65">
        <v>0</v>
      </c>
      <c r="G65">
        <v>0</v>
      </c>
    </row>
    <row r="66" spans="1:7">
      <c r="A66" t="s">
        <v>288</v>
      </c>
      <c r="B66">
        <v>1E-3</v>
      </c>
      <c r="C66">
        <v>124.9472</v>
      </c>
      <c r="D66">
        <v>0</v>
      </c>
      <c r="E66">
        <v>124.9472</v>
      </c>
      <c r="F66">
        <v>0</v>
      </c>
      <c r="G66">
        <v>8</v>
      </c>
    </row>
    <row r="67" spans="1:7">
      <c r="A67" t="s">
        <v>129</v>
      </c>
      <c r="B67">
        <v>0</v>
      </c>
      <c r="C67">
        <v>0</v>
      </c>
      <c r="D67">
        <v>0</v>
      </c>
      <c r="E67">
        <v>0</v>
      </c>
      <c r="F67">
        <v>0</v>
      </c>
      <c r="G67">
        <v>0</v>
      </c>
    </row>
    <row r="68" spans="1:7">
      <c r="A68" t="s">
        <v>36</v>
      </c>
      <c r="B68">
        <v>0</v>
      </c>
      <c r="C68">
        <v>0</v>
      </c>
      <c r="D68">
        <v>0</v>
      </c>
      <c r="E68">
        <v>0</v>
      </c>
      <c r="F68">
        <v>0</v>
      </c>
      <c r="G68">
        <v>0</v>
      </c>
    </row>
    <row r="69" spans="1:7">
      <c r="A69" t="s">
        <v>114</v>
      </c>
      <c r="B69">
        <v>0</v>
      </c>
      <c r="C69">
        <v>0</v>
      </c>
      <c r="D69">
        <v>0</v>
      </c>
      <c r="E69">
        <v>0</v>
      </c>
      <c r="F69">
        <v>0</v>
      </c>
      <c r="G69">
        <v>0</v>
      </c>
    </row>
    <row r="70" spans="1:7">
      <c r="A70" t="s">
        <v>37</v>
      </c>
      <c r="B70">
        <v>0</v>
      </c>
      <c r="C70">
        <v>0</v>
      </c>
      <c r="D70">
        <v>0</v>
      </c>
      <c r="E70">
        <v>0</v>
      </c>
      <c r="F70">
        <v>0</v>
      </c>
      <c r="G70">
        <v>0</v>
      </c>
    </row>
    <row r="71" spans="1:7">
      <c r="A71" t="s">
        <v>289</v>
      </c>
      <c r="B71">
        <v>1E-3</v>
      </c>
      <c r="C71">
        <v>124.9472</v>
      </c>
      <c r="D71">
        <v>0</v>
      </c>
      <c r="E71">
        <v>124.9472</v>
      </c>
      <c r="F71">
        <v>0</v>
      </c>
      <c r="G71">
        <v>0</v>
      </c>
    </row>
    <row r="72" spans="1:7">
      <c r="A72" t="s">
        <v>181</v>
      </c>
      <c r="B72">
        <v>0</v>
      </c>
      <c r="C72">
        <v>0</v>
      </c>
      <c r="D72">
        <v>0</v>
      </c>
      <c r="E72">
        <v>0</v>
      </c>
      <c r="F72">
        <v>0</v>
      </c>
      <c r="G72">
        <v>0</v>
      </c>
    </row>
    <row r="73" spans="1:7">
      <c r="A73" t="s">
        <v>225</v>
      </c>
      <c r="B73">
        <v>0</v>
      </c>
      <c r="C73">
        <v>0</v>
      </c>
      <c r="D73">
        <v>0</v>
      </c>
      <c r="E73">
        <v>0</v>
      </c>
      <c r="F73">
        <v>0</v>
      </c>
      <c r="G73">
        <v>0</v>
      </c>
    </row>
    <row r="74" spans="1:7">
      <c r="A74" t="s">
        <v>38</v>
      </c>
      <c r="B74">
        <v>0</v>
      </c>
      <c r="C74">
        <v>0</v>
      </c>
      <c r="D74">
        <v>0</v>
      </c>
      <c r="E74">
        <v>0</v>
      </c>
      <c r="F74">
        <v>0</v>
      </c>
      <c r="G74">
        <v>0</v>
      </c>
    </row>
    <row r="75" spans="1:7">
      <c r="A75" t="s">
        <v>242</v>
      </c>
      <c r="B75">
        <v>2.5000000000000001E-3</v>
      </c>
      <c r="C75">
        <v>312.36799999999999</v>
      </c>
      <c r="D75">
        <v>0</v>
      </c>
      <c r="E75">
        <v>312.36799999999999</v>
      </c>
      <c r="F75">
        <v>1</v>
      </c>
      <c r="G75">
        <v>1</v>
      </c>
    </row>
    <row r="76" spans="1:7">
      <c r="A76" t="s">
        <v>90</v>
      </c>
      <c r="B76">
        <v>0</v>
      </c>
      <c r="C76">
        <v>0</v>
      </c>
      <c r="D76">
        <v>0</v>
      </c>
      <c r="E76">
        <v>0</v>
      </c>
      <c r="F76">
        <v>0</v>
      </c>
      <c r="G76">
        <v>0</v>
      </c>
    </row>
    <row r="77" spans="1:7">
      <c r="A77" t="s">
        <v>39</v>
      </c>
      <c r="B77">
        <v>0</v>
      </c>
      <c r="C77">
        <v>0</v>
      </c>
      <c r="D77">
        <v>0</v>
      </c>
      <c r="E77">
        <v>0</v>
      </c>
      <c r="F77">
        <v>0</v>
      </c>
      <c r="G77">
        <v>0</v>
      </c>
    </row>
    <row r="78" spans="1:7">
      <c r="A78" t="s">
        <v>115</v>
      </c>
      <c r="B78">
        <v>5.0000000000000001E-3</v>
      </c>
      <c r="C78">
        <v>624.73599999999999</v>
      </c>
      <c r="D78">
        <v>0</v>
      </c>
      <c r="E78">
        <v>624.73599999999999</v>
      </c>
      <c r="F78">
        <v>0</v>
      </c>
      <c r="G78">
        <v>1</v>
      </c>
    </row>
    <row r="79" spans="1:7">
      <c r="A79" t="s">
        <v>226</v>
      </c>
      <c r="B79">
        <v>1E-3</v>
      </c>
      <c r="C79">
        <v>124.9472</v>
      </c>
      <c r="D79">
        <v>0</v>
      </c>
      <c r="E79">
        <v>124.9472</v>
      </c>
      <c r="F79">
        <v>0</v>
      </c>
      <c r="G79">
        <v>6</v>
      </c>
    </row>
    <row r="80" spans="1:7">
      <c r="A80" t="s">
        <v>182</v>
      </c>
      <c r="B80">
        <v>0</v>
      </c>
      <c r="C80">
        <v>0</v>
      </c>
      <c r="D80">
        <v>0</v>
      </c>
      <c r="E80">
        <v>0</v>
      </c>
      <c r="F80">
        <v>0</v>
      </c>
      <c r="G80">
        <v>0</v>
      </c>
    </row>
    <row r="81" spans="1:7">
      <c r="A81" t="s">
        <v>16</v>
      </c>
      <c r="B81">
        <v>7.4999999999999997E-3</v>
      </c>
      <c r="C81">
        <v>937.10400000000004</v>
      </c>
      <c r="D81">
        <v>0</v>
      </c>
      <c r="E81">
        <v>937.10400000000004</v>
      </c>
      <c r="F81">
        <v>0</v>
      </c>
      <c r="G81">
        <v>2</v>
      </c>
    </row>
    <row r="82" spans="1:7">
      <c r="A82" t="s">
        <v>146</v>
      </c>
      <c r="B82">
        <v>0</v>
      </c>
      <c r="C82">
        <v>0</v>
      </c>
      <c r="D82">
        <v>0</v>
      </c>
      <c r="E82">
        <v>0</v>
      </c>
      <c r="F82">
        <v>0</v>
      </c>
      <c r="G82">
        <v>0</v>
      </c>
    </row>
    <row r="83" spans="1:7">
      <c r="A83" t="s">
        <v>67</v>
      </c>
      <c r="B83">
        <v>0</v>
      </c>
      <c r="C83">
        <v>0</v>
      </c>
      <c r="D83">
        <v>0</v>
      </c>
      <c r="E83">
        <v>0</v>
      </c>
      <c r="F83">
        <v>0</v>
      </c>
      <c r="G83">
        <v>0</v>
      </c>
    </row>
    <row r="84" spans="1:7">
      <c r="A84" t="s">
        <v>307</v>
      </c>
      <c r="B84">
        <v>6.4999999999999997E-3</v>
      </c>
      <c r="C84">
        <v>841.45439999999996</v>
      </c>
      <c r="D84">
        <v>0</v>
      </c>
      <c r="E84">
        <v>841.45439999999996</v>
      </c>
      <c r="F84">
        <v>0</v>
      </c>
      <c r="G84">
        <v>5</v>
      </c>
    </row>
    <row r="85" spans="1:7">
      <c r="A85" t="s">
        <v>263</v>
      </c>
      <c r="B85">
        <v>2.5999999999999999E-2</v>
      </c>
      <c r="C85">
        <v>4085.7887999999998</v>
      </c>
      <c r="D85">
        <v>0</v>
      </c>
      <c r="E85">
        <v>4085.7887999999998</v>
      </c>
      <c r="F85">
        <v>0</v>
      </c>
      <c r="G85">
        <v>5</v>
      </c>
    </row>
    <row r="86" spans="1:7">
      <c r="A86" t="s">
        <v>183</v>
      </c>
      <c r="B86">
        <v>1.4999999999999999E-2</v>
      </c>
      <c r="C86">
        <v>2017.3040000000001</v>
      </c>
      <c r="D86">
        <v>0</v>
      </c>
      <c r="E86">
        <v>2017.3040000000001</v>
      </c>
      <c r="F86">
        <v>0</v>
      </c>
      <c r="G86">
        <v>4</v>
      </c>
    </row>
    <row r="87" spans="1:7">
      <c r="A87" t="s">
        <v>308</v>
      </c>
      <c r="B87">
        <v>0</v>
      </c>
      <c r="C87">
        <v>0</v>
      </c>
      <c r="D87">
        <v>0</v>
      </c>
      <c r="E87">
        <v>0</v>
      </c>
      <c r="F87">
        <v>0</v>
      </c>
      <c r="G87">
        <v>0</v>
      </c>
    </row>
    <row r="88" spans="1:7">
      <c r="A88" t="s">
        <v>130</v>
      </c>
      <c r="B88">
        <v>0</v>
      </c>
      <c r="C88">
        <v>0</v>
      </c>
      <c r="D88">
        <v>0</v>
      </c>
      <c r="E88">
        <v>0</v>
      </c>
      <c r="F88">
        <v>0</v>
      </c>
      <c r="G88">
        <v>0</v>
      </c>
    </row>
    <row r="89" spans="1:7">
      <c r="A89" t="s">
        <v>116</v>
      </c>
      <c r="B89">
        <v>0</v>
      </c>
      <c r="C89">
        <v>0</v>
      </c>
      <c r="D89">
        <v>0</v>
      </c>
      <c r="E89">
        <v>0</v>
      </c>
      <c r="F89">
        <v>0</v>
      </c>
      <c r="G89">
        <v>2</v>
      </c>
    </row>
    <row r="90" spans="1:7">
      <c r="A90" t="s">
        <v>309</v>
      </c>
      <c r="B90">
        <v>0</v>
      </c>
      <c r="C90">
        <v>0</v>
      </c>
      <c r="D90">
        <v>0</v>
      </c>
      <c r="E90">
        <v>0</v>
      </c>
      <c r="F90">
        <v>0</v>
      </c>
      <c r="G90">
        <v>3</v>
      </c>
    </row>
    <row r="91" spans="1:7">
      <c r="A91" t="s">
        <v>227</v>
      </c>
      <c r="B91">
        <v>0</v>
      </c>
      <c r="C91">
        <v>0</v>
      </c>
      <c r="D91">
        <v>0</v>
      </c>
      <c r="E91">
        <v>0</v>
      </c>
      <c r="F91">
        <v>0</v>
      </c>
      <c r="G91">
        <v>0</v>
      </c>
    </row>
    <row r="92" spans="1:7">
      <c r="A92" t="s">
        <v>184</v>
      </c>
      <c r="B92">
        <v>0</v>
      </c>
      <c r="C92">
        <v>0</v>
      </c>
      <c r="D92">
        <v>0</v>
      </c>
      <c r="E92">
        <v>0</v>
      </c>
      <c r="F92">
        <v>0</v>
      </c>
      <c r="G92">
        <v>0</v>
      </c>
    </row>
    <row r="93" spans="1:7">
      <c r="A93" t="s">
        <v>185</v>
      </c>
      <c r="B93">
        <v>2.5000000000000001E-3</v>
      </c>
      <c r="C93">
        <v>312.36799999999999</v>
      </c>
      <c r="D93">
        <v>0</v>
      </c>
      <c r="E93">
        <v>312.36799999999999</v>
      </c>
      <c r="F93">
        <v>0</v>
      </c>
      <c r="G93">
        <v>1</v>
      </c>
    </row>
    <row r="94" spans="1:7">
      <c r="A94" t="s">
        <v>310</v>
      </c>
      <c r="B94">
        <v>8.5000000000000006E-3</v>
      </c>
      <c r="C94">
        <v>1147.9087999999999</v>
      </c>
      <c r="D94">
        <v>0</v>
      </c>
      <c r="E94">
        <v>1147.9087999999999</v>
      </c>
      <c r="F94">
        <v>0</v>
      </c>
      <c r="G94">
        <v>1</v>
      </c>
    </row>
    <row r="95" spans="1:7">
      <c r="A95" t="s">
        <v>158</v>
      </c>
      <c r="B95">
        <v>0</v>
      </c>
      <c r="C95">
        <v>0</v>
      </c>
      <c r="D95">
        <v>0</v>
      </c>
      <c r="E95">
        <v>0</v>
      </c>
      <c r="F95">
        <v>0</v>
      </c>
      <c r="G95">
        <v>0</v>
      </c>
    </row>
    <row r="96" spans="1:7">
      <c r="A96" t="s">
        <v>218</v>
      </c>
      <c r="B96">
        <v>2.5000000000000001E-3</v>
      </c>
      <c r="C96">
        <v>312.36799999999999</v>
      </c>
      <c r="D96">
        <v>0</v>
      </c>
      <c r="E96">
        <v>312.36799999999999</v>
      </c>
      <c r="F96">
        <v>0</v>
      </c>
      <c r="G96">
        <v>1</v>
      </c>
    </row>
    <row r="97" spans="1:7">
      <c r="A97" t="s">
        <v>243</v>
      </c>
      <c r="B97">
        <v>0.1</v>
      </c>
      <c r="C97">
        <v>15356.64</v>
      </c>
      <c r="D97">
        <v>0</v>
      </c>
      <c r="E97">
        <v>15356.64</v>
      </c>
      <c r="F97">
        <v>0</v>
      </c>
      <c r="G97">
        <v>2</v>
      </c>
    </row>
    <row r="98" spans="1:7">
      <c r="A98" t="s">
        <v>91</v>
      </c>
      <c r="B98">
        <v>0.01</v>
      </c>
      <c r="C98">
        <v>1535.664</v>
      </c>
      <c r="D98">
        <v>0</v>
      </c>
      <c r="E98">
        <v>1535.664</v>
      </c>
      <c r="F98">
        <v>0</v>
      </c>
      <c r="G98">
        <v>1</v>
      </c>
    </row>
    <row r="99" spans="1:7">
      <c r="A99" t="s">
        <v>131</v>
      </c>
      <c r="B99">
        <v>5.4999999999999997E-3</v>
      </c>
      <c r="C99">
        <v>782.02319999999997</v>
      </c>
      <c r="D99">
        <v>0</v>
      </c>
      <c r="E99">
        <v>782.02319999999997</v>
      </c>
      <c r="F99">
        <v>0</v>
      </c>
      <c r="G99">
        <v>3</v>
      </c>
    </row>
    <row r="100" spans="1:7">
      <c r="A100" t="s">
        <v>186</v>
      </c>
      <c r="B100">
        <v>0</v>
      </c>
      <c r="C100">
        <v>0</v>
      </c>
      <c r="D100">
        <v>0</v>
      </c>
      <c r="E100">
        <v>0</v>
      </c>
      <c r="F100">
        <v>0</v>
      </c>
      <c r="G100">
        <v>0</v>
      </c>
    </row>
    <row r="101" spans="1:7">
      <c r="A101" t="s">
        <v>244</v>
      </c>
      <c r="B101">
        <v>1.2500000000000001E-2</v>
      </c>
      <c r="C101">
        <v>1561.84</v>
      </c>
      <c r="D101">
        <v>0</v>
      </c>
      <c r="E101">
        <v>1561.84</v>
      </c>
      <c r="F101">
        <v>0</v>
      </c>
      <c r="G101">
        <v>2</v>
      </c>
    </row>
    <row r="102" spans="1:7">
      <c r="A102" t="s">
        <v>68</v>
      </c>
      <c r="B102">
        <v>0</v>
      </c>
      <c r="C102">
        <v>0</v>
      </c>
      <c r="D102">
        <v>0</v>
      </c>
      <c r="E102">
        <v>0</v>
      </c>
      <c r="F102">
        <v>0</v>
      </c>
      <c r="G102">
        <v>0</v>
      </c>
    </row>
    <row r="103" spans="1:7">
      <c r="A103" t="s">
        <v>69</v>
      </c>
      <c r="B103">
        <v>0</v>
      </c>
      <c r="C103">
        <v>0</v>
      </c>
      <c r="D103">
        <v>0</v>
      </c>
      <c r="E103">
        <v>0</v>
      </c>
      <c r="F103">
        <v>0</v>
      </c>
      <c r="G103">
        <v>0</v>
      </c>
    </row>
    <row r="104" spans="1:7">
      <c r="A104" t="s">
        <v>132</v>
      </c>
      <c r="B104">
        <v>0</v>
      </c>
      <c r="C104">
        <v>0</v>
      </c>
      <c r="D104">
        <v>0</v>
      </c>
      <c r="E104">
        <v>0</v>
      </c>
      <c r="F104">
        <v>0</v>
      </c>
      <c r="G104">
        <v>0</v>
      </c>
    </row>
    <row r="105" spans="1:7">
      <c r="A105" t="s">
        <v>133</v>
      </c>
      <c r="B105">
        <v>1.2500000000000001E-2</v>
      </c>
      <c r="C105">
        <v>1561.84</v>
      </c>
      <c r="D105">
        <v>0</v>
      </c>
      <c r="E105">
        <v>1561.84</v>
      </c>
      <c r="F105">
        <v>0</v>
      </c>
      <c r="G105">
        <v>2</v>
      </c>
    </row>
    <row r="106" spans="1:7">
      <c r="A106" t="s">
        <v>134</v>
      </c>
      <c r="B106">
        <v>0</v>
      </c>
      <c r="C106">
        <v>0</v>
      </c>
      <c r="D106">
        <v>0</v>
      </c>
      <c r="E106">
        <v>0</v>
      </c>
      <c r="F106">
        <v>0</v>
      </c>
      <c r="G106">
        <v>0</v>
      </c>
    </row>
    <row r="107" spans="1:7">
      <c r="A107" t="s">
        <v>40</v>
      </c>
      <c r="B107">
        <v>0</v>
      </c>
      <c r="C107">
        <v>0</v>
      </c>
      <c r="D107">
        <v>0</v>
      </c>
      <c r="E107">
        <v>0</v>
      </c>
      <c r="F107">
        <v>0</v>
      </c>
      <c r="G107">
        <v>0</v>
      </c>
    </row>
    <row r="108" spans="1:7">
      <c r="A108" t="s">
        <v>41</v>
      </c>
      <c r="B108">
        <v>5.0000000000000001E-3</v>
      </c>
      <c r="C108">
        <v>624.73599999999999</v>
      </c>
      <c r="D108">
        <v>0</v>
      </c>
      <c r="E108">
        <v>624.73599999999999</v>
      </c>
      <c r="F108">
        <v>0</v>
      </c>
      <c r="G108">
        <v>1</v>
      </c>
    </row>
    <row r="109" spans="1:7">
      <c r="A109" t="s">
        <v>135</v>
      </c>
      <c r="B109">
        <v>0</v>
      </c>
      <c r="C109">
        <v>0</v>
      </c>
      <c r="D109">
        <v>0</v>
      </c>
      <c r="E109">
        <v>0</v>
      </c>
      <c r="F109">
        <v>0</v>
      </c>
      <c r="G109">
        <v>0</v>
      </c>
    </row>
    <row r="110" spans="1:7">
      <c r="A110" t="s">
        <v>311</v>
      </c>
      <c r="B110">
        <v>0</v>
      </c>
      <c r="C110">
        <v>0</v>
      </c>
      <c r="D110">
        <v>0</v>
      </c>
      <c r="E110">
        <v>0</v>
      </c>
      <c r="F110">
        <v>0</v>
      </c>
      <c r="G110">
        <v>0</v>
      </c>
    </row>
    <row r="111" spans="1:7">
      <c r="A111" t="s">
        <v>264</v>
      </c>
      <c r="B111">
        <v>2.5000000000000001E-3</v>
      </c>
      <c r="C111">
        <v>312.36799999999999</v>
      </c>
      <c r="D111">
        <v>0</v>
      </c>
      <c r="E111">
        <v>312.36799999999999</v>
      </c>
      <c r="F111">
        <v>1</v>
      </c>
      <c r="G111">
        <v>0</v>
      </c>
    </row>
    <row r="112" spans="1:7">
      <c r="A112" t="s">
        <v>228</v>
      </c>
      <c r="B112">
        <v>2.5000000000000001E-3</v>
      </c>
      <c r="C112">
        <v>312.36799999999999</v>
      </c>
      <c r="D112">
        <v>0</v>
      </c>
      <c r="E112">
        <v>312.36799999999999</v>
      </c>
      <c r="F112">
        <v>0</v>
      </c>
      <c r="G112">
        <v>2</v>
      </c>
    </row>
    <row r="113" spans="1:7">
      <c r="A113" t="s">
        <v>147</v>
      </c>
      <c r="B113">
        <v>0</v>
      </c>
      <c r="C113">
        <v>0</v>
      </c>
      <c r="D113">
        <v>0</v>
      </c>
      <c r="E113">
        <v>0</v>
      </c>
      <c r="F113">
        <v>0</v>
      </c>
      <c r="G113">
        <v>0</v>
      </c>
    </row>
    <row r="114" spans="1:7">
      <c r="A114" t="s">
        <v>312</v>
      </c>
      <c r="B114">
        <v>0</v>
      </c>
      <c r="C114">
        <v>0</v>
      </c>
      <c r="D114">
        <v>0</v>
      </c>
      <c r="E114">
        <v>0</v>
      </c>
      <c r="F114">
        <v>0</v>
      </c>
      <c r="G114">
        <v>0</v>
      </c>
    </row>
    <row r="115" spans="1:7">
      <c r="A115" t="s">
        <v>70</v>
      </c>
      <c r="B115">
        <v>0</v>
      </c>
      <c r="C115">
        <v>0</v>
      </c>
      <c r="D115">
        <v>0</v>
      </c>
      <c r="E115">
        <v>0</v>
      </c>
      <c r="F115">
        <v>0</v>
      </c>
      <c r="G115">
        <v>0</v>
      </c>
    </row>
    <row r="116" spans="1:7">
      <c r="A116" t="s">
        <v>17</v>
      </c>
      <c r="B116">
        <v>0</v>
      </c>
      <c r="C116">
        <v>0</v>
      </c>
      <c r="D116">
        <v>0</v>
      </c>
      <c r="E116">
        <v>0</v>
      </c>
      <c r="F116">
        <v>0</v>
      </c>
      <c r="G116">
        <v>0</v>
      </c>
    </row>
    <row r="117" spans="1:7">
      <c r="A117" t="s">
        <v>92</v>
      </c>
      <c r="B117">
        <v>0</v>
      </c>
      <c r="C117">
        <v>0</v>
      </c>
      <c r="D117">
        <v>0</v>
      </c>
      <c r="E117">
        <v>0</v>
      </c>
      <c r="F117">
        <v>0</v>
      </c>
      <c r="G117">
        <v>0</v>
      </c>
    </row>
    <row r="118" spans="1:7">
      <c r="A118" t="s">
        <v>42</v>
      </c>
      <c r="B118">
        <v>0</v>
      </c>
      <c r="C118">
        <v>0</v>
      </c>
      <c r="D118">
        <v>0</v>
      </c>
      <c r="E118">
        <v>0</v>
      </c>
      <c r="F118">
        <v>0</v>
      </c>
      <c r="G118">
        <v>0</v>
      </c>
    </row>
    <row r="119" spans="1:7">
      <c r="A119" t="s">
        <v>265</v>
      </c>
      <c r="B119">
        <v>0</v>
      </c>
      <c r="C119">
        <v>0</v>
      </c>
      <c r="D119">
        <v>0</v>
      </c>
      <c r="E119">
        <v>0</v>
      </c>
      <c r="F119">
        <v>0</v>
      </c>
      <c r="G119">
        <v>0</v>
      </c>
    </row>
    <row r="120" spans="1:7">
      <c r="A120" t="s">
        <v>93</v>
      </c>
      <c r="B120">
        <v>1.0999999999999999E-2</v>
      </c>
      <c r="C120">
        <v>1564.0463999999999</v>
      </c>
      <c r="D120">
        <v>0</v>
      </c>
      <c r="E120">
        <v>1564.0463999999999</v>
      </c>
      <c r="F120">
        <v>0</v>
      </c>
      <c r="G120">
        <v>1</v>
      </c>
    </row>
    <row r="121" spans="1:7">
      <c r="A121" t="s">
        <v>94</v>
      </c>
      <c r="B121">
        <v>0</v>
      </c>
      <c r="C121">
        <v>0</v>
      </c>
      <c r="D121">
        <v>0</v>
      </c>
      <c r="E121">
        <v>0</v>
      </c>
      <c r="F121">
        <v>0</v>
      </c>
      <c r="G121">
        <v>0</v>
      </c>
    </row>
    <row r="122" spans="1:7">
      <c r="A122" t="s">
        <v>18</v>
      </c>
      <c r="B122">
        <v>2.7E-2</v>
      </c>
      <c r="C122">
        <v>3373.5744</v>
      </c>
      <c r="D122">
        <v>0</v>
      </c>
      <c r="E122">
        <v>3373.5744</v>
      </c>
      <c r="F122">
        <v>0</v>
      </c>
      <c r="G122">
        <v>0</v>
      </c>
    </row>
    <row r="123" spans="1:7">
      <c r="A123" t="s">
        <v>71</v>
      </c>
      <c r="B123">
        <v>4.4999999999999998E-2</v>
      </c>
      <c r="C123">
        <v>5622.6239999999998</v>
      </c>
      <c r="D123">
        <v>0</v>
      </c>
      <c r="E123">
        <v>5622.6239999999998</v>
      </c>
      <c r="F123">
        <v>0</v>
      </c>
      <c r="G123">
        <v>2</v>
      </c>
    </row>
    <row r="124" spans="1:7">
      <c r="A124" t="s">
        <v>95</v>
      </c>
      <c r="B124">
        <v>0</v>
      </c>
      <c r="C124">
        <v>0</v>
      </c>
      <c r="D124">
        <v>0</v>
      </c>
      <c r="E124">
        <v>0</v>
      </c>
      <c r="F124">
        <v>0</v>
      </c>
      <c r="G124">
        <v>0</v>
      </c>
    </row>
    <row r="125" spans="1:7">
      <c r="A125" t="s">
        <v>117</v>
      </c>
      <c r="B125">
        <v>5.4999999999999997E-3</v>
      </c>
      <c r="C125">
        <v>782.02319999999997</v>
      </c>
      <c r="D125">
        <v>1000</v>
      </c>
      <c r="E125">
        <v>1782.0232000000001</v>
      </c>
      <c r="F125">
        <v>0</v>
      </c>
      <c r="G125">
        <v>1</v>
      </c>
    </row>
    <row r="126" spans="1:7">
      <c r="A126" t="s">
        <v>123</v>
      </c>
      <c r="B126">
        <v>0.90900000000000003</v>
      </c>
      <c r="C126">
        <v>113577.0048</v>
      </c>
      <c r="D126">
        <v>0</v>
      </c>
      <c r="E126">
        <v>113577.0048</v>
      </c>
      <c r="F126">
        <v>0</v>
      </c>
      <c r="G126">
        <v>7</v>
      </c>
    </row>
    <row r="127" spans="1:7">
      <c r="A127" t="s">
        <v>148</v>
      </c>
      <c r="B127">
        <v>1.6E-2</v>
      </c>
      <c r="C127">
        <v>1999.1551999999999</v>
      </c>
      <c r="D127">
        <v>0</v>
      </c>
      <c r="E127">
        <v>1999.1551999999999</v>
      </c>
      <c r="F127">
        <v>0</v>
      </c>
      <c r="G127">
        <v>1</v>
      </c>
    </row>
    <row r="128" spans="1:7">
      <c r="A128" t="s">
        <v>159</v>
      </c>
      <c r="B128">
        <v>1.8</v>
      </c>
      <c r="C128">
        <v>224904.95999999999</v>
      </c>
      <c r="D128">
        <v>4074</v>
      </c>
      <c r="E128">
        <v>228978.96</v>
      </c>
      <c r="F128">
        <v>2</v>
      </c>
      <c r="G128">
        <v>0</v>
      </c>
    </row>
    <row r="129" spans="1:7">
      <c r="A129" t="s">
        <v>187</v>
      </c>
      <c r="B129">
        <v>0.5</v>
      </c>
      <c r="C129">
        <v>62473.599999999999</v>
      </c>
      <c r="D129">
        <v>0</v>
      </c>
      <c r="E129">
        <v>62473.599999999999</v>
      </c>
      <c r="F129">
        <v>5</v>
      </c>
      <c r="G129">
        <v>0</v>
      </c>
    </row>
    <row r="130" spans="1:7">
      <c r="A130" t="s">
        <v>219</v>
      </c>
      <c r="B130">
        <v>0.10199999999999999</v>
      </c>
      <c r="C130">
        <v>12744.6144</v>
      </c>
      <c r="D130">
        <v>0</v>
      </c>
      <c r="E130">
        <v>12744.6144</v>
      </c>
      <c r="F130">
        <v>0</v>
      </c>
      <c r="G130">
        <v>25</v>
      </c>
    </row>
    <row r="131" spans="1:7">
      <c r="A131" t="s">
        <v>290</v>
      </c>
      <c r="B131">
        <v>3.94</v>
      </c>
      <c r="C131">
        <v>494581.50400000002</v>
      </c>
      <c r="D131">
        <v>0</v>
      </c>
      <c r="E131">
        <v>494581.50400000002</v>
      </c>
      <c r="F131">
        <v>0</v>
      </c>
      <c r="G131">
        <v>79</v>
      </c>
    </row>
    <row r="132" spans="1:7">
      <c r="A132" t="s">
        <v>229</v>
      </c>
      <c r="B132">
        <v>0</v>
      </c>
      <c r="C132">
        <v>0</v>
      </c>
      <c r="D132">
        <v>0</v>
      </c>
      <c r="E132">
        <v>0</v>
      </c>
      <c r="F132">
        <v>0</v>
      </c>
      <c r="G132">
        <v>0</v>
      </c>
    </row>
    <row r="133" spans="1:7">
      <c r="A133" t="s">
        <v>245</v>
      </c>
      <c r="B133">
        <v>1.2500000000000001E-2</v>
      </c>
      <c r="C133">
        <v>1561.84</v>
      </c>
      <c r="D133">
        <v>0</v>
      </c>
      <c r="E133">
        <v>1561.84</v>
      </c>
      <c r="F133">
        <v>0</v>
      </c>
      <c r="G133">
        <v>1</v>
      </c>
    </row>
    <row r="134" spans="1:7">
      <c r="A134" t="s">
        <v>291</v>
      </c>
      <c r="B134">
        <v>0.19650000000000001</v>
      </c>
      <c r="C134">
        <v>24552.124800000001</v>
      </c>
      <c r="D134">
        <v>0</v>
      </c>
      <c r="E134">
        <v>24552.124800000001</v>
      </c>
      <c r="F134">
        <v>0</v>
      </c>
      <c r="G134">
        <v>5</v>
      </c>
    </row>
    <row r="135" spans="1:7">
      <c r="A135" t="s">
        <v>136</v>
      </c>
      <c r="B135">
        <v>0</v>
      </c>
      <c r="C135">
        <v>0</v>
      </c>
      <c r="D135">
        <v>0</v>
      </c>
      <c r="E135">
        <v>0</v>
      </c>
      <c r="F135">
        <v>0</v>
      </c>
      <c r="G135">
        <v>0</v>
      </c>
    </row>
    <row r="136" spans="1:7">
      <c r="A136" t="s">
        <v>266</v>
      </c>
      <c r="B136">
        <v>1.4999999999999999E-2</v>
      </c>
      <c r="C136">
        <v>1874.2080000000001</v>
      </c>
      <c r="D136">
        <v>0</v>
      </c>
      <c r="E136">
        <v>1874.2080000000001</v>
      </c>
      <c r="F136">
        <v>0</v>
      </c>
      <c r="G136">
        <v>3</v>
      </c>
    </row>
    <row r="137" spans="1:7">
      <c r="A137" t="s">
        <v>313</v>
      </c>
      <c r="B137">
        <v>0</v>
      </c>
      <c r="C137">
        <v>0</v>
      </c>
      <c r="D137">
        <v>0</v>
      </c>
      <c r="E137">
        <v>0</v>
      </c>
      <c r="F137">
        <v>0</v>
      </c>
      <c r="G137">
        <v>0</v>
      </c>
    </row>
    <row r="138" spans="1:7">
      <c r="A138" t="s">
        <v>96</v>
      </c>
      <c r="B138">
        <v>9.4999999999999998E-3</v>
      </c>
      <c r="C138">
        <v>1755.88</v>
      </c>
      <c r="D138">
        <v>0</v>
      </c>
      <c r="E138">
        <v>1755.88</v>
      </c>
      <c r="F138">
        <v>0</v>
      </c>
      <c r="G138">
        <v>1</v>
      </c>
    </row>
    <row r="139" spans="1:7">
      <c r="A139" t="s">
        <v>246</v>
      </c>
      <c r="B139">
        <v>0</v>
      </c>
      <c r="C139">
        <v>0</v>
      </c>
      <c r="D139">
        <v>0</v>
      </c>
      <c r="E139">
        <v>0</v>
      </c>
      <c r="F139">
        <v>0</v>
      </c>
      <c r="G139">
        <v>0</v>
      </c>
    </row>
    <row r="140" spans="1:7">
      <c r="A140" t="s">
        <v>292</v>
      </c>
      <c r="B140">
        <v>5.0000000000000001E-4</v>
      </c>
      <c r="C140">
        <v>62.473599999999998</v>
      </c>
      <c r="D140">
        <v>0</v>
      </c>
      <c r="E140">
        <v>62.473599999999998</v>
      </c>
      <c r="F140">
        <v>0</v>
      </c>
      <c r="G140">
        <v>1</v>
      </c>
    </row>
    <row r="141" spans="1:7">
      <c r="A141" t="s">
        <v>137</v>
      </c>
      <c r="B141">
        <v>0</v>
      </c>
      <c r="C141">
        <v>0</v>
      </c>
      <c r="D141">
        <v>0</v>
      </c>
      <c r="E141">
        <v>0</v>
      </c>
      <c r="F141">
        <v>0</v>
      </c>
      <c r="G141">
        <v>0</v>
      </c>
    </row>
    <row r="142" spans="1:7">
      <c r="A142" t="s">
        <v>267</v>
      </c>
      <c r="B142">
        <v>0</v>
      </c>
      <c r="C142">
        <v>0</v>
      </c>
      <c r="D142">
        <v>0</v>
      </c>
      <c r="E142">
        <v>0</v>
      </c>
      <c r="F142">
        <v>0</v>
      </c>
      <c r="G142">
        <v>0</v>
      </c>
    </row>
    <row r="143" spans="1:7">
      <c r="A143" t="s">
        <v>160</v>
      </c>
      <c r="B143">
        <v>0</v>
      </c>
      <c r="C143">
        <v>0</v>
      </c>
      <c r="D143">
        <v>0</v>
      </c>
      <c r="E143">
        <v>0</v>
      </c>
      <c r="F143">
        <v>0</v>
      </c>
      <c r="G143">
        <v>0</v>
      </c>
    </row>
    <row r="144" spans="1:7">
      <c r="A144" t="s">
        <v>43</v>
      </c>
      <c r="B144">
        <v>1.2500000000000001E-2</v>
      </c>
      <c r="C144">
        <v>1561.84</v>
      </c>
      <c r="D144">
        <v>0</v>
      </c>
      <c r="E144">
        <v>1561.84</v>
      </c>
      <c r="F144">
        <v>1</v>
      </c>
      <c r="G144">
        <v>3</v>
      </c>
    </row>
    <row r="145" spans="1:7">
      <c r="A145" t="s">
        <v>44</v>
      </c>
      <c r="B145">
        <v>0.03</v>
      </c>
      <c r="C145">
        <v>3522.1759999999999</v>
      </c>
      <c r="D145">
        <v>0</v>
      </c>
      <c r="E145">
        <v>3522.1759999999999</v>
      </c>
      <c r="F145">
        <v>0</v>
      </c>
      <c r="G145">
        <v>0</v>
      </c>
    </row>
    <row r="146" spans="1:7">
      <c r="A146" t="s">
        <v>45</v>
      </c>
      <c r="B146">
        <v>0</v>
      </c>
      <c r="C146">
        <v>0</v>
      </c>
      <c r="D146">
        <v>0</v>
      </c>
      <c r="E146">
        <v>0</v>
      </c>
      <c r="F146">
        <v>0</v>
      </c>
      <c r="G146">
        <v>0</v>
      </c>
    </row>
    <row r="147" spans="1:7">
      <c r="A147" t="s">
        <v>46</v>
      </c>
      <c r="B147">
        <v>0</v>
      </c>
      <c r="C147">
        <v>0</v>
      </c>
      <c r="D147">
        <v>0</v>
      </c>
      <c r="E147">
        <v>0</v>
      </c>
      <c r="F147">
        <v>0</v>
      </c>
      <c r="G147">
        <v>0</v>
      </c>
    </row>
    <row r="148" spans="1:7">
      <c r="A148" t="s">
        <v>47</v>
      </c>
      <c r="B148">
        <v>0</v>
      </c>
      <c r="C148">
        <v>0</v>
      </c>
      <c r="D148">
        <v>0</v>
      </c>
      <c r="E148">
        <v>0</v>
      </c>
      <c r="F148">
        <v>0</v>
      </c>
      <c r="G148">
        <v>0</v>
      </c>
    </row>
    <row r="149" spans="1:7">
      <c r="A149" t="s">
        <v>48</v>
      </c>
      <c r="B149">
        <v>1.0999999999999999E-2</v>
      </c>
      <c r="C149">
        <v>2599.7912000000001</v>
      </c>
      <c r="D149">
        <v>0</v>
      </c>
      <c r="E149">
        <v>2599.7912000000001</v>
      </c>
      <c r="F149">
        <v>0</v>
      </c>
      <c r="G149">
        <v>4</v>
      </c>
    </row>
    <row r="150" spans="1:7">
      <c r="A150" t="s">
        <v>72</v>
      </c>
      <c r="B150">
        <v>0</v>
      </c>
      <c r="C150">
        <v>0</v>
      </c>
      <c r="D150">
        <v>0</v>
      </c>
      <c r="E150">
        <v>0</v>
      </c>
      <c r="F150">
        <v>0</v>
      </c>
      <c r="G150">
        <v>0</v>
      </c>
    </row>
    <row r="151" spans="1:7">
      <c r="A151" t="s">
        <v>314</v>
      </c>
      <c r="B151">
        <v>0</v>
      </c>
      <c r="C151">
        <v>0</v>
      </c>
      <c r="D151">
        <v>0</v>
      </c>
      <c r="E151">
        <v>0</v>
      </c>
      <c r="F151">
        <v>0</v>
      </c>
      <c r="G151">
        <v>0</v>
      </c>
    </row>
    <row r="152" spans="1:7">
      <c r="A152" t="s">
        <v>19</v>
      </c>
      <c r="B152">
        <v>0</v>
      </c>
      <c r="C152">
        <v>0</v>
      </c>
      <c r="D152">
        <v>0</v>
      </c>
      <c r="E152">
        <v>0</v>
      </c>
      <c r="F152">
        <v>0</v>
      </c>
      <c r="G152">
        <v>0</v>
      </c>
    </row>
    <row r="153" spans="1:7">
      <c r="A153" t="s">
        <v>188</v>
      </c>
      <c r="B153">
        <v>2E-3</v>
      </c>
      <c r="C153">
        <v>364.37119999999999</v>
      </c>
      <c r="D153">
        <v>0</v>
      </c>
      <c r="E153">
        <v>364.37119999999999</v>
      </c>
      <c r="F153">
        <v>0</v>
      </c>
      <c r="G153">
        <v>2</v>
      </c>
    </row>
    <row r="154" spans="1:7">
      <c r="A154" t="s">
        <v>149</v>
      </c>
      <c r="B154">
        <v>2.5000000000000001E-3</v>
      </c>
      <c r="C154">
        <v>312.36799999999999</v>
      </c>
      <c r="D154">
        <v>0</v>
      </c>
      <c r="E154">
        <v>312.36799999999999</v>
      </c>
      <c r="F154">
        <v>0</v>
      </c>
      <c r="G154">
        <v>3</v>
      </c>
    </row>
    <row r="155" spans="1:7">
      <c r="A155" t="s">
        <v>189</v>
      </c>
      <c r="B155">
        <v>0</v>
      </c>
      <c r="C155">
        <v>0</v>
      </c>
      <c r="D155">
        <v>0</v>
      </c>
      <c r="E155">
        <v>0</v>
      </c>
      <c r="F155">
        <v>0</v>
      </c>
      <c r="G155">
        <v>0</v>
      </c>
    </row>
    <row r="156" spans="1:7">
      <c r="A156" t="s">
        <v>190</v>
      </c>
      <c r="B156">
        <v>0</v>
      </c>
      <c r="C156">
        <v>0</v>
      </c>
      <c r="D156">
        <v>0</v>
      </c>
      <c r="E156">
        <v>0</v>
      </c>
      <c r="F156">
        <v>0</v>
      </c>
      <c r="G156">
        <v>0</v>
      </c>
    </row>
    <row r="157" spans="1:7">
      <c r="A157" t="s">
        <v>191</v>
      </c>
      <c r="B157">
        <v>0</v>
      </c>
      <c r="C157">
        <v>0</v>
      </c>
      <c r="D157">
        <v>0</v>
      </c>
      <c r="E157">
        <v>0</v>
      </c>
      <c r="F157">
        <v>0</v>
      </c>
      <c r="G157">
        <v>0</v>
      </c>
    </row>
    <row r="158" spans="1:7">
      <c r="A158" t="s">
        <v>192</v>
      </c>
      <c r="B158">
        <v>0</v>
      </c>
      <c r="C158">
        <v>0</v>
      </c>
      <c r="D158">
        <v>0</v>
      </c>
      <c r="E158">
        <v>0</v>
      </c>
      <c r="F158">
        <v>0</v>
      </c>
      <c r="G158">
        <v>0</v>
      </c>
    </row>
    <row r="159" spans="1:7">
      <c r="A159" t="s">
        <v>230</v>
      </c>
      <c r="B159">
        <v>0</v>
      </c>
      <c r="C159">
        <v>0</v>
      </c>
      <c r="D159">
        <v>0</v>
      </c>
      <c r="E159">
        <v>0</v>
      </c>
      <c r="F159">
        <v>0</v>
      </c>
      <c r="G159">
        <v>0</v>
      </c>
    </row>
    <row r="160" spans="1:7">
      <c r="A160" t="s">
        <v>20</v>
      </c>
      <c r="B160">
        <v>0</v>
      </c>
      <c r="C160">
        <v>0</v>
      </c>
      <c r="D160">
        <v>0</v>
      </c>
      <c r="E160">
        <v>0</v>
      </c>
      <c r="F160">
        <v>0</v>
      </c>
      <c r="G160">
        <v>0</v>
      </c>
    </row>
    <row r="161" spans="1:7">
      <c r="A161" t="s">
        <v>138</v>
      </c>
      <c r="B161">
        <v>0.14249999999999999</v>
      </c>
      <c r="C161">
        <v>22087.0488</v>
      </c>
      <c r="D161">
        <v>0</v>
      </c>
      <c r="E161">
        <v>22087.0488</v>
      </c>
      <c r="F161">
        <v>0</v>
      </c>
      <c r="G161">
        <v>11</v>
      </c>
    </row>
    <row r="162" spans="1:7">
      <c r="A162" t="s">
        <v>193</v>
      </c>
      <c r="B162">
        <v>0</v>
      </c>
      <c r="C162">
        <v>0</v>
      </c>
      <c r="D162">
        <v>0</v>
      </c>
      <c r="E162">
        <v>0</v>
      </c>
      <c r="F162">
        <v>0</v>
      </c>
      <c r="G162">
        <v>0</v>
      </c>
    </row>
    <row r="163" spans="1:7">
      <c r="A163" t="s">
        <v>49</v>
      </c>
      <c r="B163">
        <v>0</v>
      </c>
      <c r="C163">
        <v>0</v>
      </c>
      <c r="D163">
        <v>0</v>
      </c>
      <c r="E163">
        <v>0</v>
      </c>
      <c r="F163">
        <v>0</v>
      </c>
      <c r="G163">
        <v>0</v>
      </c>
    </row>
    <row r="164" spans="1:7">
      <c r="A164" t="s">
        <v>50</v>
      </c>
      <c r="B164">
        <v>4.4999999999999997E-3</v>
      </c>
      <c r="C164">
        <v>500.38560000000001</v>
      </c>
      <c r="D164">
        <v>0</v>
      </c>
      <c r="E164">
        <v>500.38560000000001</v>
      </c>
      <c r="F164">
        <v>0</v>
      </c>
      <c r="G164">
        <v>0</v>
      </c>
    </row>
    <row r="165" spans="1:7">
      <c r="A165" t="s">
        <v>194</v>
      </c>
      <c r="B165">
        <v>0</v>
      </c>
      <c r="C165">
        <v>0</v>
      </c>
      <c r="D165">
        <v>0</v>
      </c>
      <c r="E165">
        <v>0</v>
      </c>
      <c r="F165">
        <v>0</v>
      </c>
      <c r="G165">
        <v>0</v>
      </c>
    </row>
    <row r="166" spans="1:7">
      <c r="A166" t="s">
        <v>150</v>
      </c>
      <c r="B166">
        <v>2.5000000000000001E-2</v>
      </c>
      <c r="C166">
        <v>3123.68</v>
      </c>
      <c r="D166">
        <v>0</v>
      </c>
      <c r="E166">
        <v>3123.68</v>
      </c>
      <c r="F166">
        <v>0</v>
      </c>
      <c r="G166">
        <v>0</v>
      </c>
    </row>
    <row r="167" spans="1:7">
      <c r="A167" t="s">
        <v>195</v>
      </c>
      <c r="B167">
        <v>0</v>
      </c>
      <c r="C167">
        <v>0</v>
      </c>
      <c r="D167">
        <v>0</v>
      </c>
      <c r="E167">
        <v>0</v>
      </c>
      <c r="F167">
        <v>0</v>
      </c>
      <c r="G167">
        <v>0</v>
      </c>
    </row>
    <row r="168" spans="1:7">
      <c r="A168" t="s">
        <v>268</v>
      </c>
      <c r="B168">
        <v>1.4999999999999999E-2</v>
      </c>
      <c r="C168">
        <v>1874.2080000000001</v>
      </c>
      <c r="D168">
        <v>0</v>
      </c>
      <c r="E168">
        <v>1874.2080000000001</v>
      </c>
      <c r="F168">
        <v>0</v>
      </c>
      <c r="G168">
        <v>1</v>
      </c>
    </row>
    <row r="169" spans="1:7">
      <c r="A169" t="s">
        <v>269</v>
      </c>
      <c r="B169">
        <v>0</v>
      </c>
      <c r="C169">
        <v>0</v>
      </c>
      <c r="D169">
        <v>0</v>
      </c>
      <c r="E169">
        <v>0</v>
      </c>
      <c r="F169">
        <v>0</v>
      </c>
      <c r="G169">
        <v>0</v>
      </c>
    </row>
    <row r="170" spans="1:7">
      <c r="A170" t="s">
        <v>247</v>
      </c>
      <c r="B170">
        <v>0.1</v>
      </c>
      <c r="C170">
        <v>21976.080000000002</v>
      </c>
      <c r="D170">
        <v>0</v>
      </c>
      <c r="E170">
        <v>21976.080000000002</v>
      </c>
      <c r="F170">
        <v>0</v>
      </c>
      <c r="G170">
        <v>1</v>
      </c>
    </row>
    <row r="171" spans="1:7">
      <c r="A171" t="s">
        <v>315</v>
      </c>
      <c r="B171">
        <v>5.0000000000000001E-3</v>
      </c>
      <c r="C171">
        <v>624.73599999999999</v>
      </c>
      <c r="D171">
        <v>0</v>
      </c>
      <c r="E171">
        <v>624.73599999999999</v>
      </c>
      <c r="F171">
        <v>0</v>
      </c>
      <c r="G171">
        <v>2</v>
      </c>
    </row>
    <row r="172" spans="1:7">
      <c r="A172" t="s">
        <v>248</v>
      </c>
      <c r="B172">
        <v>0</v>
      </c>
      <c r="C172">
        <v>0</v>
      </c>
      <c r="D172">
        <v>0</v>
      </c>
      <c r="E172">
        <v>0</v>
      </c>
      <c r="F172">
        <v>0</v>
      </c>
      <c r="G172">
        <v>0</v>
      </c>
    </row>
    <row r="173" spans="1:7">
      <c r="A173" t="s">
        <v>231</v>
      </c>
      <c r="B173">
        <v>0.26</v>
      </c>
      <c r="C173">
        <v>34382.544000000002</v>
      </c>
      <c r="D173">
        <v>125</v>
      </c>
      <c r="E173">
        <v>34507.544000000002</v>
      </c>
      <c r="F173">
        <v>0</v>
      </c>
      <c r="G173">
        <v>0</v>
      </c>
    </row>
    <row r="174" spans="1:7">
      <c r="A174" t="s">
        <v>196</v>
      </c>
      <c r="B174">
        <v>0</v>
      </c>
      <c r="C174">
        <v>0</v>
      </c>
      <c r="D174">
        <v>0</v>
      </c>
      <c r="E174">
        <v>0</v>
      </c>
      <c r="F174">
        <v>0</v>
      </c>
      <c r="G174">
        <v>0</v>
      </c>
    </row>
    <row r="175" spans="1:7">
      <c r="A175" t="s">
        <v>197</v>
      </c>
      <c r="B175">
        <v>0</v>
      </c>
      <c r="C175">
        <v>0</v>
      </c>
      <c r="D175">
        <v>0</v>
      </c>
      <c r="E175">
        <v>0</v>
      </c>
      <c r="F175">
        <v>0</v>
      </c>
      <c r="G175">
        <v>0</v>
      </c>
    </row>
    <row r="176" spans="1:7">
      <c r="A176" t="s">
        <v>270</v>
      </c>
      <c r="B176">
        <v>1.4999999999999999E-2</v>
      </c>
      <c r="C176">
        <v>2491.3719999999998</v>
      </c>
      <c r="D176">
        <v>0</v>
      </c>
      <c r="E176">
        <v>2491.3719999999998</v>
      </c>
      <c r="F176">
        <v>0</v>
      </c>
      <c r="G176">
        <v>1</v>
      </c>
    </row>
    <row r="177" spans="1:7">
      <c r="A177" t="s">
        <v>97</v>
      </c>
      <c r="B177">
        <v>0</v>
      </c>
      <c r="C177">
        <v>0</v>
      </c>
      <c r="D177">
        <v>0</v>
      </c>
      <c r="E177">
        <v>0</v>
      </c>
      <c r="F177">
        <v>0</v>
      </c>
      <c r="G177">
        <v>0</v>
      </c>
    </row>
    <row r="178" spans="1:7">
      <c r="A178" t="s">
        <v>271</v>
      </c>
      <c r="B178">
        <v>0</v>
      </c>
      <c r="C178">
        <v>0</v>
      </c>
      <c r="D178">
        <v>0</v>
      </c>
      <c r="E178">
        <v>0</v>
      </c>
      <c r="F178">
        <v>0</v>
      </c>
      <c r="G178">
        <v>0</v>
      </c>
    </row>
    <row r="179" spans="1:7">
      <c r="A179" t="s">
        <v>98</v>
      </c>
      <c r="B179">
        <v>0</v>
      </c>
      <c r="C179">
        <v>0</v>
      </c>
      <c r="D179">
        <v>0</v>
      </c>
      <c r="E179">
        <v>0</v>
      </c>
      <c r="F179">
        <v>0</v>
      </c>
      <c r="G179">
        <v>0</v>
      </c>
    </row>
    <row r="180" spans="1:7">
      <c r="A180" t="s">
        <v>272</v>
      </c>
      <c r="B180">
        <v>0</v>
      </c>
      <c r="C180">
        <v>0</v>
      </c>
      <c r="D180">
        <v>0</v>
      </c>
      <c r="E180">
        <v>0</v>
      </c>
      <c r="F180">
        <v>0</v>
      </c>
      <c r="G180">
        <v>0</v>
      </c>
    </row>
    <row r="181" spans="1:7">
      <c r="A181" t="s">
        <v>198</v>
      </c>
      <c r="B181">
        <v>0</v>
      </c>
      <c r="C181">
        <v>0</v>
      </c>
      <c r="D181">
        <v>0</v>
      </c>
      <c r="E181">
        <v>0</v>
      </c>
      <c r="F181">
        <v>0</v>
      </c>
      <c r="G181">
        <v>0</v>
      </c>
    </row>
    <row r="182" spans="1:7">
      <c r="A182" t="s">
        <v>21</v>
      </c>
      <c r="B182">
        <v>0</v>
      </c>
      <c r="C182">
        <v>0</v>
      </c>
      <c r="D182">
        <v>0</v>
      </c>
      <c r="E182">
        <v>0</v>
      </c>
      <c r="F182">
        <v>0</v>
      </c>
      <c r="G182">
        <v>0</v>
      </c>
    </row>
    <row r="183" spans="1:7">
      <c r="A183" t="s">
        <v>73</v>
      </c>
      <c r="B183">
        <v>0</v>
      </c>
      <c r="C183">
        <v>0</v>
      </c>
      <c r="D183">
        <v>0</v>
      </c>
      <c r="E183">
        <v>0</v>
      </c>
      <c r="F183">
        <v>0</v>
      </c>
      <c r="G183">
        <v>0</v>
      </c>
    </row>
    <row r="184" spans="1:7">
      <c r="A184" t="s">
        <v>99</v>
      </c>
      <c r="B184">
        <v>0</v>
      </c>
      <c r="C184">
        <v>0</v>
      </c>
      <c r="D184">
        <v>0</v>
      </c>
      <c r="E184">
        <v>0</v>
      </c>
      <c r="F184">
        <v>0</v>
      </c>
      <c r="G184">
        <v>0</v>
      </c>
    </row>
    <row r="185" spans="1:7">
      <c r="A185" t="s">
        <v>100</v>
      </c>
      <c r="B185">
        <v>0</v>
      </c>
      <c r="C185">
        <v>0</v>
      </c>
      <c r="D185">
        <v>0</v>
      </c>
      <c r="E185">
        <v>0</v>
      </c>
      <c r="F185">
        <v>0</v>
      </c>
      <c r="G185">
        <v>0</v>
      </c>
    </row>
    <row r="186" spans="1:7">
      <c r="A186" t="s">
        <v>101</v>
      </c>
      <c r="B186">
        <v>0</v>
      </c>
      <c r="C186">
        <v>0</v>
      </c>
      <c r="D186">
        <v>0</v>
      </c>
      <c r="E186">
        <v>0</v>
      </c>
      <c r="F186">
        <v>0</v>
      </c>
      <c r="G186">
        <v>0</v>
      </c>
    </row>
    <row r="187" spans="1:7">
      <c r="A187" t="s">
        <v>118</v>
      </c>
      <c r="B187">
        <v>0</v>
      </c>
      <c r="C187">
        <v>0</v>
      </c>
      <c r="D187">
        <v>0</v>
      </c>
      <c r="E187">
        <v>0</v>
      </c>
      <c r="F187">
        <v>0</v>
      </c>
      <c r="G187">
        <v>0</v>
      </c>
    </row>
    <row r="188" spans="1:7">
      <c r="A188" t="s">
        <v>119</v>
      </c>
      <c r="B188">
        <v>0</v>
      </c>
      <c r="C188">
        <v>0</v>
      </c>
      <c r="D188">
        <v>0</v>
      </c>
      <c r="E188">
        <v>0</v>
      </c>
      <c r="F188">
        <v>0</v>
      </c>
      <c r="G188">
        <v>0</v>
      </c>
    </row>
    <row r="189" spans="1:7">
      <c r="A189" t="s">
        <v>124</v>
      </c>
      <c r="B189">
        <v>0</v>
      </c>
      <c r="C189">
        <v>0</v>
      </c>
      <c r="D189">
        <v>0</v>
      </c>
      <c r="E189">
        <v>0</v>
      </c>
      <c r="F189">
        <v>0</v>
      </c>
      <c r="G189">
        <v>0</v>
      </c>
    </row>
    <row r="190" spans="1:7">
      <c r="A190" t="s">
        <v>139</v>
      </c>
      <c r="B190">
        <v>0</v>
      </c>
      <c r="C190">
        <v>0</v>
      </c>
      <c r="D190">
        <v>0</v>
      </c>
      <c r="E190">
        <v>0</v>
      </c>
      <c r="F190">
        <v>0</v>
      </c>
      <c r="G190">
        <v>0</v>
      </c>
    </row>
    <row r="191" spans="1:7">
      <c r="A191" t="s">
        <v>293</v>
      </c>
      <c r="B191">
        <v>0</v>
      </c>
      <c r="C191">
        <v>0</v>
      </c>
      <c r="D191">
        <v>0</v>
      </c>
      <c r="E191">
        <v>0</v>
      </c>
      <c r="F191">
        <v>0</v>
      </c>
      <c r="G191">
        <v>0</v>
      </c>
    </row>
    <row r="192" spans="1:7">
      <c r="A192" t="s">
        <v>151</v>
      </c>
      <c r="B192">
        <v>0</v>
      </c>
      <c r="C192">
        <v>0</v>
      </c>
      <c r="D192">
        <v>0</v>
      </c>
      <c r="E192">
        <v>0</v>
      </c>
      <c r="F192">
        <v>0</v>
      </c>
      <c r="G192">
        <v>0</v>
      </c>
    </row>
    <row r="193" spans="1:7">
      <c r="A193" t="s">
        <v>161</v>
      </c>
      <c r="B193">
        <v>0</v>
      </c>
      <c r="C193">
        <v>0</v>
      </c>
      <c r="D193">
        <v>0</v>
      </c>
      <c r="E193">
        <v>0</v>
      </c>
      <c r="F193">
        <v>0</v>
      </c>
      <c r="G193">
        <v>0</v>
      </c>
    </row>
    <row r="194" spans="1:7">
      <c r="A194" t="s">
        <v>294</v>
      </c>
      <c r="B194">
        <v>0</v>
      </c>
      <c r="C194">
        <v>0</v>
      </c>
      <c r="D194">
        <v>0</v>
      </c>
      <c r="E194">
        <v>0</v>
      </c>
      <c r="F194">
        <v>0</v>
      </c>
      <c r="G194">
        <v>0</v>
      </c>
    </row>
    <row r="195" spans="1:7">
      <c r="A195" t="s">
        <v>199</v>
      </c>
      <c r="B195">
        <v>0</v>
      </c>
      <c r="C195">
        <v>0</v>
      </c>
      <c r="D195">
        <v>0</v>
      </c>
      <c r="E195">
        <v>0</v>
      </c>
      <c r="F195">
        <v>0</v>
      </c>
      <c r="G195">
        <v>0</v>
      </c>
    </row>
    <row r="196" spans="1:7">
      <c r="A196" t="s">
        <v>220</v>
      </c>
      <c r="B196">
        <v>0</v>
      </c>
      <c r="C196">
        <v>0</v>
      </c>
      <c r="D196">
        <v>0</v>
      </c>
      <c r="E196">
        <v>0</v>
      </c>
      <c r="F196">
        <v>0</v>
      </c>
      <c r="G196">
        <v>0</v>
      </c>
    </row>
    <row r="197" spans="1:7">
      <c r="A197" t="s">
        <v>221</v>
      </c>
      <c r="B197">
        <v>0</v>
      </c>
      <c r="C197">
        <v>0</v>
      </c>
      <c r="D197">
        <v>0</v>
      </c>
      <c r="E197">
        <v>0</v>
      </c>
      <c r="F197">
        <v>0</v>
      </c>
      <c r="G197">
        <v>0</v>
      </c>
    </row>
    <row r="198" spans="1:7">
      <c r="A198" t="s">
        <v>273</v>
      </c>
      <c r="B198">
        <v>0</v>
      </c>
      <c r="C198">
        <v>0</v>
      </c>
      <c r="D198">
        <v>0</v>
      </c>
      <c r="E198">
        <v>0</v>
      </c>
      <c r="F198">
        <v>0</v>
      </c>
      <c r="G198">
        <v>0</v>
      </c>
    </row>
    <row r="199" spans="1:7">
      <c r="A199" t="s">
        <v>51</v>
      </c>
      <c r="B199">
        <v>0</v>
      </c>
      <c r="C199">
        <v>0</v>
      </c>
      <c r="D199">
        <v>0</v>
      </c>
      <c r="E199">
        <v>0</v>
      </c>
      <c r="F199">
        <v>0</v>
      </c>
      <c r="G199">
        <v>0</v>
      </c>
    </row>
    <row r="200" spans="1:7">
      <c r="A200" t="s">
        <v>232</v>
      </c>
      <c r="B200">
        <v>0</v>
      </c>
      <c r="C200">
        <v>0</v>
      </c>
      <c r="D200">
        <v>0</v>
      </c>
      <c r="E200">
        <v>0</v>
      </c>
      <c r="F200">
        <v>0</v>
      </c>
      <c r="G200">
        <v>0</v>
      </c>
    </row>
    <row r="201" spans="1:7">
      <c r="A201" t="s">
        <v>249</v>
      </c>
      <c r="B201">
        <v>0</v>
      </c>
      <c r="C201">
        <v>0</v>
      </c>
      <c r="D201">
        <v>0</v>
      </c>
      <c r="E201">
        <v>0</v>
      </c>
      <c r="F201">
        <v>0</v>
      </c>
      <c r="G201">
        <v>0</v>
      </c>
    </row>
    <row r="202" spans="1:7">
      <c r="A202" t="s">
        <v>250</v>
      </c>
      <c r="B202">
        <v>0</v>
      </c>
      <c r="C202">
        <v>0</v>
      </c>
      <c r="D202">
        <v>0</v>
      </c>
      <c r="E202">
        <v>0</v>
      </c>
      <c r="F202">
        <v>0</v>
      </c>
      <c r="G202">
        <v>0</v>
      </c>
    </row>
    <row r="203" spans="1:7">
      <c r="A203" t="s">
        <v>162</v>
      </c>
      <c r="B203">
        <v>0</v>
      </c>
      <c r="C203">
        <v>0</v>
      </c>
      <c r="D203">
        <v>0</v>
      </c>
      <c r="E203">
        <v>0</v>
      </c>
      <c r="F203">
        <v>0</v>
      </c>
      <c r="G203">
        <v>0</v>
      </c>
    </row>
    <row r="204" spans="1:7">
      <c r="A204" t="s">
        <v>125</v>
      </c>
      <c r="B204">
        <v>0</v>
      </c>
      <c r="C204">
        <v>0</v>
      </c>
      <c r="D204">
        <v>0</v>
      </c>
      <c r="E204">
        <v>0</v>
      </c>
      <c r="F204">
        <v>0</v>
      </c>
      <c r="G204">
        <v>0</v>
      </c>
    </row>
    <row r="205" spans="1:7">
      <c r="A205" t="s">
        <v>126</v>
      </c>
      <c r="B205">
        <v>0</v>
      </c>
      <c r="C205">
        <v>0</v>
      </c>
      <c r="D205">
        <v>0</v>
      </c>
      <c r="E205">
        <v>0</v>
      </c>
      <c r="F205">
        <v>0</v>
      </c>
      <c r="G205">
        <v>0</v>
      </c>
    </row>
    <row r="206" spans="1:7">
      <c r="A206" t="s">
        <v>222</v>
      </c>
      <c r="B206">
        <v>0</v>
      </c>
      <c r="C206">
        <v>0</v>
      </c>
      <c r="D206">
        <v>0</v>
      </c>
      <c r="E206">
        <v>0</v>
      </c>
      <c r="F206">
        <v>0</v>
      </c>
      <c r="G206">
        <v>0</v>
      </c>
    </row>
    <row r="207" spans="1:7">
      <c r="A207" t="s">
        <v>251</v>
      </c>
      <c r="B207">
        <v>0</v>
      </c>
      <c r="C207">
        <v>0</v>
      </c>
      <c r="D207">
        <v>0</v>
      </c>
      <c r="E207">
        <v>0</v>
      </c>
      <c r="F207">
        <v>0</v>
      </c>
      <c r="G207">
        <v>0</v>
      </c>
    </row>
    <row r="208" spans="1:7">
      <c r="A208" t="s">
        <v>252</v>
      </c>
      <c r="B208">
        <v>0</v>
      </c>
      <c r="C208">
        <v>0</v>
      </c>
      <c r="D208">
        <v>0</v>
      </c>
      <c r="E208">
        <v>0</v>
      </c>
      <c r="F208">
        <v>0</v>
      </c>
      <c r="G208">
        <v>0</v>
      </c>
    </row>
    <row r="209" spans="1:7">
      <c r="A209" t="s">
        <v>74</v>
      </c>
      <c r="B209">
        <v>0</v>
      </c>
      <c r="C209">
        <v>0</v>
      </c>
      <c r="D209">
        <v>0</v>
      </c>
      <c r="E209">
        <v>0</v>
      </c>
      <c r="F209">
        <v>0</v>
      </c>
      <c r="G209">
        <v>0</v>
      </c>
    </row>
    <row r="210" spans="1:7">
      <c r="A210" t="s">
        <v>253</v>
      </c>
      <c r="B210">
        <v>0</v>
      </c>
      <c r="C210">
        <v>0</v>
      </c>
      <c r="D210">
        <v>0</v>
      </c>
      <c r="E210">
        <v>0</v>
      </c>
      <c r="F210">
        <v>0</v>
      </c>
      <c r="G210">
        <v>0</v>
      </c>
    </row>
    <row r="211" spans="1:7">
      <c r="A211" t="s">
        <v>254</v>
      </c>
      <c r="B211">
        <v>0</v>
      </c>
      <c r="C211">
        <v>0</v>
      </c>
      <c r="D211">
        <v>0</v>
      </c>
      <c r="E211">
        <v>0</v>
      </c>
      <c r="F211">
        <v>0</v>
      </c>
      <c r="G211">
        <v>0</v>
      </c>
    </row>
    <row r="212" spans="1:7">
      <c r="A212" t="s">
        <v>233</v>
      </c>
      <c r="B212">
        <v>0</v>
      </c>
      <c r="C212">
        <v>0</v>
      </c>
      <c r="D212">
        <v>0</v>
      </c>
      <c r="E212">
        <v>0</v>
      </c>
      <c r="F212">
        <v>0</v>
      </c>
      <c r="G212">
        <v>0</v>
      </c>
    </row>
    <row r="213" spans="1:7">
      <c r="A213" t="s">
        <v>200</v>
      </c>
      <c r="B213">
        <v>0</v>
      </c>
      <c r="C213">
        <v>0</v>
      </c>
      <c r="D213">
        <v>0</v>
      </c>
      <c r="E213">
        <v>0</v>
      </c>
      <c r="F213">
        <v>0</v>
      </c>
      <c r="G213">
        <v>0</v>
      </c>
    </row>
    <row r="214" spans="1:7">
      <c r="A214" t="s">
        <v>127</v>
      </c>
      <c r="B214">
        <v>0</v>
      </c>
      <c r="C214">
        <v>0</v>
      </c>
      <c r="D214">
        <v>0</v>
      </c>
      <c r="E214">
        <v>0</v>
      </c>
      <c r="F214">
        <v>0</v>
      </c>
      <c r="G214">
        <v>0</v>
      </c>
    </row>
    <row r="215" spans="1:7">
      <c r="A215" t="s">
        <v>75</v>
      </c>
      <c r="B215">
        <v>0</v>
      </c>
      <c r="C215">
        <v>0</v>
      </c>
      <c r="D215">
        <v>0</v>
      </c>
      <c r="E215">
        <v>0</v>
      </c>
      <c r="F215">
        <v>0</v>
      </c>
      <c r="G215">
        <v>0</v>
      </c>
    </row>
    <row r="216" spans="1:7">
      <c r="A216" t="s">
        <v>140</v>
      </c>
      <c r="B216">
        <v>0</v>
      </c>
      <c r="C216">
        <v>0</v>
      </c>
      <c r="D216">
        <v>0</v>
      </c>
      <c r="E216">
        <v>0</v>
      </c>
      <c r="F216">
        <v>0</v>
      </c>
      <c r="G216">
        <v>0</v>
      </c>
    </row>
    <row r="217" spans="1:7">
      <c r="A217" t="s">
        <v>141</v>
      </c>
      <c r="B217">
        <v>0</v>
      </c>
      <c r="C217">
        <v>0</v>
      </c>
      <c r="D217">
        <v>0</v>
      </c>
      <c r="E217">
        <v>0</v>
      </c>
      <c r="F217">
        <v>0</v>
      </c>
      <c r="G217">
        <v>0</v>
      </c>
    </row>
    <row r="218" spans="1:7">
      <c r="A218" t="s">
        <v>163</v>
      </c>
      <c r="B218">
        <v>0</v>
      </c>
      <c r="C218">
        <v>0</v>
      </c>
      <c r="D218">
        <v>0</v>
      </c>
      <c r="E218">
        <v>0</v>
      </c>
      <c r="F218">
        <v>0</v>
      </c>
      <c r="G218">
        <v>0</v>
      </c>
    </row>
    <row r="219" spans="1:7">
      <c r="A219" t="s">
        <v>255</v>
      </c>
      <c r="B219">
        <v>0</v>
      </c>
      <c r="C219">
        <v>0</v>
      </c>
      <c r="D219">
        <v>0</v>
      </c>
      <c r="E219">
        <v>0</v>
      </c>
      <c r="F219">
        <v>0</v>
      </c>
      <c r="G219">
        <v>0</v>
      </c>
    </row>
    <row r="220" spans="1:7">
      <c r="A220" t="s">
        <v>102</v>
      </c>
      <c r="B220">
        <v>0</v>
      </c>
      <c r="C220">
        <v>0</v>
      </c>
      <c r="D220">
        <v>0</v>
      </c>
      <c r="E220">
        <v>0</v>
      </c>
      <c r="F220">
        <v>0</v>
      </c>
      <c r="G220">
        <v>0</v>
      </c>
    </row>
    <row r="221" spans="1:7">
      <c r="A221" t="s">
        <v>22</v>
      </c>
      <c r="B221">
        <v>0</v>
      </c>
      <c r="C221">
        <v>0</v>
      </c>
      <c r="D221">
        <v>0</v>
      </c>
      <c r="E221">
        <v>0</v>
      </c>
      <c r="F221">
        <v>0</v>
      </c>
      <c r="G221">
        <v>0</v>
      </c>
    </row>
    <row r="222" spans="1:7">
      <c r="A222" t="s">
        <v>274</v>
      </c>
      <c r="B222">
        <v>0</v>
      </c>
      <c r="C222">
        <v>0</v>
      </c>
      <c r="D222">
        <v>0</v>
      </c>
      <c r="E222">
        <v>0</v>
      </c>
      <c r="F222">
        <v>0</v>
      </c>
      <c r="G222">
        <v>0</v>
      </c>
    </row>
    <row r="223" spans="1:7">
      <c r="A223" t="s">
        <v>201</v>
      </c>
      <c r="B223">
        <v>0</v>
      </c>
      <c r="C223">
        <v>0</v>
      </c>
      <c r="D223">
        <v>0</v>
      </c>
      <c r="E223">
        <v>0</v>
      </c>
      <c r="F223">
        <v>0</v>
      </c>
      <c r="G223">
        <v>0</v>
      </c>
    </row>
    <row r="224" spans="1:7">
      <c r="A224" t="s">
        <v>23</v>
      </c>
      <c r="B224">
        <v>8.5000000000000006E-3</v>
      </c>
      <c r="C224">
        <v>1062.0512000000001</v>
      </c>
      <c r="D224">
        <v>0</v>
      </c>
      <c r="E224">
        <v>1062.0512000000001</v>
      </c>
      <c r="F224">
        <v>0</v>
      </c>
      <c r="G224">
        <v>0</v>
      </c>
    </row>
    <row r="225" spans="1:7">
      <c r="A225" t="s">
        <v>76</v>
      </c>
      <c r="B225">
        <v>0</v>
      </c>
      <c r="C225">
        <v>0</v>
      </c>
      <c r="D225">
        <v>0</v>
      </c>
      <c r="E225">
        <v>0</v>
      </c>
      <c r="F225">
        <v>0</v>
      </c>
      <c r="G225">
        <v>0</v>
      </c>
    </row>
    <row r="226" spans="1:7">
      <c r="A226" t="s">
        <v>52</v>
      </c>
      <c r="B226">
        <v>2E-3</v>
      </c>
      <c r="C226">
        <v>249.89439999999999</v>
      </c>
      <c r="D226">
        <v>0</v>
      </c>
      <c r="E226">
        <v>249.89439999999999</v>
      </c>
      <c r="F226">
        <v>0</v>
      </c>
      <c r="G226">
        <v>3</v>
      </c>
    </row>
    <row r="227" spans="1:7">
      <c r="A227" t="s">
        <v>202</v>
      </c>
      <c r="B227">
        <v>1.4999999999999999E-2</v>
      </c>
      <c r="C227">
        <v>1874.2080000000001</v>
      </c>
      <c r="D227">
        <v>0</v>
      </c>
      <c r="E227">
        <v>1874.2080000000001</v>
      </c>
      <c r="F227">
        <v>0</v>
      </c>
      <c r="G227">
        <v>2</v>
      </c>
    </row>
    <row r="228" spans="1:7">
      <c r="A228" t="s">
        <v>256</v>
      </c>
      <c r="B228">
        <v>0</v>
      </c>
      <c r="C228">
        <v>0</v>
      </c>
      <c r="D228">
        <v>0</v>
      </c>
      <c r="E228">
        <v>0</v>
      </c>
      <c r="F228">
        <v>0</v>
      </c>
      <c r="G228">
        <v>0</v>
      </c>
    </row>
    <row r="229" spans="1:7">
      <c r="A229" t="s">
        <v>316</v>
      </c>
      <c r="B229">
        <v>0</v>
      </c>
      <c r="C229">
        <v>0</v>
      </c>
      <c r="D229">
        <v>0</v>
      </c>
      <c r="E229">
        <v>0</v>
      </c>
      <c r="F229">
        <v>0</v>
      </c>
      <c r="G229">
        <v>0</v>
      </c>
    </row>
    <row r="230" spans="1:7">
      <c r="A230" t="s">
        <v>295</v>
      </c>
      <c r="B230">
        <v>0</v>
      </c>
      <c r="C230">
        <v>0</v>
      </c>
      <c r="D230">
        <v>0</v>
      </c>
      <c r="E230">
        <v>0</v>
      </c>
      <c r="F230">
        <v>0</v>
      </c>
      <c r="G230">
        <v>0</v>
      </c>
    </row>
    <row r="231" spans="1:7">
      <c r="A231" t="s">
        <v>77</v>
      </c>
      <c r="B231">
        <v>0</v>
      </c>
      <c r="C231">
        <v>0</v>
      </c>
      <c r="D231">
        <v>0</v>
      </c>
      <c r="E231">
        <v>0</v>
      </c>
      <c r="F231">
        <v>0</v>
      </c>
      <c r="G231">
        <v>1</v>
      </c>
    </row>
    <row r="232" spans="1:7">
      <c r="A232" t="s">
        <v>78</v>
      </c>
      <c r="B232">
        <v>0</v>
      </c>
      <c r="C232">
        <v>0</v>
      </c>
      <c r="D232">
        <v>0</v>
      </c>
      <c r="E232">
        <v>0</v>
      </c>
      <c r="F232">
        <v>0</v>
      </c>
      <c r="G232">
        <v>0</v>
      </c>
    </row>
    <row r="233" spans="1:7">
      <c r="A233" t="s">
        <v>203</v>
      </c>
      <c r="B233">
        <v>4.0000000000000001E-3</v>
      </c>
      <c r="C233">
        <v>499.78879999999998</v>
      </c>
      <c r="D233">
        <v>0</v>
      </c>
      <c r="E233">
        <v>499.78879999999998</v>
      </c>
      <c r="F233">
        <v>0</v>
      </c>
      <c r="G233">
        <v>3</v>
      </c>
    </row>
    <row r="234" spans="1:7">
      <c r="A234" t="s">
        <v>204</v>
      </c>
      <c r="B234">
        <v>0</v>
      </c>
      <c r="C234">
        <v>0</v>
      </c>
      <c r="D234">
        <v>0</v>
      </c>
      <c r="E234">
        <v>0</v>
      </c>
      <c r="F234">
        <v>0</v>
      </c>
      <c r="G234">
        <v>0</v>
      </c>
    </row>
    <row r="235" spans="1:7">
      <c r="A235" t="s">
        <v>205</v>
      </c>
      <c r="B235">
        <v>0</v>
      </c>
      <c r="C235">
        <v>0</v>
      </c>
      <c r="D235">
        <v>0</v>
      </c>
      <c r="E235">
        <v>0</v>
      </c>
      <c r="F235">
        <v>0</v>
      </c>
      <c r="G235">
        <v>0</v>
      </c>
    </row>
    <row r="236" spans="1:7">
      <c r="A236" t="s">
        <v>79</v>
      </c>
      <c r="B236">
        <v>3.0000000000000001E-3</v>
      </c>
      <c r="C236">
        <v>469.65519999999998</v>
      </c>
      <c r="D236">
        <v>0</v>
      </c>
      <c r="E236">
        <v>469.65519999999998</v>
      </c>
      <c r="F236">
        <v>0</v>
      </c>
      <c r="G236">
        <v>3</v>
      </c>
    </row>
    <row r="237" spans="1:7">
      <c r="A237" t="s">
        <v>206</v>
      </c>
      <c r="B237">
        <v>1.5E-3</v>
      </c>
      <c r="C237">
        <v>187.42080000000001</v>
      </c>
      <c r="D237">
        <v>0</v>
      </c>
      <c r="E237">
        <v>187.42080000000001</v>
      </c>
      <c r="F237">
        <v>0</v>
      </c>
      <c r="G237">
        <v>1</v>
      </c>
    </row>
    <row r="238" spans="1:7">
      <c r="A238" t="s">
        <v>80</v>
      </c>
      <c r="B238">
        <v>2.9000000000000001E-2</v>
      </c>
      <c r="C238">
        <v>3623.4688000000001</v>
      </c>
      <c r="D238">
        <v>0</v>
      </c>
      <c r="E238">
        <v>3623.4688000000001</v>
      </c>
      <c r="F238">
        <v>0</v>
      </c>
      <c r="G238">
        <v>6</v>
      </c>
    </row>
    <row r="239" spans="1:7">
      <c r="A239" t="s">
        <v>53</v>
      </c>
      <c r="B239">
        <v>0</v>
      </c>
      <c r="C239">
        <v>0</v>
      </c>
      <c r="D239">
        <v>0</v>
      </c>
      <c r="E239">
        <v>0</v>
      </c>
      <c r="F239">
        <v>0</v>
      </c>
      <c r="G239">
        <v>0</v>
      </c>
    </row>
    <row r="240" spans="1:7">
      <c r="A240" t="s">
        <v>234</v>
      </c>
      <c r="B240">
        <v>0</v>
      </c>
      <c r="C240">
        <v>0</v>
      </c>
      <c r="D240">
        <v>0</v>
      </c>
      <c r="E240">
        <v>0</v>
      </c>
      <c r="F240">
        <v>0</v>
      </c>
      <c r="G240">
        <v>1</v>
      </c>
    </row>
    <row r="241" spans="1:7">
      <c r="A241" t="s">
        <v>81</v>
      </c>
      <c r="B241">
        <v>0</v>
      </c>
      <c r="C241">
        <v>0</v>
      </c>
      <c r="D241">
        <v>0</v>
      </c>
      <c r="E241">
        <v>0</v>
      </c>
      <c r="F241">
        <v>0</v>
      </c>
      <c r="G241">
        <v>0</v>
      </c>
    </row>
    <row r="242" spans="1:7">
      <c r="A242" t="s">
        <v>257</v>
      </c>
      <c r="B242">
        <v>8.9999999999999993E-3</v>
      </c>
      <c r="C242">
        <v>1193.7536</v>
      </c>
      <c r="D242">
        <v>0</v>
      </c>
      <c r="E242">
        <v>1193.7536</v>
      </c>
      <c r="F242">
        <v>0</v>
      </c>
      <c r="G242">
        <v>2</v>
      </c>
    </row>
    <row r="243" spans="1:7">
      <c r="A243" t="s">
        <v>82</v>
      </c>
      <c r="B243">
        <v>0.02</v>
      </c>
      <c r="C243">
        <v>2272.7040000000002</v>
      </c>
      <c r="D243">
        <v>0</v>
      </c>
      <c r="E243">
        <v>2272.7040000000002</v>
      </c>
      <c r="F243">
        <v>0</v>
      </c>
      <c r="G243">
        <v>1</v>
      </c>
    </row>
    <row r="244" spans="1:7">
      <c r="A244" t="s">
        <v>296</v>
      </c>
      <c r="B244">
        <v>0</v>
      </c>
      <c r="C244">
        <v>0</v>
      </c>
      <c r="D244">
        <v>0</v>
      </c>
      <c r="E244">
        <v>0</v>
      </c>
      <c r="F244">
        <v>0</v>
      </c>
      <c r="G244">
        <v>0</v>
      </c>
    </row>
    <row r="245" spans="1:7">
      <c r="A245" t="s">
        <v>324</v>
      </c>
      <c r="B245">
        <v>1.2E-2</v>
      </c>
      <c r="C245">
        <v>1499.3664000000001</v>
      </c>
      <c r="D245">
        <v>0</v>
      </c>
      <c r="E245">
        <v>1499.3664000000001</v>
      </c>
      <c r="F245">
        <v>0</v>
      </c>
      <c r="G245">
        <v>2</v>
      </c>
    </row>
    <row r="246" spans="1:7">
      <c r="A246" t="s">
        <v>275</v>
      </c>
      <c r="B246">
        <v>0</v>
      </c>
      <c r="C246">
        <v>0</v>
      </c>
      <c r="D246">
        <v>0</v>
      </c>
      <c r="E246">
        <v>0</v>
      </c>
      <c r="F246">
        <v>0</v>
      </c>
      <c r="G246">
        <v>0</v>
      </c>
    </row>
    <row r="247" spans="1:7">
      <c r="A247" t="s">
        <v>164</v>
      </c>
      <c r="B247">
        <v>0.05</v>
      </c>
      <c r="C247">
        <v>6247.36</v>
      </c>
      <c r="D247">
        <v>0</v>
      </c>
      <c r="E247">
        <v>6247.36</v>
      </c>
      <c r="F247">
        <v>0</v>
      </c>
      <c r="G247">
        <v>3</v>
      </c>
    </row>
    <row r="248" spans="1:7">
      <c r="A248" t="s">
        <v>54</v>
      </c>
      <c r="B248">
        <v>5.0000000000000001E-4</v>
      </c>
      <c r="C248">
        <v>62.473599999999998</v>
      </c>
      <c r="D248">
        <v>0</v>
      </c>
      <c r="E248">
        <v>62.473599999999998</v>
      </c>
      <c r="F248">
        <v>0</v>
      </c>
      <c r="G248">
        <v>1</v>
      </c>
    </row>
    <row r="249" spans="1:7">
      <c r="A249" t="s">
        <v>55</v>
      </c>
      <c r="B249">
        <v>1.7500000000000002E-2</v>
      </c>
      <c r="C249">
        <v>2186.576</v>
      </c>
      <c r="D249">
        <v>0</v>
      </c>
      <c r="E249">
        <v>2186.576</v>
      </c>
      <c r="F249">
        <v>0</v>
      </c>
      <c r="G249">
        <v>4</v>
      </c>
    </row>
    <row r="250" spans="1:7">
      <c r="A250" t="s">
        <v>56</v>
      </c>
      <c r="B250">
        <v>1.5E-3</v>
      </c>
      <c r="C250">
        <v>193.416</v>
      </c>
      <c r="D250">
        <v>0</v>
      </c>
      <c r="E250">
        <v>193.416</v>
      </c>
      <c r="F250">
        <v>0</v>
      </c>
      <c r="G250">
        <v>3</v>
      </c>
    </row>
    <row r="251" spans="1:7">
      <c r="A251" t="s">
        <v>83</v>
      </c>
      <c r="B251">
        <v>2E-3</v>
      </c>
      <c r="C251">
        <v>278.5136</v>
      </c>
      <c r="D251">
        <v>0</v>
      </c>
      <c r="E251">
        <v>278.5136</v>
      </c>
      <c r="F251">
        <v>0</v>
      </c>
      <c r="G251">
        <v>3</v>
      </c>
    </row>
    <row r="252" spans="1:7">
      <c r="A252" t="s">
        <v>57</v>
      </c>
      <c r="B252">
        <v>0</v>
      </c>
      <c r="C252">
        <v>0</v>
      </c>
      <c r="D252">
        <v>0</v>
      </c>
      <c r="E252">
        <v>0</v>
      </c>
      <c r="F252">
        <v>0</v>
      </c>
      <c r="G252">
        <v>0</v>
      </c>
    </row>
    <row r="253" spans="1:7">
      <c r="A253" t="s">
        <v>276</v>
      </c>
      <c r="B253">
        <v>2E-3</v>
      </c>
      <c r="C253">
        <v>307.13279999999997</v>
      </c>
      <c r="D253">
        <v>0</v>
      </c>
      <c r="E253">
        <v>307.13279999999997</v>
      </c>
      <c r="F253">
        <v>0</v>
      </c>
      <c r="G253">
        <v>3</v>
      </c>
    </row>
    <row r="254" spans="1:7">
      <c r="A254" t="s">
        <v>277</v>
      </c>
      <c r="B254">
        <v>1E-3</v>
      </c>
      <c r="C254">
        <v>124.9472</v>
      </c>
      <c r="D254">
        <v>0</v>
      </c>
      <c r="E254">
        <v>124.9472</v>
      </c>
      <c r="F254">
        <v>0</v>
      </c>
      <c r="G254">
        <v>2</v>
      </c>
    </row>
    <row r="255" spans="1:7">
      <c r="A255" t="s">
        <v>152</v>
      </c>
      <c r="B255">
        <v>0</v>
      </c>
      <c r="C255">
        <v>0</v>
      </c>
      <c r="D255">
        <v>0</v>
      </c>
      <c r="E255">
        <v>0</v>
      </c>
      <c r="F255">
        <v>0</v>
      </c>
      <c r="G255">
        <v>0</v>
      </c>
    </row>
    <row r="256" spans="1:7">
      <c r="A256" t="s">
        <v>207</v>
      </c>
      <c r="B256">
        <v>0</v>
      </c>
      <c r="C256">
        <v>0</v>
      </c>
      <c r="D256">
        <v>0</v>
      </c>
      <c r="E256">
        <v>0</v>
      </c>
      <c r="F256">
        <v>0</v>
      </c>
      <c r="G256">
        <v>0</v>
      </c>
    </row>
    <row r="257" spans="1:7">
      <c r="A257" t="s">
        <v>208</v>
      </c>
      <c r="B257">
        <v>0</v>
      </c>
      <c r="C257">
        <v>0</v>
      </c>
      <c r="D257">
        <v>0</v>
      </c>
      <c r="E257">
        <v>0</v>
      </c>
      <c r="F257">
        <v>0</v>
      </c>
      <c r="G257">
        <v>0</v>
      </c>
    </row>
    <row r="258" spans="1:7">
      <c r="A258" t="s">
        <v>209</v>
      </c>
      <c r="B258">
        <v>0</v>
      </c>
      <c r="C258">
        <v>0</v>
      </c>
      <c r="D258">
        <v>0</v>
      </c>
      <c r="E258">
        <v>0</v>
      </c>
      <c r="F258">
        <v>0</v>
      </c>
      <c r="G258">
        <v>0</v>
      </c>
    </row>
    <row r="259" spans="1:7">
      <c r="A259" t="s">
        <v>278</v>
      </c>
      <c r="B259">
        <v>0</v>
      </c>
      <c r="C259">
        <v>0</v>
      </c>
      <c r="D259">
        <v>0</v>
      </c>
      <c r="E259">
        <v>0</v>
      </c>
      <c r="F259">
        <v>0</v>
      </c>
      <c r="G259">
        <v>0</v>
      </c>
    </row>
    <row r="260" spans="1:7">
      <c r="A260" t="s">
        <v>317</v>
      </c>
      <c r="B260">
        <v>1E-3</v>
      </c>
      <c r="C260">
        <v>124.9472</v>
      </c>
      <c r="D260">
        <v>0</v>
      </c>
      <c r="E260">
        <v>124.9472</v>
      </c>
      <c r="F260">
        <v>0</v>
      </c>
      <c r="G260">
        <v>2</v>
      </c>
    </row>
    <row r="261" spans="1:7">
      <c r="A261" t="s">
        <v>210</v>
      </c>
      <c r="B261">
        <v>0</v>
      </c>
      <c r="C261">
        <v>0</v>
      </c>
      <c r="D261">
        <v>0</v>
      </c>
      <c r="E261">
        <v>0</v>
      </c>
      <c r="F261">
        <v>0</v>
      </c>
      <c r="G261">
        <v>0</v>
      </c>
    </row>
    <row r="262" spans="1:7">
      <c r="A262" t="s">
        <v>211</v>
      </c>
      <c r="B262">
        <v>0</v>
      </c>
      <c r="C262">
        <v>0</v>
      </c>
      <c r="D262">
        <v>0</v>
      </c>
      <c r="E262">
        <v>0</v>
      </c>
      <c r="F262">
        <v>0</v>
      </c>
      <c r="G262">
        <v>0</v>
      </c>
    </row>
    <row r="263" spans="1:7">
      <c r="A263" t="s">
        <v>84</v>
      </c>
      <c r="B263">
        <v>0</v>
      </c>
      <c r="C263">
        <v>0</v>
      </c>
      <c r="D263">
        <v>0</v>
      </c>
      <c r="E263">
        <v>0</v>
      </c>
      <c r="F263">
        <v>0</v>
      </c>
      <c r="G263">
        <v>0</v>
      </c>
    </row>
    <row r="264" spans="1:7">
      <c r="A264" t="s">
        <v>24</v>
      </c>
      <c r="B264">
        <v>0</v>
      </c>
      <c r="C264">
        <v>0</v>
      </c>
      <c r="D264">
        <v>0</v>
      </c>
      <c r="E264">
        <v>0</v>
      </c>
      <c r="F264">
        <v>0</v>
      </c>
      <c r="G264">
        <v>0</v>
      </c>
    </row>
    <row r="265" spans="1:7">
      <c r="A265" t="s">
        <v>58</v>
      </c>
      <c r="B265">
        <v>0</v>
      </c>
      <c r="C265">
        <v>0</v>
      </c>
      <c r="D265">
        <v>0</v>
      </c>
      <c r="E265">
        <v>0</v>
      </c>
      <c r="F265">
        <v>0</v>
      </c>
      <c r="G265">
        <v>0</v>
      </c>
    </row>
    <row r="266" spans="1:7">
      <c r="A266" t="s">
        <v>279</v>
      </c>
      <c r="B266">
        <v>0</v>
      </c>
      <c r="C266">
        <v>0</v>
      </c>
      <c r="D266">
        <v>0</v>
      </c>
      <c r="E266">
        <v>0</v>
      </c>
      <c r="F266">
        <v>0</v>
      </c>
      <c r="G266">
        <v>0</v>
      </c>
    </row>
    <row r="267" spans="1:7">
      <c r="A267" t="s">
        <v>103</v>
      </c>
      <c r="B267">
        <v>0</v>
      </c>
      <c r="C267">
        <v>0</v>
      </c>
      <c r="D267">
        <v>0</v>
      </c>
      <c r="E267">
        <v>0</v>
      </c>
      <c r="F267">
        <v>0</v>
      </c>
      <c r="G267">
        <v>0</v>
      </c>
    </row>
    <row r="268" spans="1:7">
      <c r="A268" t="s">
        <v>104</v>
      </c>
      <c r="B268">
        <v>5.0000000000000001E-4</v>
      </c>
      <c r="C268">
        <v>62.473599999999998</v>
      </c>
      <c r="D268">
        <v>0</v>
      </c>
      <c r="E268">
        <v>62.473599999999998</v>
      </c>
      <c r="F268">
        <v>0</v>
      </c>
      <c r="G268">
        <v>1</v>
      </c>
    </row>
    <row r="269" spans="1:7">
      <c r="A269" t="s">
        <v>318</v>
      </c>
      <c r="B269">
        <v>4.0000000000000001E-3</v>
      </c>
      <c r="C269">
        <v>499.78879999999998</v>
      </c>
      <c r="D269">
        <v>0</v>
      </c>
      <c r="E269">
        <v>499.78879999999998</v>
      </c>
      <c r="F269">
        <v>0</v>
      </c>
      <c r="G269">
        <v>3</v>
      </c>
    </row>
    <row r="270" spans="1:7">
      <c r="A270" t="s">
        <v>105</v>
      </c>
      <c r="B270">
        <v>0</v>
      </c>
      <c r="C270">
        <v>0</v>
      </c>
      <c r="D270">
        <v>0</v>
      </c>
      <c r="E270">
        <v>0</v>
      </c>
      <c r="F270">
        <v>0</v>
      </c>
      <c r="G270">
        <v>0</v>
      </c>
    </row>
    <row r="271" spans="1:7">
      <c r="A271" t="s">
        <v>106</v>
      </c>
      <c r="B271">
        <v>0</v>
      </c>
      <c r="C271">
        <v>0</v>
      </c>
      <c r="D271">
        <v>0</v>
      </c>
      <c r="E271">
        <v>0</v>
      </c>
      <c r="F271">
        <v>0</v>
      </c>
      <c r="G271">
        <v>0</v>
      </c>
    </row>
    <row r="272" spans="1:7">
      <c r="A272" t="s">
        <v>107</v>
      </c>
      <c r="B272">
        <v>0</v>
      </c>
      <c r="C272">
        <v>0</v>
      </c>
      <c r="D272">
        <v>0</v>
      </c>
      <c r="E272">
        <v>0</v>
      </c>
      <c r="F272">
        <v>0</v>
      </c>
      <c r="G272">
        <v>0</v>
      </c>
    </row>
    <row r="273" spans="1:7">
      <c r="A273" t="s">
        <v>108</v>
      </c>
      <c r="B273">
        <v>0</v>
      </c>
      <c r="C273">
        <v>0</v>
      </c>
      <c r="D273">
        <v>0</v>
      </c>
      <c r="E273">
        <v>0</v>
      </c>
      <c r="F273">
        <v>0</v>
      </c>
      <c r="G273">
        <v>0</v>
      </c>
    </row>
    <row r="274" spans="1:7">
      <c r="A274" t="s">
        <v>59</v>
      </c>
      <c r="B274">
        <v>5.0000000000000001E-3</v>
      </c>
      <c r="C274">
        <v>624.73599999999999</v>
      </c>
      <c r="D274">
        <v>0</v>
      </c>
      <c r="E274">
        <v>624.73599999999999</v>
      </c>
      <c r="F274">
        <v>0</v>
      </c>
      <c r="G274">
        <v>5</v>
      </c>
    </row>
    <row r="275" spans="1:7">
      <c r="A275" t="s">
        <v>60</v>
      </c>
      <c r="B275">
        <v>0</v>
      </c>
      <c r="C275">
        <v>0</v>
      </c>
      <c r="D275">
        <v>0</v>
      </c>
      <c r="E275">
        <v>0</v>
      </c>
      <c r="F275">
        <v>0</v>
      </c>
      <c r="G275">
        <v>0</v>
      </c>
    </row>
    <row r="276" spans="1:7">
      <c r="A276" t="s">
        <v>85</v>
      </c>
      <c r="B276">
        <v>2E-3</v>
      </c>
      <c r="C276">
        <v>364.37119999999999</v>
      </c>
      <c r="D276">
        <v>0</v>
      </c>
      <c r="E276">
        <v>364.37119999999999</v>
      </c>
      <c r="F276">
        <v>0</v>
      </c>
      <c r="G276">
        <v>0</v>
      </c>
    </row>
    <row r="277" spans="1:7">
      <c r="A277" t="s">
        <v>61</v>
      </c>
      <c r="B277">
        <v>0</v>
      </c>
      <c r="C277">
        <v>0</v>
      </c>
      <c r="D277">
        <v>0</v>
      </c>
      <c r="E277">
        <v>0</v>
      </c>
      <c r="F277">
        <v>0</v>
      </c>
      <c r="G277">
        <v>0</v>
      </c>
    </row>
    <row r="278" spans="1:7">
      <c r="A278" t="s">
        <v>212</v>
      </c>
      <c r="B278">
        <v>0</v>
      </c>
      <c r="C278">
        <v>0</v>
      </c>
      <c r="D278">
        <v>0</v>
      </c>
      <c r="E278">
        <v>0</v>
      </c>
      <c r="F278">
        <v>0</v>
      </c>
      <c r="G278">
        <v>0</v>
      </c>
    </row>
    <row r="279" spans="1:7">
      <c r="A279" t="s">
        <v>153</v>
      </c>
      <c r="B279">
        <v>0</v>
      </c>
      <c r="C279">
        <v>0</v>
      </c>
      <c r="D279">
        <v>0</v>
      </c>
      <c r="E279">
        <v>0</v>
      </c>
      <c r="F279">
        <v>0</v>
      </c>
      <c r="G279">
        <v>0</v>
      </c>
    </row>
    <row r="280" spans="1:7">
      <c r="A280" t="s">
        <v>62</v>
      </c>
      <c r="B280">
        <v>0</v>
      </c>
      <c r="C280">
        <v>0</v>
      </c>
      <c r="D280">
        <v>0</v>
      </c>
      <c r="E280">
        <v>0</v>
      </c>
      <c r="F280">
        <v>0</v>
      </c>
      <c r="G280">
        <v>0</v>
      </c>
    </row>
    <row r="281" spans="1:7">
      <c r="A281" t="s">
        <v>86</v>
      </c>
      <c r="B281">
        <v>0</v>
      </c>
      <c r="C281">
        <v>0</v>
      </c>
      <c r="D281">
        <v>0</v>
      </c>
      <c r="E281">
        <v>0</v>
      </c>
      <c r="F281">
        <v>0</v>
      </c>
      <c r="G281">
        <v>0</v>
      </c>
    </row>
    <row r="282" spans="1:7">
      <c r="A282" t="s">
        <v>154</v>
      </c>
      <c r="B282">
        <v>0</v>
      </c>
      <c r="C282">
        <v>0</v>
      </c>
      <c r="D282">
        <v>0</v>
      </c>
      <c r="E282">
        <v>0</v>
      </c>
      <c r="F282">
        <v>0</v>
      </c>
      <c r="G282">
        <v>0</v>
      </c>
    </row>
    <row r="283" spans="1:7">
      <c r="A283" t="s">
        <v>109</v>
      </c>
      <c r="B283">
        <v>0</v>
      </c>
      <c r="C283">
        <v>0</v>
      </c>
      <c r="D283">
        <v>0</v>
      </c>
      <c r="E283">
        <v>0</v>
      </c>
      <c r="F283">
        <v>0</v>
      </c>
      <c r="G283">
        <v>0</v>
      </c>
    </row>
    <row r="284" spans="1:7">
      <c r="A284" t="s">
        <v>319</v>
      </c>
      <c r="B284">
        <v>5.0000000000000001E-3</v>
      </c>
      <c r="C284">
        <v>624.73599999999999</v>
      </c>
      <c r="D284">
        <v>0</v>
      </c>
      <c r="E284">
        <v>624.73599999999999</v>
      </c>
      <c r="F284">
        <v>0</v>
      </c>
      <c r="G284">
        <v>3</v>
      </c>
    </row>
    <row r="285" spans="1:7">
      <c r="A285" t="s">
        <v>142</v>
      </c>
      <c r="B285">
        <v>0</v>
      </c>
      <c r="C285">
        <v>0</v>
      </c>
      <c r="D285">
        <v>0</v>
      </c>
      <c r="E285">
        <v>0</v>
      </c>
      <c r="F285">
        <v>0</v>
      </c>
      <c r="G285">
        <v>0</v>
      </c>
    </row>
    <row r="286" spans="1:7">
      <c r="A286" t="s">
        <v>320</v>
      </c>
      <c r="B286">
        <v>0</v>
      </c>
      <c r="C286">
        <v>0</v>
      </c>
      <c r="D286">
        <v>0</v>
      </c>
      <c r="E286">
        <v>0</v>
      </c>
      <c r="F286">
        <v>0</v>
      </c>
      <c r="G286">
        <v>0</v>
      </c>
    </row>
    <row r="287" spans="1:7">
      <c r="A287" t="s">
        <v>321</v>
      </c>
      <c r="B287">
        <v>2.5000000000000001E-2</v>
      </c>
      <c r="C287">
        <v>4071.8159999999998</v>
      </c>
      <c r="D287">
        <v>0</v>
      </c>
      <c r="E287">
        <v>4071.8159999999998</v>
      </c>
      <c r="F287">
        <v>0</v>
      </c>
      <c r="G287">
        <v>1</v>
      </c>
    </row>
    <row r="288" spans="1:7">
      <c r="A288" t="s">
        <v>120</v>
      </c>
      <c r="B288">
        <v>1E-3</v>
      </c>
      <c r="C288">
        <v>124.9472</v>
      </c>
      <c r="D288">
        <v>0</v>
      </c>
      <c r="E288">
        <v>124.9472</v>
      </c>
      <c r="F288">
        <v>0</v>
      </c>
      <c r="G288">
        <v>2</v>
      </c>
    </row>
    <row r="289" spans="1:7">
      <c r="A289" t="s">
        <v>213</v>
      </c>
      <c r="B289">
        <v>0</v>
      </c>
      <c r="C289">
        <v>0</v>
      </c>
      <c r="D289">
        <v>0</v>
      </c>
      <c r="E289">
        <v>0</v>
      </c>
      <c r="F289">
        <v>0</v>
      </c>
      <c r="G289">
        <v>0</v>
      </c>
    </row>
    <row r="290" spans="1:7">
      <c r="A290" t="s">
        <v>280</v>
      </c>
      <c r="B290">
        <v>0</v>
      </c>
      <c r="C290">
        <v>0</v>
      </c>
      <c r="D290">
        <v>0</v>
      </c>
      <c r="E290">
        <v>0</v>
      </c>
      <c r="F290">
        <v>0</v>
      </c>
      <c r="G290">
        <v>0</v>
      </c>
    </row>
    <row r="291" spans="1:7">
      <c r="A291" t="s">
        <v>165</v>
      </c>
      <c r="B291">
        <v>0</v>
      </c>
      <c r="C291">
        <v>0</v>
      </c>
      <c r="D291">
        <v>0</v>
      </c>
      <c r="E291">
        <v>0</v>
      </c>
      <c r="F291">
        <v>0</v>
      </c>
      <c r="G291">
        <v>0</v>
      </c>
    </row>
    <row r="292" spans="1:7">
      <c r="A292" t="s">
        <v>235</v>
      </c>
      <c r="B292">
        <v>0</v>
      </c>
      <c r="C292">
        <v>0</v>
      </c>
      <c r="D292">
        <v>0</v>
      </c>
      <c r="E292">
        <v>0</v>
      </c>
      <c r="F292">
        <v>0</v>
      </c>
      <c r="G292">
        <v>0</v>
      </c>
    </row>
    <row r="293" spans="1:7">
      <c r="A293" t="s">
        <v>236</v>
      </c>
      <c r="B293">
        <v>0</v>
      </c>
      <c r="C293">
        <v>0</v>
      </c>
      <c r="D293">
        <v>0</v>
      </c>
      <c r="E293">
        <v>0</v>
      </c>
      <c r="F293">
        <v>0</v>
      </c>
      <c r="G293">
        <v>0</v>
      </c>
    </row>
    <row r="294" spans="1:7">
      <c r="A294" t="s">
        <v>322</v>
      </c>
      <c r="B294">
        <v>0</v>
      </c>
      <c r="C294">
        <v>0</v>
      </c>
      <c r="D294">
        <v>0</v>
      </c>
      <c r="E294">
        <v>0</v>
      </c>
      <c r="F294">
        <v>0</v>
      </c>
      <c r="G294">
        <v>0</v>
      </c>
    </row>
    <row r="295" spans="1:7">
      <c r="A295" t="s">
        <v>110</v>
      </c>
      <c r="B295">
        <v>0</v>
      </c>
      <c r="C295">
        <v>0</v>
      </c>
      <c r="D295">
        <v>0</v>
      </c>
      <c r="E295">
        <v>0</v>
      </c>
      <c r="F295">
        <v>0</v>
      </c>
      <c r="G295">
        <v>1</v>
      </c>
    </row>
    <row r="296" spans="1:7">
      <c r="A296" t="s">
        <v>25</v>
      </c>
      <c r="B296">
        <v>0</v>
      </c>
      <c r="C296">
        <v>0</v>
      </c>
      <c r="D296">
        <v>0</v>
      </c>
      <c r="E296">
        <v>0</v>
      </c>
      <c r="F296">
        <v>0</v>
      </c>
      <c r="G296">
        <v>0</v>
      </c>
    </row>
    <row r="297" spans="1:7">
      <c r="A297" t="s">
        <v>281</v>
      </c>
      <c r="B297">
        <v>6.0000000000000001E-3</v>
      </c>
      <c r="C297">
        <v>784.29759999999999</v>
      </c>
      <c r="D297">
        <v>0</v>
      </c>
      <c r="E297">
        <v>784.29759999999999</v>
      </c>
      <c r="F297">
        <v>0</v>
      </c>
      <c r="G297">
        <v>2</v>
      </c>
    </row>
    <row r="298" spans="1:7">
      <c r="A298" t="s">
        <v>282</v>
      </c>
      <c r="B298">
        <v>0</v>
      </c>
      <c r="C298">
        <v>0</v>
      </c>
      <c r="D298">
        <v>0</v>
      </c>
      <c r="E298">
        <v>0</v>
      </c>
      <c r="F298">
        <v>0</v>
      </c>
      <c r="G298">
        <v>0</v>
      </c>
    </row>
    <row r="299" spans="1:7">
      <c r="A299" t="s">
        <v>327</v>
      </c>
      <c r="B299">
        <v>0</v>
      </c>
      <c r="C299">
        <v>0</v>
      </c>
      <c r="D299">
        <v>0</v>
      </c>
      <c r="E299">
        <v>0</v>
      </c>
      <c r="F299">
        <v>0</v>
      </c>
      <c r="G299">
        <v>0</v>
      </c>
    </row>
    <row r="300" spans="1:7">
      <c r="A300" s="1" t="s">
        <v>328</v>
      </c>
      <c r="B300" s="1">
        <f t="shared" ref="B300:G300" si="0">SUM(B2:B299)</f>
        <v>9.6125000000000043</v>
      </c>
      <c r="C300" s="1">
        <f t="shared" si="0"/>
        <v>1249094.4711999998</v>
      </c>
      <c r="D300" s="1">
        <f t="shared" si="0"/>
        <v>5199</v>
      </c>
      <c r="E300" s="1">
        <f t="shared" si="0"/>
        <v>1254293.4711999998</v>
      </c>
      <c r="F300" s="1">
        <f t="shared" si="0"/>
        <v>31</v>
      </c>
      <c r="G300" s="1">
        <f t="shared" si="0"/>
        <v>323</v>
      </c>
    </row>
  </sheetData>
  <mergeCells count="14">
    <mergeCell ref="F1"/>
    <mergeCell ref="G1"/>
    <mergeCell ref="A300"/>
    <mergeCell ref="B300"/>
    <mergeCell ref="C300"/>
    <mergeCell ref="D300"/>
    <mergeCell ref="E300"/>
    <mergeCell ref="F300"/>
    <mergeCell ref="G300"/>
    <mergeCell ref="A1"/>
    <mergeCell ref="B1"/>
    <mergeCell ref="C1"/>
    <mergeCell ref="D1"/>
    <mergeCell ref="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00"/>
  <sheetViews>
    <sheetView workbookViewId="0">
      <pane ySplit="1" topLeftCell="A2" activePane="bottomLeft" state="frozen"/>
      <selection pane="bottomLeft"/>
    </sheetView>
  </sheetViews>
  <sheetFormatPr defaultRowHeight="14.5"/>
  <cols>
    <col min="1" max="1" width="85.6328125" bestFit="1" customWidth="1"/>
    <col min="2" max="2" width="27.7265625" bestFit="1" customWidth="1"/>
    <col min="3" max="3" width="25" bestFit="1" customWidth="1"/>
    <col min="4" max="4" width="15.81640625" bestFit="1" customWidth="1"/>
    <col min="5" max="5" width="13.26953125" bestFit="1" customWidth="1"/>
    <col min="6" max="6" width="8.36328125" bestFit="1" customWidth="1"/>
    <col min="7" max="7" width="7.81640625" bestFit="1" customWidth="1"/>
  </cols>
  <sheetData>
    <row r="1" spans="1:7">
      <c r="A1" s="1" t="s">
        <v>0</v>
      </c>
      <c r="B1" s="1" t="s">
        <v>373</v>
      </c>
      <c r="C1" s="1" t="s">
        <v>374</v>
      </c>
      <c r="D1" s="1" t="s">
        <v>375</v>
      </c>
      <c r="E1" s="1" t="s">
        <v>376</v>
      </c>
      <c r="F1" s="1" t="s">
        <v>377</v>
      </c>
      <c r="G1" s="1" t="s">
        <v>378</v>
      </c>
    </row>
    <row r="2" spans="1:7">
      <c r="A2" t="s">
        <v>259</v>
      </c>
      <c r="B2">
        <v>0</v>
      </c>
      <c r="C2">
        <v>0</v>
      </c>
      <c r="D2">
        <v>0</v>
      </c>
      <c r="E2">
        <v>0</v>
      </c>
      <c r="F2">
        <v>0</v>
      </c>
      <c r="G2">
        <f t="shared" ref="G2:G65" si="0">SUM(B2:F2)</f>
        <v>0</v>
      </c>
    </row>
    <row r="3" spans="1:7">
      <c r="A3" t="s">
        <v>260</v>
      </c>
      <c r="B3">
        <v>0</v>
      </c>
      <c r="C3">
        <v>0</v>
      </c>
      <c r="D3">
        <v>0</v>
      </c>
      <c r="E3">
        <v>0</v>
      </c>
      <c r="F3">
        <v>0</v>
      </c>
      <c r="G3">
        <f t="shared" si="0"/>
        <v>0</v>
      </c>
    </row>
    <row r="4" spans="1:7">
      <c r="A4" t="s">
        <v>27</v>
      </c>
      <c r="B4">
        <v>10489</v>
      </c>
      <c r="C4">
        <v>0</v>
      </c>
      <c r="D4">
        <v>0</v>
      </c>
      <c r="E4">
        <v>829</v>
      </c>
      <c r="F4">
        <v>0</v>
      </c>
      <c r="G4">
        <f t="shared" si="0"/>
        <v>11318</v>
      </c>
    </row>
    <row r="5" spans="1:7">
      <c r="A5" t="s">
        <v>28</v>
      </c>
      <c r="B5">
        <v>0</v>
      </c>
      <c r="C5">
        <v>0</v>
      </c>
      <c r="D5">
        <v>0</v>
      </c>
      <c r="E5">
        <v>0</v>
      </c>
      <c r="F5">
        <v>0</v>
      </c>
      <c r="G5">
        <f t="shared" si="0"/>
        <v>0</v>
      </c>
    </row>
    <row r="6" spans="1:7">
      <c r="A6" t="s">
        <v>167</v>
      </c>
      <c r="B6">
        <v>0</v>
      </c>
      <c r="C6">
        <v>0</v>
      </c>
      <c r="D6">
        <v>0</v>
      </c>
      <c r="E6">
        <v>0</v>
      </c>
      <c r="F6">
        <v>0</v>
      </c>
      <c r="G6">
        <f t="shared" si="0"/>
        <v>0</v>
      </c>
    </row>
    <row r="7" spans="1:7">
      <c r="A7" t="s">
        <v>168</v>
      </c>
      <c r="B7">
        <v>0</v>
      </c>
      <c r="C7">
        <v>0</v>
      </c>
      <c r="D7">
        <v>0</v>
      </c>
      <c r="E7">
        <v>0</v>
      </c>
      <c r="F7">
        <v>0</v>
      </c>
      <c r="G7">
        <f t="shared" si="0"/>
        <v>0</v>
      </c>
    </row>
    <row r="8" spans="1:7">
      <c r="A8" t="s">
        <v>169</v>
      </c>
      <c r="B8">
        <v>0</v>
      </c>
      <c r="C8">
        <v>0</v>
      </c>
      <c r="D8">
        <v>0</v>
      </c>
      <c r="E8">
        <v>0</v>
      </c>
      <c r="F8">
        <v>0</v>
      </c>
      <c r="G8">
        <f t="shared" si="0"/>
        <v>0</v>
      </c>
    </row>
    <row r="9" spans="1:7">
      <c r="A9" t="s">
        <v>170</v>
      </c>
      <c r="B9">
        <v>0</v>
      </c>
      <c r="C9">
        <v>0</v>
      </c>
      <c r="D9">
        <v>0</v>
      </c>
      <c r="E9">
        <v>0</v>
      </c>
      <c r="F9">
        <v>0</v>
      </c>
      <c r="G9">
        <f t="shared" si="0"/>
        <v>0</v>
      </c>
    </row>
    <row r="10" spans="1:7">
      <c r="A10" t="s">
        <v>171</v>
      </c>
      <c r="B10">
        <v>0</v>
      </c>
      <c r="C10">
        <v>0</v>
      </c>
      <c r="D10">
        <v>0</v>
      </c>
      <c r="E10">
        <v>0</v>
      </c>
      <c r="F10">
        <v>0</v>
      </c>
      <c r="G10">
        <f t="shared" si="0"/>
        <v>0</v>
      </c>
    </row>
    <row r="11" spans="1:7">
      <c r="A11" t="s">
        <v>172</v>
      </c>
      <c r="B11">
        <v>0</v>
      </c>
      <c r="C11">
        <v>0</v>
      </c>
      <c r="D11">
        <v>0</v>
      </c>
      <c r="E11">
        <v>0</v>
      </c>
      <c r="F11">
        <v>0</v>
      </c>
      <c r="G11">
        <f t="shared" si="0"/>
        <v>0</v>
      </c>
    </row>
    <row r="12" spans="1:7">
      <c r="A12" t="s">
        <v>173</v>
      </c>
      <c r="B12">
        <v>0</v>
      </c>
      <c r="C12">
        <v>0</v>
      </c>
      <c r="D12">
        <v>0</v>
      </c>
      <c r="E12">
        <v>0</v>
      </c>
      <c r="F12">
        <v>0</v>
      </c>
      <c r="G12">
        <f t="shared" si="0"/>
        <v>0</v>
      </c>
    </row>
    <row r="13" spans="1:7">
      <c r="A13" t="s">
        <v>174</v>
      </c>
      <c r="B13">
        <v>0</v>
      </c>
      <c r="C13">
        <v>0</v>
      </c>
      <c r="D13">
        <v>0</v>
      </c>
      <c r="E13">
        <v>0</v>
      </c>
      <c r="F13">
        <v>0</v>
      </c>
      <c r="G13">
        <f t="shared" si="0"/>
        <v>0</v>
      </c>
    </row>
    <row r="14" spans="1:7">
      <c r="A14" t="s">
        <v>175</v>
      </c>
      <c r="B14">
        <v>0</v>
      </c>
      <c r="C14">
        <v>0</v>
      </c>
      <c r="D14">
        <v>0</v>
      </c>
      <c r="E14">
        <v>0</v>
      </c>
      <c r="F14">
        <v>0</v>
      </c>
      <c r="G14">
        <f t="shared" si="0"/>
        <v>0</v>
      </c>
    </row>
    <row r="15" spans="1:7">
      <c r="A15" t="s">
        <v>176</v>
      </c>
      <c r="B15">
        <v>400</v>
      </c>
      <c r="C15">
        <v>6259</v>
      </c>
      <c r="D15">
        <v>4130</v>
      </c>
      <c r="E15">
        <v>0</v>
      </c>
      <c r="F15">
        <v>0</v>
      </c>
      <c r="G15">
        <f t="shared" si="0"/>
        <v>10789</v>
      </c>
    </row>
    <row r="16" spans="1:7">
      <c r="A16" t="s">
        <v>177</v>
      </c>
      <c r="B16">
        <v>0</v>
      </c>
      <c r="C16">
        <v>16672</v>
      </c>
      <c r="D16">
        <v>0</v>
      </c>
      <c r="E16">
        <v>0</v>
      </c>
      <c r="F16">
        <v>0</v>
      </c>
      <c r="G16">
        <f t="shared" si="0"/>
        <v>16672</v>
      </c>
    </row>
    <row r="17" spans="1:7">
      <c r="A17" t="s">
        <v>12</v>
      </c>
      <c r="B17">
        <v>0</v>
      </c>
      <c r="C17">
        <v>0</v>
      </c>
      <c r="D17">
        <v>0</v>
      </c>
      <c r="E17">
        <v>0</v>
      </c>
      <c r="F17">
        <v>0</v>
      </c>
      <c r="G17">
        <f t="shared" si="0"/>
        <v>0</v>
      </c>
    </row>
    <row r="18" spans="1:7">
      <c r="A18" t="s">
        <v>238</v>
      </c>
      <c r="B18">
        <v>0</v>
      </c>
      <c r="C18">
        <v>9938</v>
      </c>
      <c r="D18">
        <v>0</v>
      </c>
      <c r="E18">
        <v>9898</v>
      </c>
      <c r="F18">
        <v>0</v>
      </c>
      <c r="G18">
        <f t="shared" si="0"/>
        <v>19836</v>
      </c>
    </row>
    <row r="19" spans="1:7">
      <c r="A19" t="s">
        <v>88</v>
      </c>
      <c r="B19">
        <v>0</v>
      </c>
      <c r="C19">
        <v>0</v>
      </c>
      <c r="D19">
        <v>0</v>
      </c>
      <c r="E19">
        <v>0</v>
      </c>
      <c r="F19">
        <v>0</v>
      </c>
      <c r="G19">
        <f t="shared" si="0"/>
        <v>0</v>
      </c>
    </row>
    <row r="20" spans="1:7">
      <c r="A20" t="s">
        <v>29</v>
      </c>
      <c r="B20">
        <v>0</v>
      </c>
      <c r="C20">
        <v>0</v>
      </c>
      <c r="D20">
        <v>0</v>
      </c>
      <c r="E20">
        <v>0</v>
      </c>
      <c r="F20">
        <v>0</v>
      </c>
      <c r="G20">
        <f t="shared" si="0"/>
        <v>0</v>
      </c>
    </row>
    <row r="21" spans="1:7">
      <c r="A21" t="s">
        <v>13</v>
      </c>
      <c r="B21">
        <v>0</v>
      </c>
      <c r="C21">
        <v>0</v>
      </c>
      <c r="D21">
        <v>0</v>
      </c>
      <c r="E21">
        <v>0</v>
      </c>
      <c r="F21">
        <v>0</v>
      </c>
      <c r="G21">
        <f t="shared" si="0"/>
        <v>0</v>
      </c>
    </row>
    <row r="22" spans="1:7">
      <c r="A22" t="s">
        <v>284</v>
      </c>
      <c r="B22">
        <v>0</v>
      </c>
      <c r="C22">
        <v>0</v>
      </c>
      <c r="D22">
        <v>0</v>
      </c>
      <c r="E22">
        <v>0</v>
      </c>
      <c r="F22">
        <v>0</v>
      </c>
      <c r="G22">
        <f t="shared" si="0"/>
        <v>0</v>
      </c>
    </row>
    <row r="23" spans="1:7">
      <c r="A23" t="s">
        <v>261</v>
      </c>
      <c r="B23">
        <v>0</v>
      </c>
      <c r="C23">
        <v>0</v>
      </c>
      <c r="D23">
        <v>0</v>
      </c>
      <c r="E23">
        <v>0</v>
      </c>
      <c r="F23">
        <v>0</v>
      </c>
      <c r="G23">
        <f t="shared" si="0"/>
        <v>0</v>
      </c>
    </row>
    <row r="24" spans="1:7">
      <c r="A24" t="s">
        <v>285</v>
      </c>
      <c r="B24">
        <v>0</v>
      </c>
      <c r="C24">
        <v>0</v>
      </c>
      <c r="D24">
        <v>0</v>
      </c>
      <c r="E24">
        <v>0</v>
      </c>
      <c r="F24">
        <v>0</v>
      </c>
      <c r="G24">
        <f t="shared" si="0"/>
        <v>0</v>
      </c>
    </row>
    <row r="25" spans="1:7">
      <c r="A25" t="s">
        <v>89</v>
      </c>
      <c r="B25">
        <v>0</v>
      </c>
      <c r="C25">
        <v>0</v>
      </c>
      <c r="D25">
        <v>0</v>
      </c>
      <c r="E25">
        <v>0</v>
      </c>
      <c r="F25">
        <v>0</v>
      </c>
      <c r="G25">
        <f t="shared" si="0"/>
        <v>0</v>
      </c>
    </row>
    <row r="26" spans="1:7">
      <c r="A26" t="s">
        <v>14</v>
      </c>
      <c r="B26">
        <v>0</v>
      </c>
      <c r="C26">
        <v>0</v>
      </c>
      <c r="D26">
        <v>0</v>
      </c>
      <c r="E26">
        <v>0</v>
      </c>
      <c r="F26">
        <v>0</v>
      </c>
      <c r="G26">
        <f t="shared" si="0"/>
        <v>0</v>
      </c>
    </row>
    <row r="27" spans="1:7">
      <c r="A27" t="s">
        <v>215</v>
      </c>
      <c r="B27">
        <v>0</v>
      </c>
      <c r="C27">
        <v>0</v>
      </c>
      <c r="D27">
        <v>0</v>
      </c>
      <c r="E27">
        <v>0</v>
      </c>
      <c r="F27">
        <v>0</v>
      </c>
      <c r="G27">
        <f t="shared" si="0"/>
        <v>0</v>
      </c>
    </row>
    <row r="28" spans="1:7">
      <c r="A28" t="s">
        <v>224</v>
      </c>
      <c r="B28">
        <v>0</v>
      </c>
      <c r="C28">
        <v>0</v>
      </c>
      <c r="D28">
        <v>0</v>
      </c>
      <c r="E28">
        <v>0</v>
      </c>
      <c r="F28">
        <v>0</v>
      </c>
      <c r="G28">
        <f t="shared" si="0"/>
        <v>0</v>
      </c>
    </row>
    <row r="29" spans="1:7">
      <c r="A29" t="s">
        <v>239</v>
      </c>
      <c r="B29">
        <v>0</v>
      </c>
      <c r="C29">
        <v>0</v>
      </c>
      <c r="D29">
        <v>0</v>
      </c>
      <c r="E29">
        <v>0</v>
      </c>
      <c r="F29">
        <v>0</v>
      </c>
      <c r="G29">
        <f t="shared" si="0"/>
        <v>0</v>
      </c>
    </row>
    <row r="30" spans="1:7">
      <c r="A30" t="s">
        <v>240</v>
      </c>
      <c r="B30">
        <v>0</v>
      </c>
      <c r="C30">
        <v>0</v>
      </c>
      <c r="D30">
        <v>0</v>
      </c>
      <c r="E30">
        <v>0</v>
      </c>
      <c r="F30">
        <v>0</v>
      </c>
      <c r="G30">
        <f t="shared" si="0"/>
        <v>0</v>
      </c>
    </row>
    <row r="31" spans="1:7">
      <c r="A31" t="s">
        <v>286</v>
      </c>
      <c r="B31">
        <v>0</v>
      </c>
      <c r="C31">
        <v>0</v>
      </c>
      <c r="D31">
        <v>0</v>
      </c>
      <c r="E31">
        <v>0</v>
      </c>
      <c r="F31">
        <v>0</v>
      </c>
      <c r="G31">
        <f t="shared" si="0"/>
        <v>0</v>
      </c>
    </row>
    <row r="32" spans="1:7">
      <c r="A32" t="s">
        <v>156</v>
      </c>
      <c r="B32">
        <v>0</v>
      </c>
      <c r="C32">
        <v>0</v>
      </c>
      <c r="D32">
        <v>0</v>
      </c>
      <c r="E32">
        <v>0</v>
      </c>
      <c r="F32">
        <v>0</v>
      </c>
      <c r="G32">
        <f t="shared" si="0"/>
        <v>0</v>
      </c>
    </row>
    <row r="33" spans="1:7">
      <c r="A33" t="s">
        <v>298</v>
      </c>
      <c r="B33">
        <v>0</v>
      </c>
      <c r="C33">
        <v>0</v>
      </c>
      <c r="D33">
        <v>0</v>
      </c>
      <c r="E33">
        <v>0</v>
      </c>
      <c r="F33">
        <v>0</v>
      </c>
      <c r="G33">
        <f t="shared" si="0"/>
        <v>0</v>
      </c>
    </row>
    <row r="34" spans="1:7">
      <c r="A34" t="s">
        <v>112</v>
      </c>
      <c r="B34">
        <v>0</v>
      </c>
      <c r="C34">
        <v>0</v>
      </c>
      <c r="D34">
        <v>0</v>
      </c>
      <c r="E34">
        <v>0</v>
      </c>
      <c r="F34">
        <v>0</v>
      </c>
      <c r="G34">
        <f t="shared" si="0"/>
        <v>0</v>
      </c>
    </row>
    <row r="35" spans="1:7">
      <c r="A35" t="s">
        <v>122</v>
      </c>
      <c r="B35">
        <v>0</v>
      </c>
      <c r="C35">
        <v>0</v>
      </c>
      <c r="D35">
        <v>0</v>
      </c>
      <c r="E35">
        <v>0</v>
      </c>
      <c r="F35">
        <v>0</v>
      </c>
      <c r="G35">
        <f t="shared" si="0"/>
        <v>0</v>
      </c>
    </row>
    <row r="36" spans="1:7">
      <c r="A36" t="s">
        <v>241</v>
      </c>
      <c r="B36">
        <v>0</v>
      </c>
      <c r="C36">
        <v>0</v>
      </c>
      <c r="D36">
        <v>0</v>
      </c>
      <c r="E36">
        <v>0</v>
      </c>
      <c r="F36">
        <v>0</v>
      </c>
      <c r="G36">
        <f t="shared" si="0"/>
        <v>0</v>
      </c>
    </row>
    <row r="37" spans="1:7">
      <c r="A37" t="s">
        <v>262</v>
      </c>
      <c r="B37">
        <v>0</v>
      </c>
      <c r="C37">
        <v>0</v>
      </c>
      <c r="D37">
        <v>0</v>
      </c>
      <c r="E37">
        <v>0</v>
      </c>
      <c r="F37">
        <v>0</v>
      </c>
      <c r="G37">
        <f t="shared" si="0"/>
        <v>0</v>
      </c>
    </row>
    <row r="38" spans="1:7">
      <c r="A38" t="s">
        <v>299</v>
      </c>
      <c r="B38">
        <v>0</v>
      </c>
      <c r="C38">
        <v>0</v>
      </c>
      <c r="D38">
        <v>0</v>
      </c>
      <c r="E38">
        <v>0</v>
      </c>
      <c r="F38">
        <v>0</v>
      </c>
      <c r="G38">
        <f t="shared" si="0"/>
        <v>0</v>
      </c>
    </row>
    <row r="39" spans="1:7">
      <c r="A39" t="s">
        <v>30</v>
      </c>
      <c r="B39">
        <v>0</v>
      </c>
      <c r="C39">
        <v>0</v>
      </c>
      <c r="D39">
        <v>0</v>
      </c>
      <c r="E39">
        <v>0</v>
      </c>
      <c r="F39">
        <v>0</v>
      </c>
      <c r="G39">
        <f t="shared" si="0"/>
        <v>0</v>
      </c>
    </row>
    <row r="40" spans="1:7">
      <c r="A40" t="s">
        <v>31</v>
      </c>
      <c r="B40">
        <v>4413</v>
      </c>
      <c r="C40">
        <v>0</v>
      </c>
      <c r="D40">
        <v>0</v>
      </c>
      <c r="E40">
        <v>2960</v>
      </c>
      <c r="F40">
        <v>0</v>
      </c>
      <c r="G40">
        <f t="shared" si="0"/>
        <v>7373</v>
      </c>
    </row>
    <row r="41" spans="1:7">
      <c r="A41" t="s">
        <v>300</v>
      </c>
      <c r="B41">
        <v>0</v>
      </c>
      <c r="C41">
        <v>0</v>
      </c>
      <c r="D41">
        <v>0</v>
      </c>
      <c r="E41">
        <v>0</v>
      </c>
      <c r="F41">
        <v>0</v>
      </c>
      <c r="G41">
        <f t="shared" si="0"/>
        <v>0</v>
      </c>
    </row>
    <row r="42" spans="1:7">
      <c r="A42" t="s">
        <v>144</v>
      </c>
      <c r="B42">
        <v>0</v>
      </c>
      <c r="C42">
        <v>0</v>
      </c>
      <c r="D42">
        <v>0</v>
      </c>
      <c r="E42">
        <v>0</v>
      </c>
      <c r="F42">
        <v>0</v>
      </c>
      <c r="G42">
        <f t="shared" si="0"/>
        <v>0</v>
      </c>
    </row>
    <row r="43" spans="1:7">
      <c r="A43" t="s">
        <v>32</v>
      </c>
      <c r="B43">
        <v>0</v>
      </c>
      <c r="C43">
        <v>0</v>
      </c>
      <c r="D43">
        <v>0</v>
      </c>
      <c r="E43">
        <v>0</v>
      </c>
      <c r="F43">
        <v>0</v>
      </c>
      <c r="G43">
        <f t="shared" si="0"/>
        <v>0</v>
      </c>
    </row>
    <row r="44" spans="1:7">
      <c r="A44" t="s">
        <v>301</v>
      </c>
      <c r="B44">
        <v>0</v>
      </c>
      <c r="C44">
        <v>0</v>
      </c>
      <c r="D44">
        <v>0</v>
      </c>
      <c r="E44">
        <v>0</v>
      </c>
      <c r="F44">
        <v>0</v>
      </c>
      <c r="G44">
        <f t="shared" si="0"/>
        <v>0</v>
      </c>
    </row>
    <row r="45" spans="1:7">
      <c r="A45" t="s">
        <v>287</v>
      </c>
      <c r="B45">
        <v>0</v>
      </c>
      <c r="C45">
        <v>2587</v>
      </c>
      <c r="D45">
        <v>16270</v>
      </c>
      <c r="E45">
        <v>0</v>
      </c>
      <c r="F45">
        <v>0</v>
      </c>
      <c r="G45">
        <f t="shared" si="0"/>
        <v>18857</v>
      </c>
    </row>
    <row r="46" spans="1:7">
      <c r="A46" t="s">
        <v>64</v>
      </c>
      <c r="B46">
        <v>0</v>
      </c>
      <c r="C46">
        <v>0</v>
      </c>
      <c r="D46">
        <v>0</v>
      </c>
      <c r="E46">
        <v>0</v>
      </c>
      <c r="F46">
        <v>0</v>
      </c>
      <c r="G46">
        <f t="shared" si="0"/>
        <v>0</v>
      </c>
    </row>
    <row r="47" spans="1:7">
      <c r="A47" t="s">
        <v>33</v>
      </c>
      <c r="B47">
        <v>2000</v>
      </c>
      <c r="C47">
        <v>28641</v>
      </c>
      <c r="D47">
        <v>160655</v>
      </c>
      <c r="E47">
        <v>0</v>
      </c>
      <c r="F47">
        <v>0</v>
      </c>
      <c r="G47">
        <f t="shared" si="0"/>
        <v>191296</v>
      </c>
    </row>
    <row r="48" spans="1:7">
      <c r="A48" t="s">
        <v>302</v>
      </c>
      <c r="B48">
        <v>0</v>
      </c>
      <c r="C48">
        <v>6799</v>
      </c>
      <c r="D48">
        <v>22760</v>
      </c>
      <c r="E48">
        <v>5796</v>
      </c>
      <c r="F48">
        <v>0</v>
      </c>
      <c r="G48">
        <f t="shared" si="0"/>
        <v>35355</v>
      </c>
    </row>
    <row r="49" spans="1:7">
      <c r="A49" t="s">
        <v>157</v>
      </c>
      <c r="B49">
        <v>0</v>
      </c>
      <c r="C49">
        <v>28000</v>
      </c>
      <c r="D49">
        <v>0</v>
      </c>
      <c r="E49">
        <v>0</v>
      </c>
      <c r="F49">
        <v>0</v>
      </c>
      <c r="G49">
        <f t="shared" si="0"/>
        <v>28000</v>
      </c>
    </row>
    <row r="50" spans="1:7">
      <c r="A50" t="s">
        <v>303</v>
      </c>
      <c r="B50">
        <v>0</v>
      </c>
      <c r="C50">
        <v>0</v>
      </c>
      <c r="D50">
        <v>0</v>
      </c>
      <c r="E50">
        <v>0</v>
      </c>
      <c r="F50">
        <v>0</v>
      </c>
      <c r="G50">
        <f t="shared" si="0"/>
        <v>0</v>
      </c>
    </row>
    <row r="51" spans="1:7">
      <c r="A51" t="s">
        <v>34</v>
      </c>
      <c r="B51">
        <v>0</v>
      </c>
      <c r="C51">
        <v>0</v>
      </c>
      <c r="D51">
        <v>0</v>
      </c>
      <c r="E51">
        <v>685</v>
      </c>
      <c r="F51">
        <v>0</v>
      </c>
      <c r="G51">
        <f t="shared" si="0"/>
        <v>685</v>
      </c>
    </row>
    <row r="52" spans="1:7">
      <c r="A52" t="s">
        <v>178</v>
      </c>
      <c r="B52">
        <v>0</v>
      </c>
      <c r="C52">
        <v>0</v>
      </c>
      <c r="D52">
        <v>0</v>
      </c>
      <c r="E52">
        <v>828</v>
      </c>
      <c r="F52">
        <v>0</v>
      </c>
      <c r="G52">
        <f t="shared" si="0"/>
        <v>828</v>
      </c>
    </row>
    <row r="53" spans="1:7">
      <c r="A53" t="s">
        <v>65</v>
      </c>
      <c r="B53">
        <v>0</v>
      </c>
      <c r="C53">
        <v>0</v>
      </c>
      <c r="D53">
        <v>0</v>
      </c>
      <c r="E53">
        <v>0</v>
      </c>
      <c r="F53">
        <v>0</v>
      </c>
      <c r="G53">
        <f t="shared" si="0"/>
        <v>0</v>
      </c>
    </row>
    <row r="54" spans="1:7">
      <c r="A54" t="s">
        <v>179</v>
      </c>
      <c r="B54">
        <v>0</v>
      </c>
      <c r="C54">
        <v>0</v>
      </c>
      <c r="D54">
        <v>0</v>
      </c>
      <c r="E54">
        <v>0</v>
      </c>
      <c r="F54">
        <v>0</v>
      </c>
      <c r="G54">
        <f t="shared" si="0"/>
        <v>0</v>
      </c>
    </row>
    <row r="55" spans="1:7">
      <c r="A55" t="s">
        <v>304</v>
      </c>
      <c r="B55">
        <v>2609</v>
      </c>
      <c r="C55">
        <v>17351</v>
      </c>
      <c r="D55">
        <v>0</v>
      </c>
      <c r="E55">
        <v>4000</v>
      </c>
      <c r="F55">
        <v>0</v>
      </c>
      <c r="G55">
        <f t="shared" si="0"/>
        <v>23960</v>
      </c>
    </row>
    <row r="56" spans="1:7">
      <c r="A56" t="s">
        <v>305</v>
      </c>
      <c r="B56">
        <v>0</v>
      </c>
      <c r="C56">
        <v>0</v>
      </c>
      <c r="D56">
        <v>0</v>
      </c>
      <c r="E56">
        <v>0</v>
      </c>
      <c r="F56">
        <v>0</v>
      </c>
      <c r="G56">
        <f t="shared" si="0"/>
        <v>0</v>
      </c>
    </row>
    <row r="57" spans="1:7">
      <c r="A57" t="s">
        <v>216</v>
      </c>
      <c r="B57">
        <v>0</v>
      </c>
      <c r="C57">
        <v>0</v>
      </c>
      <c r="D57">
        <v>0</v>
      </c>
      <c r="E57">
        <v>0</v>
      </c>
      <c r="F57">
        <v>0</v>
      </c>
      <c r="G57">
        <f t="shared" si="0"/>
        <v>0</v>
      </c>
    </row>
    <row r="58" spans="1:7">
      <c r="A58" t="s">
        <v>113</v>
      </c>
      <c r="B58">
        <v>0</v>
      </c>
      <c r="C58">
        <v>10864</v>
      </c>
      <c r="D58">
        <v>0</v>
      </c>
      <c r="E58">
        <v>0</v>
      </c>
      <c r="F58">
        <v>0</v>
      </c>
      <c r="G58">
        <f t="shared" si="0"/>
        <v>10864</v>
      </c>
    </row>
    <row r="59" spans="1:7">
      <c r="A59" t="s">
        <v>180</v>
      </c>
      <c r="B59">
        <v>0</v>
      </c>
      <c r="C59">
        <v>0</v>
      </c>
      <c r="D59">
        <v>0</v>
      </c>
      <c r="E59">
        <v>16504</v>
      </c>
      <c r="F59">
        <v>0</v>
      </c>
      <c r="G59">
        <f t="shared" si="0"/>
        <v>16504</v>
      </c>
    </row>
    <row r="60" spans="1:7">
      <c r="A60" t="s">
        <v>145</v>
      </c>
      <c r="B60">
        <v>0</v>
      </c>
      <c r="C60">
        <v>0</v>
      </c>
      <c r="D60">
        <v>0</v>
      </c>
      <c r="E60">
        <v>0</v>
      </c>
      <c r="F60">
        <v>0</v>
      </c>
      <c r="G60">
        <f t="shared" si="0"/>
        <v>0</v>
      </c>
    </row>
    <row r="61" spans="1:7">
      <c r="A61" t="s">
        <v>306</v>
      </c>
      <c r="B61">
        <v>0</v>
      </c>
      <c r="C61">
        <v>0</v>
      </c>
      <c r="D61">
        <v>0</v>
      </c>
      <c r="E61">
        <v>0</v>
      </c>
      <c r="F61">
        <v>0</v>
      </c>
      <c r="G61">
        <f t="shared" si="0"/>
        <v>0</v>
      </c>
    </row>
    <row r="62" spans="1:7">
      <c r="A62" t="s">
        <v>217</v>
      </c>
      <c r="B62">
        <v>0</v>
      </c>
      <c r="C62">
        <v>2430</v>
      </c>
      <c r="D62">
        <v>7925</v>
      </c>
      <c r="E62">
        <v>2382</v>
      </c>
      <c r="F62">
        <v>48212</v>
      </c>
      <c r="G62">
        <f t="shared" si="0"/>
        <v>60949</v>
      </c>
    </row>
    <row r="63" spans="1:7">
      <c r="A63" t="s">
        <v>66</v>
      </c>
      <c r="B63">
        <v>0</v>
      </c>
      <c r="C63">
        <v>0</v>
      </c>
      <c r="D63">
        <v>0</v>
      </c>
      <c r="E63">
        <v>0</v>
      </c>
      <c r="F63">
        <v>0</v>
      </c>
      <c r="G63">
        <f t="shared" si="0"/>
        <v>0</v>
      </c>
    </row>
    <row r="64" spans="1:7">
      <c r="A64" t="s">
        <v>35</v>
      </c>
      <c r="B64">
        <v>2500</v>
      </c>
      <c r="C64">
        <v>0</v>
      </c>
      <c r="D64">
        <v>0</v>
      </c>
      <c r="E64">
        <v>0</v>
      </c>
      <c r="F64">
        <v>0</v>
      </c>
      <c r="G64">
        <f t="shared" si="0"/>
        <v>2500</v>
      </c>
    </row>
    <row r="65" spans="1:7">
      <c r="A65" t="s">
        <v>15</v>
      </c>
      <c r="B65">
        <v>0</v>
      </c>
      <c r="C65">
        <v>0</v>
      </c>
      <c r="D65">
        <v>0</v>
      </c>
      <c r="E65">
        <v>0</v>
      </c>
      <c r="F65">
        <v>0</v>
      </c>
      <c r="G65">
        <f t="shared" si="0"/>
        <v>0</v>
      </c>
    </row>
    <row r="66" spans="1:7">
      <c r="A66" t="s">
        <v>288</v>
      </c>
      <c r="B66">
        <v>0</v>
      </c>
      <c r="C66">
        <v>0</v>
      </c>
      <c r="D66">
        <v>0</v>
      </c>
      <c r="E66">
        <v>0</v>
      </c>
      <c r="F66">
        <v>0</v>
      </c>
      <c r="G66">
        <f t="shared" ref="G66:G129" si="1">SUM(B66:F66)</f>
        <v>0</v>
      </c>
    </row>
    <row r="67" spans="1:7">
      <c r="A67" t="s">
        <v>129</v>
      </c>
      <c r="B67">
        <v>0</v>
      </c>
      <c r="C67">
        <v>0</v>
      </c>
      <c r="D67">
        <v>0</v>
      </c>
      <c r="E67">
        <v>0</v>
      </c>
      <c r="F67">
        <v>0</v>
      </c>
      <c r="G67">
        <f t="shared" si="1"/>
        <v>0</v>
      </c>
    </row>
    <row r="68" spans="1:7">
      <c r="A68" t="s">
        <v>36</v>
      </c>
      <c r="B68">
        <v>0</v>
      </c>
      <c r="C68">
        <v>0</v>
      </c>
      <c r="D68">
        <v>0</v>
      </c>
      <c r="E68">
        <v>0</v>
      </c>
      <c r="F68">
        <v>0</v>
      </c>
      <c r="G68">
        <f t="shared" si="1"/>
        <v>0</v>
      </c>
    </row>
    <row r="69" spans="1:7">
      <c r="A69" t="s">
        <v>114</v>
      </c>
      <c r="B69">
        <v>0</v>
      </c>
      <c r="C69">
        <v>0</v>
      </c>
      <c r="D69">
        <v>0</v>
      </c>
      <c r="E69">
        <v>0</v>
      </c>
      <c r="F69">
        <v>0</v>
      </c>
      <c r="G69">
        <f t="shared" si="1"/>
        <v>0</v>
      </c>
    </row>
    <row r="70" spans="1:7">
      <c r="A70" t="s">
        <v>37</v>
      </c>
      <c r="B70">
        <v>0</v>
      </c>
      <c r="C70">
        <v>0</v>
      </c>
      <c r="D70">
        <v>0</v>
      </c>
      <c r="E70">
        <v>0</v>
      </c>
      <c r="F70">
        <v>0</v>
      </c>
      <c r="G70">
        <f t="shared" si="1"/>
        <v>0</v>
      </c>
    </row>
    <row r="71" spans="1:7">
      <c r="A71" t="s">
        <v>289</v>
      </c>
      <c r="B71">
        <v>0</v>
      </c>
      <c r="C71">
        <v>3000</v>
      </c>
      <c r="D71">
        <v>0</v>
      </c>
      <c r="E71">
        <v>0</v>
      </c>
      <c r="F71">
        <v>0</v>
      </c>
      <c r="G71">
        <f t="shared" si="1"/>
        <v>3000</v>
      </c>
    </row>
    <row r="72" spans="1:7">
      <c r="A72" t="s">
        <v>181</v>
      </c>
      <c r="B72">
        <v>0</v>
      </c>
      <c r="C72">
        <v>0</v>
      </c>
      <c r="D72">
        <v>0</v>
      </c>
      <c r="E72">
        <v>0</v>
      </c>
      <c r="F72">
        <v>908</v>
      </c>
      <c r="G72">
        <f t="shared" si="1"/>
        <v>908</v>
      </c>
    </row>
    <row r="73" spans="1:7">
      <c r="A73" t="s">
        <v>225</v>
      </c>
      <c r="B73">
        <v>0</v>
      </c>
      <c r="C73">
        <v>0</v>
      </c>
      <c r="D73">
        <v>0</v>
      </c>
      <c r="E73">
        <v>0</v>
      </c>
      <c r="F73">
        <v>0</v>
      </c>
      <c r="G73">
        <f t="shared" si="1"/>
        <v>0</v>
      </c>
    </row>
    <row r="74" spans="1:7">
      <c r="A74" t="s">
        <v>38</v>
      </c>
      <c r="B74">
        <v>0</v>
      </c>
      <c r="C74">
        <v>6500</v>
      </c>
      <c r="D74">
        <v>0</v>
      </c>
      <c r="E74">
        <v>0</v>
      </c>
      <c r="F74">
        <v>0</v>
      </c>
      <c r="G74">
        <f t="shared" si="1"/>
        <v>6500</v>
      </c>
    </row>
    <row r="75" spans="1:7">
      <c r="A75" t="s">
        <v>242</v>
      </c>
      <c r="B75">
        <v>950</v>
      </c>
      <c r="C75">
        <v>0</v>
      </c>
      <c r="D75">
        <v>0</v>
      </c>
      <c r="E75">
        <v>0</v>
      </c>
      <c r="F75">
        <v>0</v>
      </c>
      <c r="G75">
        <f t="shared" si="1"/>
        <v>950</v>
      </c>
    </row>
    <row r="76" spans="1:7">
      <c r="A76" t="s">
        <v>90</v>
      </c>
      <c r="B76">
        <v>0</v>
      </c>
      <c r="C76">
        <v>0</v>
      </c>
      <c r="D76">
        <v>0</v>
      </c>
      <c r="E76">
        <v>0</v>
      </c>
      <c r="F76">
        <v>0</v>
      </c>
      <c r="G76">
        <f t="shared" si="1"/>
        <v>0</v>
      </c>
    </row>
    <row r="77" spans="1:7">
      <c r="A77" t="s">
        <v>39</v>
      </c>
      <c r="B77">
        <v>0</v>
      </c>
      <c r="C77">
        <v>0</v>
      </c>
      <c r="D77">
        <v>0</v>
      </c>
      <c r="E77">
        <v>0</v>
      </c>
      <c r="F77">
        <v>0</v>
      </c>
      <c r="G77">
        <f t="shared" si="1"/>
        <v>0</v>
      </c>
    </row>
    <row r="78" spans="1:7">
      <c r="A78" t="s">
        <v>115</v>
      </c>
      <c r="B78">
        <v>100</v>
      </c>
      <c r="C78">
        <v>27000</v>
      </c>
      <c r="D78">
        <v>5000</v>
      </c>
      <c r="E78">
        <v>342</v>
      </c>
      <c r="F78">
        <v>0</v>
      </c>
      <c r="G78">
        <f t="shared" si="1"/>
        <v>32442</v>
      </c>
    </row>
    <row r="79" spans="1:7">
      <c r="A79" t="s">
        <v>226</v>
      </c>
      <c r="B79">
        <v>0</v>
      </c>
      <c r="C79">
        <v>4795</v>
      </c>
      <c r="D79">
        <v>0</v>
      </c>
      <c r="E79">
        <v>1300</v>
      </c>
      <c r="F79">
        <v>0</v>
      </c>
      <c r="G79">
        <f t="shared" si="1"/>
        <v>6095</v>
      </c>
    </row>
    <row r="80" spans="1:7">
      <c r="A80" t="s">
        <v>182</v>
      </c>
      <c r="B80">
        <v>0</v>
      </c>
      <c r="C80">
        <v>0</v>
      </c>
      <c r="D80">
        <v>0</v>
      </c>
      <c r="E80">
        <v>0</v>
      </c>
      <c r="F80">
        <v>0</v>
      </c>
      <c r="G80">
        <f t="shared" si="1"/>
        <v>0</v>
      </c>
    </row>
    <row r="81" spans="1:7">
      <c r="A81" t="s">
        <v>16</v>
      </c>
      <c r="B81">
        <v>0</v>
      </c>
      <c r="C81">
        <v>0</v>
      </c>
      <c r="D81">
        <v>0</v>
      </c>
      <c r="E81">
        <v>0</v>
      </c>
      <c r="F81">
        <v>0</v>
      </c>
      <c r="G81">
        <f t="shared" si="1"/>
        <v>0</v>
      </c>
    </row>
    <row r="82" spans="1:7">
      <c r="A82" t="s">
        <v>146</v>
      </c>
      <c r="B82">
        <v>0</v>
      </c>
      <c r="C82">
        <v>0</v>
      </c>
      <c r="D82">
        <v>0</v>
      </c>
      <c r="E82">
        <v>0</v>
      </c>
      <c r="F82">
        <v>0</v>
      </c>
      <c r="G82">
        <f t="shared" si="1"/>
        <v>0</v>
      </c>
    </row>
    <row r="83" spans="1:7">
      <c r="A83" t="s">
        <v>67</v>
      </c>
      <c r="B83">
        <v>0</v>
      </c>
      <c r="C83">
        <v>0</v>
      </c>
      <c r="D83">
        <v>0</v>
      </c>
      <c r="E83">
        <v>0</v>
      </c>
      <c r="F83">
        <v>0</v>
      </c>
      <c r="G83">
        <f t="shared" si="1"/>
        <v>0</v>
      </c>
    </row>
    <row r="84" spans="1:7">
      <c r="A84" t="s">
        <v>307</v>
      </c>
      <c r="B84">
        <v>0</v>
      </c>
      <c r="C84">
        <v>0</v>
      </c>
      <c r="D84">
        <v>0</v>
      </c>
      <c r="E84">
        <v>2160</v>
      </c>
      <c r="F84">
        <v>0</v>
      </c>
      <c r="G84">
        <f t="shared" si="1"/>
        <v>2160</v>
      </c>
    </row>
    <row r="85" spans="1:7">
      <c r="A85" t="s">
        <v>263</v>
      </c>
      <c r="B85">
        <v>1450</v>
      </c>
      <c r="C85">
        <v>5000</v>
      </c>
      <c r="D85">
        <v>0</v>
      </c>
      <c r="E85">
        <v>2000</v>
      </c>
      <c r="F85">
        <v>0</v>
      </c>
      <c r="G85">
        <f t="shared" si="1"/>
        <v>8450</v>
      </c>
    </row>
    <row r="86" spans="1:7">
      <c r="A86" t="s">
        <v>183</v>
      </c>
      <c r="B86">
        <v>0</v>
      </c>
      <c r="C86">
        <v>0</v>
      </c>
      <c r="D86">
        <v>0</v>
      </c>
      <c r="E86">
        <v>0</v>
      </c>
      <c r="F86">
        <v>0</v>
      </c>
      <c r="G86">
        <f t="shared" si="1"/>
        <v>0</v>
      </c>
    </row>
    <row r="87" spans="1:7">
      <c r="A87" t="s">
        <v>308</v>
      </c>
      <c r="B87">
        <v>0</v>
      </c>
      <c r="C87">
        <v>0</v>
      </c>
      <c r="D87">
        <v>0</v>
      </c>
      <c r="E87">
        <v>0</v>
      </c>
      <c r="F87">
        <v>0</v>
      </c>
      <c r="G87">
        <f t="shared" si="1"/>
        <v>0</v>
      </c>
    </row>
    <row r="88" spans="1:7">
      <c r="A88" t="s">
        <v>130</v>
      </c>
      <c r="B88">
        <v>0</v>
      </c>
      <c r="C88">
        <v>0</v>
      </c>
      <c r="D88">
        <v>0</v>
      </c>
      <c r="E88">
        <v>0</v>
      </c>
      <c r="F88">
        <v>0</v>
      </c>
      <c r="G88">
        <f t="shared" si="1"/>
        <v>0</v>
      </c>
    </row>
    <row r="89" spans="1:7">
      <c r="A89" t="s">
        <v>116</v>
      </c>
      <c r="B89">
        <v>0</v>
      </c>
      <c r="C89">
        <v>0</v>
      </c>
      <c r="D89">
        <v>0</v>
      </c>
      <c r="E89">
        <v>0</v>
      </c>
      <c r="F89">
        <v>0</v>
      </c>
      <c r="G89">
        <f t="shared" si="1"/>
        <v>0</v>
      </c>
    </row>
    <row r="90" spans="1:7">
      <c r="A90" t="s">
        <v>309</v>
      </c>
      <c r="B90">
        <v>0</v>
      </c>
      <c r="C90">
        <v>3900</v>
      </c>
      <c r="D90">
        <v>22637</v>
      </c>
      <c r="E90">
        <v>11625</v>
      </c>
      <c r="F90">
        <v>0</v>
      </c>
      <c r="G90">
        <f t="shared" si="1"/>
        <v>38162</v>
      </c>
    </row>
    <row r="91" spans="1:7">
      <c r="A91" t="s">
        <v>227</v>
      </c>
      <c r="B91">
        <v>0</v>
      </c>
      <c r="C91">
        <v>0</v>
      </c>
      <c r="D91">
        <v>0</v>
      </c>
      <c r="E91">
        <v>2290</v>
      </c>
      <c r="F91">
        <v>0</v>
      </c>
      <c r="G91">
        <f t="shared" si="1"/>
        <v>2290</v>
      </c>
    </row>
    <row r="92" spans="1:7">
      <c r="A92" t="s">
        <v>184</v>
      </c>
      <c r="B92">
        <v>0</v>
      </c>
      <c r="C92">
        <v>0</v>
      </c>
      <c r="D92">
        <v>0</v>
      </c>
      <c r="E92">
        <v>0</v>
      </c>
      <c r="F92">
        <v>0</v>
      </c>
      <c r="G92">
        <f t="shared" si="1"/>
        <v>0</v>
      </c>
    </row>
    <row r="93" spans="1:7">
      <c r="A93" t="s">
        <v>185</v>
      </c>
      <c r="B93">
        <v>150</v>
      </c>
      <c r="C93">
        <v>0</v>
      </c>
      <c r="D93">
        <v>0</v>
      </c>
      <c r="E93">
        <v>0</v>
      </c>
      <c r="F93">
        <v>0</v>
      </c>
      <c r="G93">
        <f t="shared" si="1"/>
        <v>150</v>
      </c>
    </row>
    <row r="94" spans="1:7">
      <c r="A94" t="s">
        <v>310</v>
      </c>
      <c r="B94">
        <v>3882</v>
      </c>
      <c r="C94">
        <v>69661</v>
      </c>
      <c r="D94">
        <v>11266</v>
      </c>
      <c r="E94">
        <v>685</v>
      </c>
      <c r="F94">
        <v>0</v>
      </c>
      <c r="G94">
        <f t="shared" si="1"/>
        <v>85494</v>
      </c>
    </row>
    <row r="95" spans="1:7">
      <c r="A95" t="s">
        <v>158</v>
      </c>
      <c r="B95">
        <v>0</v>
      </c>
      <c r="C95">
        <v>500</v>
      </c>
      <c r="D95">
        <v>0</v>
      </c>
      <c r="E95">
        <v>470</v>
      </c>
      <c r="F95">
        <v>0</v>
      </c>
      <c r="G95">
        <f t="shared" si="1"/>
        <v>970</v>
      </c>
    </row>
    <row r="96" spans="1:7">
      <c r="A96" t="s">
        <v>218</v>
      </c>
      <c r="B96">
        <v>600</v>
      </c>
      <c r="C96">
        <v>0</v>
      </c>
      <c r="D96">
        <v>0</v>
      </c>
      <c r="E96">
        <v>6824</v>
      </c>
      <c r="F96">
        <v>0</v>
      </c>
      <c r="G96">
        <f t="shared" si="1"/>
        <v>7424</v>
      </c>
    </row>
    <row r="97" spans="1:7">
      <c r="A97" t="s">
        <v>243</v>
      </c>
      <c r="B97">
        <v>200</v>
      </c>
      <c r="C97">
        <v>0</v>
      </c>
      <c r="D97">
        <v>0</v>
      </c>
      <c r="E97">
        <v>0</v>
      </c>
      <c r="F97">
        <v>0</v>
      </c>
      <c r="G97">
        <f t="shared" si="1"/>
        <v>200</v>
      </c>
    </row>
    <row r="98" spans="1:7">
      <c r="A98" t="s">
        <v>91</v>
      </c>
      <c r="B98">
        <v>0</v>
      </c>
      <c r="C98">
        <v>0</v>
      </c>
      <c r="D98">
        <v>0</v>
      </c>
      <c r="E98">
        <v>0</v>
      </c>
      <c r="F98">
        <v>0</v>
      </c>
      <c r="G98">
        <f t="shared" si="1"/>
        <v>0</v>
      </c>
    </row>
    <row r="99" spans="1:7">
      <c r="A99" t="s">
        <v>131</v>
      </c>
      <c r="B99">
        <v>0</v>
      </c>
      <c r="C99">
        <v>1040</v>
      </c>
      <c r="D99">
        <v>10145</v>
      </c>
      <c r="E99">
        <v>0</v>
      </c>
      <c r="F99">
        <v>0</v>
      </c>
      <c r="G99">
        <f t="shared" si="1"/>
        <v>11185</v>
      </c>
    </row>
    <row r="100" spans="1:7">
      <c r="A100" t="s">
        <v>186</v>
      </c>
      <c r="B100">
        <v>0</v>
      </c>
      <c r="C100">
        <v>50746</v>
      </c>
      <c r="D100">
        <v>0</v>
      </c>
      <c r="E100">
        <v>0</v>
      </c>
      <c r="F100">
        <v>0</v>
      </c>
      <c r="G100">
        <f t="shared" si="1"/>
        <v>50746</v>
      </c>
    </row>
    <row r="101" spans="1:7">
      <c r="A101" t="s">
        <v>244</v>
      </c>
      <c r="B101">
        <v>1000</v>
      </c>
      <c r="C101">
        <v>0</v>
      </c>
      <c r="D101">
        <v>0</v>
      </c>
      <c r="E101">
        <v>0</v>
      </c>
      <c r="F101">
        <v>0</v>
      </c>
      <c r="G101">
        <f t="shared" si="1"/>
        <v>1000</v>
      </c>
    </row>
    <row r="102" spans="1:7">
      <c r="A102" t="s">
        <v>68</v>
      </c>
      <c r="B102">
        <v>0</v>
      </c>
      <c r="C102">
        <v>0</v>
      </c>
      <c r="D102">
        <v>0</v>
      </c>
      <c r="E102">
        <v>0</v>
      </c>
      <c r="F102">
        <v>0</v>
      </c>
      <c r="G102">
        <f t="shared" si="1"/>
        <v>0</v>
      </c>
    </row>
    <row r="103" spans="1:7">
      <c r="A103" t="s">
        <v>69</v>
      </c>
      <c r="B103">
        <v>0</v>
      </c>
      <c r="C103">
        <v>0</v>
      </c>
      <c r="D103">
        <v>0</v>
      </c>
      <c r="E103">
        <v>0</v>
      </c>
      <c r="F103">
        <v>0</v>
      </c>
      <c r="G103">
        <f t="shared" si="1"/>
        <v>0</v>
      </c>
    </row>
    <row r="104" spans="1:7">
      <c r="A104" t="s">
        <v>132</v>
      </c>
      <c r="B104">
        <v>200</v>
      </c>
      <c r="C104">
        <v>881</v>
      </c>
      <c r="D104">
        <v>0</v>
      </c>
      <c r="E104">
        <v>0</v>
      </c>
      <c r="F104">
        <v>0</v>
      </c>
      <c r="G104">
        <f t="shared" si="1"/>
        <v>1081</v>
      </c>
    </row>
    <row r="105" spans="1:7">
      <c r="A105" t="s">
        <v>133</v>
      </c>
      <c r="B105">
        <v>200</v>
      </c>
      <c r="C105">
        <v>30000</v>
      </c>
      <c r="D105">
        <v>0</v>
      </c>
      <c r="E105">
        <v>3425</v>
      </c>
      <c r="F105">
        <v>0</v>
      </c>
      <c r="G105">
        <f t="shared" si="1"/>
        <v>33625</v>
      </c>
    </row>
    <row r="106" spans="1:7">
      <c r="A106" t="s">
        <v>134</v>
      </c>
      <c r="B106">
        <v>0</v>
      </c>
      <c r="C106">
        <v>0</v>
      </c>
      <c r="D106">
        <v>0</v>
      </c>
      <c r="E106">
        <v>0</v>
      </c>
      <c r="F106">
        <v>0</v>
      </c>
      <c r="G106">
        <f t="shared" si="1"/>
        <v>0</v>
      </c>
    </row>
    <row r="107" spans="1:7">
      <c r="A107" t="s">
        <v>40</v>
      </c>
      <c r="B107">
        <v>604</v>
      </c>
      <c r="C107">
        <v>0</v>
      </c>
      <c r="D107">
        <v>0</v>
      </c>
      <c r="E107">
        <v>0</v>
      </c>
      <c r="F107">
        <v>0</v>
      </c>
      <c r="G107">
        <f t="shared" si="1"/>
        <v>604</v>
      </c>
    </row>
    <row r="108" spans="1:7">
      <c r="A108" t="s">
        <v>41</v>
      </c>
      <c r="B108">
        <v>2726</v>
      </c>
      <c r="C108">
        <v>0</v>
      </c>
      <c r="D108">
        <v>0</v>
      </c>
      <c r="E108">
        <v>0</v>
      </c>
      <c r="F108">
        <v>0</v>
      </c>
      <c r="G108">
        <f t="shared" si="1"/>
        <v>2726</v>
      </c>
    </row>
    <row r="109" spans="1:7">
      <c r="A109" t="s">
        <v>135</v>
      </c>
      <c r="B109">
        <v>0</v>
      </c>
      <c r="C109">
        <v>0</v>
      </c>
      <c r="D109">
        <v>0</v>
      </c>
      <c r="E109">
        <v>0</v>
      </c>
      <c r="F109">
        <v>0</v>
      </c>
      <c r="G109">
        <f t="shared" si="1"/>
        <v>0</v>
      </c>
    </row>
    <row r="110" spans="1:7">
      <c r="A110" t="s">
        <v>311</v>
      </c>
      <c r="B110">
        <v>0</v>
      </c>
      <c r="C110">
        <v>0</v>
      </c>
      <c r="D110">
        <v>0</v>
      </c>
      <c r="E110">
        <v>0</v>
      </c>
      <c r="F110">
        <v>0</v>
      </c>
      <c r="G110">
        <f t="shared" si="1"/>
        <v>0</v>
      </c>
    </row>
    <row r="111" spans="1:7">
      <c r="A111" t="s">
        <v>264</v>
      </c>
      <c r="B111">
        <v>0</v>
      </c>
      <c r="C111">
        <v>4908</v>
      </c>
      <c r="D111">
        <v>1046</v>
      </c>
      <c r="E111">
        <v>685</v>
      </c>
      <c r="F111">
        <v>0</v>
      </c>
      <c r="G111">
        <f t="shared" si="1"/>
        <v>6639</v>
      </c>
    </row>
    <row r="112" spans="1:7">
      <c r="A112" t="s">
        <v>228</v>
      </c>
      <c r="B112">
        <v>300</v>
      </c>
      <c r="C112">
        <v>8000</v>
      </c>
      <c r="D112">
        <v>0</v>
      </c>
      <c r="E112">
        <v>0</v>
      </c>
      <c r="F112">
        <v>0</v>
      </c>
      <c r="G112">
        <f t="shared" si="1"/>
        <v>8300</v>
      </c>
    </row>
    <row r="113" spans="1:7">
      <c r="A113" t="s">
        <v>147</v>
      </c>
      <c r="B113">
        <v>0</v>
      </c>
      <c r="C113">
        <v>0</v>
      </c>
      <c r="D113">
        <v>0</v>
      </c>
      <c r="E113">
        <v>0</v>
      </c>
      <c r="F113">
        <v>0</v>
      </c>
      <c r="G113">
        <f t="shared" si="1"/>
        <v>0</v>
      </c>
    </row>
    <row r="114" spans="1:7">
      <c r="A114" t="s">
        <v>312</v>
      </c>
      <c r="B114">
        <v>0</v>
      </c>
      <c r="C114">
        <v>0</v>
      </c>
      <c r="D114">
        <v>0</v>
      </c>
      <c r="E114">
        <v>0</v>
      </c>
      <c r="F114">
        <v>0</v>
      </c>
      <c r="G114">
        <f t="shared" si="1"/>
        <v>0</v>
      </c>
    </row>
    <row r="115" spans="1:7">
      <c r="A115" t="s">
        <v>70</v>
      </c>
      <c r="B115">
        <v>0</v>
      </c>
      <c r="C115">
        <v>0</v>
      </c>
      <c r="D115">
        <v>0</v>
      </c>
      <c r="E115">
        <v>0</v>
      </c>
      <c r="F115">
        <v>0</v>
      </c>
      <c r="G115">
        <f t="shared" si="1"/>
        <v>0</v>
      </c>
    </row>
    <row r="116" spans="1:7">
      <c r="A116" t="s">
        <v>17</v>
      </c>
      <c r="B116">
        <v>0</v>
      </c>
      <c r="C116">
        <v>0</v>
      </c>
      <c r="D116">
        <v>0</v>
      </c>
      <c r="E116">
        <v>0</v>
      </c>
      <c r="F116">
        <v>0</v>
      </c>
      <c r="G116">
        <f t="shared" si="1"/>
        <v>0</v>
      </c>
    </row>
    <row r="117" spans="1:7">
      <c r="A117" t="s">
        <v>92</v>
      </c>
      <c r="B117">
        <v>0</v>
      </c>
      <c r="C117">
        <v>0</v>
      </c>
      <c r="D117">
        <v>0</v>
      </c>
      <c r="E117">
        <v>0</v>
      </c>
      <c r="F117">
        <v>0</v>
      </c>
      <c r="G117">
        <f t="shared" si="1"/>
        <v>0</v>
      </c>
    </row>
    <row r="118" spans="1:7">
      <c r="A118" t="s">
        <v>42</v>
      </c>
      <c r="B118">
        <v>0</v>
      </c>
      <c r="C118">
        <v>0</v>
      </c>
      <c r="D118">
        <v>0</v>
      </c>
      <c r="E118">
        <v>0</v>
      </c>
      <c r="F118">
        <v>0</v>
      </c>
      <c r="G118">
        <f t="shared" si="1"/>
        <v>0</v>
      </c>
    </row>
    <row r="119" spans="1:7">
      <c r="A119" t="s">
        <v>265</v>
      </c>
      <c r="B119">
        <v>0</v>
      </c>
      <c r="C119">
        <v>0</v>
      </c>
      <c r="D119">
        <v>0</v>
      </c>
      <c r="E119">
        <v>0</v>
      </c>
      <c r="F119">
        <v>0</v>
      </c>
      <c r="G119">
        <f t="shared" si="1"/>
        <v>0</v>
      </c>
    </row>
    <row r="120" spans="1:7">
      <c r="A120" t="s">
        <v>93</v>
      </c>
      <c r="B120">
        <v>100</v>
      </c>
      <c r="C120">
        <v>0</v>
      </c>
      <c r="D120">
        <v>0</v>
      </c>
      <c r="E120">
        <v>1400</v>
      </c>
      <c r="F120">
        <v>0</v>
      </c>
      <c r="G120">
        <f t="shared" si="1"/>
        <v>1500</v>
      </c>
    </row>
    <row r="121" spans="1:7">
      <c r="A121" t="s">
        <v>94</v>
      </c>
      <c r="B121">
        <v>0</v>
      </c>
      <c r="C121">
        <v>0</v>
      </c>
      <c r="D121">
        <v>0</v>
      </c>
      <c r="E121">
        <v>0</v>
      </c>
      <c r="F121">
        <v>0</v>
      </c>
      <c r="G121">
        <f t="shared" si="1"/>
        <v>0</v>
      </c>
    </row>
    <row r="122" spans="1:7">
      <c r="A122" t="s">
        <v>18</v>
      </c>
      <c r="B122">
        <v>2325</v>
      </c>
      <c r="C122">
        <v>0</v>
      </c>
      <c r="D122">
        <v>0</v>
      </c>
      <c r="E122">
        <v>0</v>
      </c>
      <c r="F122">
        <v>0</v>
      </c>
      <c r="G122">
        <f t="shared" si="1"/>
        <v>2325</v>
      </c>
    </row>
    <row r="123" spans="1:7">
      <c r="A123" t="s">
        <v>71</v>
      </c>
      <c r="B123">
        <v>0</v>
      </c>
      <c r="C123">
        <v>0</v>
      </c>
      <c r="D123">
        <v>0</v>
      </c>
      <c r="E123">
        <v>16694</v>
      </c>
      <c r="F123">
        <v>0</v>
      </c>
      <c r="G123">
        <f t="shared" si="1"/>
        <v>16694</v>
      </c>
    </row>
    <row r="124" spans="1:7">
      <c r="A124" t="s">
        <v>95</v>
      </c>
      <c r="B124">
        <v>20124</v>
      </c>
      <c r="C124">
        <v>62983</v>
      </c>
      <c r="D124">
        <v>0</v>
      </c>
      <c r="E124">
        <v>96120</v>
      </c>
      <c r="F124">
        <v>0</v>
      </c>
      <c r="G124">
        <f t="shared" si="1"/>
        <v>179227</v>
      </c>
    </row>
    <row r="125" spans="1:7">
      <c r="A125" t="s">
        <v>117</v>
      </c>
      <c r="B125">
        <v>0</v>
      </c>
      <c r="C125">
        <v>0</v>
      </c>
      <c r="D125">
        <v>0</v>
      </c>
      <c r="E125">
        <v>1025</v>
      </c>
      <c r="F125">
        <v>177</v>
      </c>
      <c r="G125">
        <f t="shared" si="1"/>
        <v>1202</v>
      </c>
    </row>
    <row r="126" spans="1:7">
      <c r="A126" t="s">
        <v>123</v>
      </c>
      <c r="B126">
        <v>5665</v>
      </c>
      <c r="C126">
        <v>0</v>
      </c>
      <c r="D126">
        <v>0</v>
      </c>
      <c r="E126">
        <v>2760</v>
      </c>
      <c r="F126">
        <v>0</v>
      </c>
      <c r="G126">
        <f t="shared" si="1"/>
        <v>8425</v>
      </c>
    </row>
    <row r="127" spans="1:7">
      <c r="A127" t="s">
        <v>148</v>
      </c>
      <c r="B127">
        <v>5500</v>
      </c>
      <c r="C127">
        <v>0</v>
      </c>
      <c r="D127">
        <v>0</v>
      </c>
      <c r="E127">
        <v>0</v>
      </c>
      <c r="F127">
        <v>0</v>
      </c>
      <c r="G127">
        <f t="shared" si="1"/>
        <v>5500</v>
      </c>
    </row>
    <row r="128" spans="1:7">
      <c r="A128" t="s">
        <v>159</v>
      </c>
      <c r="B128">
        <v>650</v>
      </c>
      <c r="C128">
        <v>20472</v>
      </c>
      <c r="D128">
        <v>38736</v>
      </c>
      <c r="E128">
        <v>1228</v>
      </c>
      <c r="F128">
        <v>18182</v>
      </c>
      <c r="G128">
        <f t="shared" si="1"/>
        <v>79268</v>
      </c>
    </row>
    <row r="129" spans="1:7">
      <c r="A129" t="s">
        <v>187</v>
      </c>
      <c r="B129">
        <v>8680</v>
      </c>
      <c r="C129">
        <v>0</v>
      </c>
      <c r="D129">
        <v>23967</v>
      </c>
      <c r="E129">
        <v>9152</v>
      </c>
      <c r="F129">
        <v>0</v>
      </c>
      <c r="G129">
        <f t="shared" si="1"/>
        <v>41799</v>
      </c>
    </row>
    <row r="130" spans="1:7">
      <c r="A130" t="s">
        <v>219</v>
      </c>
      <c r="B130">
        <v>9587</v>
      </c>
      <c r="C130">
        <v>2113</v>
      </c>
      <c r="D130">
        <v>1861</v>
      </c>
      <c r="E130">
        <v>41411</v>
      </c>
      <c r="F130">
        <v>0</v>
      </c>
      <c r="G130">
        <f t="shared" ref="G130:G193" si="2">SUM(B130:F130)</f>
        <v>54972</v>
      </c>
    </row>
    <row r="131" spans="1:7">
      <c r="A131" t="s">
        <v>290</v>
      </c>
      <c r="B131">
        <v>18284</v>
      </c>
      <c r="C131">
        <v>43753</v>
      </c>
      <c r="D131">
        <v>0</v>
      </c>
      <c r="E131">
        <v>27990</v>
      </c>
      <c r="F131">
        <v>0</v>
      </c>
      <c r="G131">
        <f t="shared" si="2"/>
        <v>90027</v>
      </c>
    </row>
    <row r="132" spans="1:7">
      <c r="A132" t="s">
        <v>229</v>
      </c>
      <c r="B132">
        <v>0</v>
      </c>
      <c r="C132">
        <v>0</v>
      </c>
      <c r="D132">
        <v>0</v>
      </c>
      <c r="E132">
        <v>0</v>
      </c>
      <c r="F132">
        <v>0</v>
      </c>
      <c r="G132">
        <f t="shared" si="2"/>
        <v>0</v>
      </c>
    </row>
    <row r="133" spans="1:7">
      <c r="A133" t="s">
        <v>245</v>
      </c>
      <c r="B133">
        <v>0</v>
      </c>
      <c r="C133">
        <v>0</v>
      </c>
      <c r="D133">
        <v>0</v>
      </c>
      <c r="E133">
        <v>0</v>
      </c>
      <c r="F133">
        <v>0</v>
      </c>
      <c r="G133">
        <f t="shared" si="2"/>
        <v>0</v>
      </c>
    </row>
    <row r="134" spans="1:7">
      <c r="A134" t="s">
        <v>291</v>
      </c>
      <c r="B134">
        <v>0</v>
      </c>
      <c r="C134">
        <v>0</v>
      </c>
      <c r="D134">
        <v>0</v>
      </c>
      <c r="E134">
        <v>5000</v>
      </c>
      <c r="F134">
        <v>0</v>
      </c>
      <c r="G134">
        <f t="shared" si="2"/>
        <v>5000</v>
      </c>
    </row>
    <row r="135" spans="1:7">
      <c r="A135" t="s">
        <v>136</v>
      </c>
      <c r="B135">
        <v>0</v>
      </c>
      <c r="C135">
        <v>0</v>
      </c>
      <c r="D135">
        <v>0</v>
      </c>
      <c r="E135">
        <v>1994</v>
      </c>
      <c r="F135">
        <v>26727</v>
      </c>
      <c r="G135">
        <f t="shared" si="2"/>
        <v>28721</v>
      </c>
    </row>
    <row r="136" spans="1:7">
      <c r="A136" t="s">
        <v>266</v>
      </c>
      <c r="B136">
        <v>0</v>
      </c>
      <c r="C136">
        <v>52146</v>
      </c>
      <c r="D136">
        <v>20801</v>
      </c>
      <c r="E136">
        <v>47550</v>
      </c>
      <c r="F136">
        <v>54000</v>
      </c>
      <c r="G136">
        <f t="shared" si="2"/>
        <v>174497</v>
      </c>
    </row>
    <row r="137" spans="1:7">
      <c r="A137" t="s">
        <v>313</v>
      </c>
      <c r="B137">
        <v>0</v>
      </c>
      <c r="C137">
        <v>0</v>
      </c>
      <c r="D137">
        <v>0</v>
      </c>
      <c r="E137">
        <v>0</v>
      </c>
      <c r="F137">
        <v>0</v>
      </c>
      <c r="G137">
        <f t="shared" si="2"/>
        <v>0</v>
      </c>
    </row>
    <row r="138" spans="1:7">
      <c r="A138" t="s">
        <v>96</v>
      </c>
      <c r="B138">
        <v>29420</v>
      </c>
      <c r="C138">
        <v>137168</v>
      </c>
      <c r="D138">
        <v>0</v>
      </c>
      <c r="E138">
        <v>0</v>
      </c>
      <c r="F138">
        <v>0</v>
      </c>
      <c r="G138">
        <f t="shared" si="2"/>
        <v>166588</v>
      </c>
    </row>
    <row r="139" spans="1:7">
      <c r="A139" t="s">
        <v>246</v>
      </c>
      <c r="B139">
        <v>0</v>
      </c>
      <c r="C139">
        <v>0</v>
      </c>
      <c r="D139">
        <v>0</v>
      </c>
      <c r="E139">
        <v>0</v>
      </c>
      <c r="F139">
        <v>0</v>
      </c>
      <c r="G139">
        <f t="shared" si="2"/>
        <v>0</v>
      </c>
    </row>
    <row r="140" spans="1:7">
      <c r="A140" t="s">
        <v>292</v>
      </c>
      <c r="B140">
        <v>0</v>
      </c>
      <c r="C140">
        <v>13000</v>
      </c>
      <c r="D140">
        <v>0</v>
      </c>
      <c r="E140">
        <v>0</v>
      </c>
      <c r="F140">
        <v>0</v>
      </c>
      <c r="G140">
        <f t="shared" si="2"/>
        <v>13000</v>
      </c>
    </row>
    <row r="141" spans="1:7">
      <c r="A141" t="s">
        <v>137</v>
      </c>
      <c r="B141">
        <v>0</v>
      </c>
      <c r="C141">
        <v>0</v>
      </c>
      <c r="D141">
        <v>0</v>
      </c>
      <c r="E141">
        <v>0</v>
      </c>
      <c r="F141">
        <v>0</v>
      </c>
      <c r="G141">
        <f t="shared" si="2"/>
        <v>0</v>
      </c>
    </row>
    <row r="142" spans="1:7">
      <c r="A142" t="s">
        <v>267</v>
      </c>
      <c r="B142">
        <v>0</v>
      </c>
      <c r="C142">
        <v>0</v>
      </c>
      <c r="D142">
        <v>0</v>
      </c>
      <c r="E142">
        <v>0</v>
      </c>
      <c r="F142">
        <v>0</v>
      </c>
      <c r="G142">
        <f t="shared" si="2"/>
        <v>0</v>
      </c>
    </row>
    <row r="143" spans="1:7">
      <c r="A143" t="s">
        <v>160</v>
      </c>
      <c r="B143">
        <v>720</v>
      </c>
      <c r="C143">
        <v>0</v>
      </c>
      <c r="D143">
        <v>0</v>
      </c>
      <c r="E143">
        <v>0</v>
      </c>
      <c r="F143">
        <v>0</v>
      </c>
      <c r="G143">
        <f t="shared" si="2"/>
        <v>720</v>
      </c>
    </row>
    <row r="144" spans="1:7">
      <c r="A144" t="s">
        <v>43</v>
      </c>
      <c r="B144">
        <v>0</v>
      </c>
      <c r="C144">
        <v>556</v>
      </c>
      <c r="D144">
        <v>0</v>
      </c>
      <c r="E144">
        <v>0</v>
      </c>
      <c r="F144">
        <v>0</v>
      </c>
      <c r="G144">
        <f t="shared" si="2"/>
        <v>556</v>
      </c>
    </row>
    <row r="145" spans="1:7">
      <c r="A145" t="s">
        <v>44</v>
      </c>
      <c r="B145">
        <v>1855</v>
      </c>
      <c r="C145">
        <v>0</v>
      </c>
      <c r="D145">
        <v>0</v>
      </c>
      <c r="E145">
        <v>1971</v>
      </c>
      <c r="F145">
        <v>115000</v>
      </c>
      <c r="G145">
        <f t="shared" si="2"/>
        <v>118826</v>
      </c>
    </row>
    <row r="146" spans="1:7">
      <c r="A146" t="s">
        <v>45</v>
      </c>
      <c r="B146">
        <v>0</v>
      </c>
      <c r="C146">
        <v>0</v>
      </c>
      <c r="D146">
        <v>0</v>
      </c>
      <c r="E146">
        <v>0</v>
      </c>
      <c r="F146">
        <v>0</v>
      </c>
      <c r="G146">
        <f t="shared" si="2"/>
        <v>0</v>
      </c>
    </row>
    <row r="147" spans="1:7">
      <c r="A147" t="s">
        <v>46</v>
      </c>
      <c r="B147">
        <v>0</v>
      </c>
      <c r="C147">
        <v>0</v>
      </c>
      <c r="D147">
        <v>0</v>
      </c>
      <c r="E147">
        <v>0</v>
      </c>
      <c r="F147">
        <v>0</v>
      </c>
      <c r="G147">
        <f t="shared" si="2"/>
        <v>0</v>
      </c>
    </row>
    <row r="148" spans="1:7">
      <c r="A148" t="s">
        <v>47</v>
      </c>
      <c r="B148">
        <v>0</v>
      </c>
      <c r="C148">
        <v>0</v>
      </c>
      <c r="D148">
        <v>0</v>
      </c>
      <c r="E148">
        <v>0</v>
      </c>
      <c r="F148">
        <v>0</v>
      </c>
      <c r="G148">
        <f t="shared" si="2"/>
        <v>0</v>
      </c>
    </row>
    <row r="149" spans="1:7">
      <c r="A149" t="s">
        <v>48</v>
      </c>
      <c r="B149">
        <v>0</v>
      </c>
      <c r="C149">
        <v>0</v>
      </c>
      <c r="D149">
        <v>0</v>
      </c>
      <c r="E149">
        <v>0</v>
      </c>
      <c r="F149">
        <v>0</v>
      </c>
      <c r="G149">
        <f t="shared" si="2"/>
        <v>0</v>
      </c>
    </row>
    <row r="150" spans="1:7">
      <c r="A150" t="s">
        <v>72</v>
      </c>
      <c r="B150">
        <v>0</v>
      </c>
      <c r="C150">
        <v>0</v>
      </c>
      <c r="D150">
        <v>0</v>
      </c>
      <c r="E150">
        <v>0</v>
      </c>
      <c r="F150">
        <v>0</v>
      </c>
      <c r="G150">
        <f t="shared" si="2"/>
        <v>0</v>
      </c>
    </row>
    <row r="151" spans="1:7">
      <c r="A151" t="s">
        <v>314</v>
      </c>
      <c r="B151">
        <v>0</v>
      </c>
      <c r="C151">
        <v>0</v>
      </c>
      <c r="D151">
        <v>0</v>
      </c>
      <c r="E151">
        <v>0</v>
      </c>
      <c r="F151">
        <v>0</v>
      </c>
      <c r="G151">
        <f t="shared" si="2"/>
        <v>0</v>
      </c>
    </row>
    <row r="152" spans="1:7">
      <c r="A152" t="s">
        <v>19</v>
      </c>
      <c r="B152">
        <v>435</v>
      </c>
      <c r="C152">
        <v>0</v>
      </c>
      <c r="D152">
        <v>0</v>
      </c>
      <c r="E152">
        <v>0</v>
      </c>
      <c r="F152">
        <v>0</v>
      </c>
      <c r="G152">
        <f t="shared" si="2"/>
        <v>435</v>
      </c>
    </row>
    <row r="153" spans="1:7">
      <c r="A153" t="s">
        <v>188</v>
      </c>
      <c r="B153">
        <v>170</v>
      </c>
      <c r="C153">
        <v>0</v>
      </c>
      <c r="D153">
        <v>0</v>
      </c>
      <c r="E153">
        <v>2055</v>
      </c>
      <c r="F153">
        <v>0</v>
      </c>
      <c r="G153">
        <f t="shared" si="2"/>
        <v>2225</v>
      </c>
    </row>
    <row r="154" spans="1:7">
      <c r="A154" t="s">
        <v>149</v>
      </c>
      <c r="B154">
        <v>0</v>
      </c>
      <c r="C154">
        <v>0</v>
      </c>
      <c r="D154">
        <v>0</v>
      </c>
      <c r="E154">
        <v>0</v>
      </c>
      <c r="F154">
        <v>0</v>
      </c>
      <c r="G154">
        <f t="shared" si="2"/>
        <v>0</v>
      </c>
    </row>
    <row r="155" spans="1:7">
      <c r="A155" t="s">
        <v>189</v>
      </c>
      <c r="B155">
        <v>0</v>
      </c>
      <c r="C155">
        <v>0</v>
      </c>
      <c r="D155">
        <v>0</v>
      </c>
      <c r="E155">
        <v>0</v>
      </c>
      <c r="F155">
        <v>0</v>
      </c>
      <c r="G155">
        <f t="shared" si="2"/>
        <v>0</v>
      </c>
    </row>
    <row r="156" spans="1:7">
      <c r="A156" t="s">
        <v>190</v>
      </c>
      <c r="B156">
        <v>0</v>
      </c>
      <c r="C156">
        <v>0</v>
      </c>
      <c r="D156">
        <v>0</v>
      </c>
      <c r="E156">
        <v>0</v>
      </c>
      <c r="F156">
        <v>0</v>
      </c>
      <c r="G156">
        <f t="shared" si="2"/>
        <v>0</v>
      </c>
    </row>
    <row r="157" spans="1:7">
      <c r="A157" t="s">
        <v>191</v>
      </c>
      <c r="B157">
        <v>0</v>
      </c>
      <c r="C157">
        <v>200</v>
      </c>
      <c r="D157">
        <v>0</v>
      </c>
      <c r="E157">
        <v>0</v>
      </c>
      <c r="F157">
        <v>0</v>
      </c>
      <c r="G157">
        <f t="shared" si="2"/>
        <v>200</v>
      </c>
    </row>
    <row r="158" spans="1:7">
      <c r="A158" t="s">
        <v>192</v>
      </c>
      <c r="B158">
        <v>0</v>
      </c>
      <c r="C158">
        <v>0</v>
      </c>
      <c r="D158">
        <v>0</v>
      </c>
      <c r="E158">
        <v>0</v>
      </c>
      <c r="F158">
        <v>0</v>
      </c>
      <c r="G158">
        <f t="shared" si="2"/>
        <v>0</v>
      </c>
    </row>
    <row r="159" spans="1:7">
      <c r="A159" t="s">
        <v>230</v>
      </c>
      <c r="B159">
        <v>0</v>
      </c>
      <c r="C159">
        <v>0</v>
      </c>
      <c r="D159">
        <v>0</v>
      </c>
      <c r="E159">
        <v>0</v>
      </c>
      <c r="F159">
        <v>0</v>
      </c>
      <c r="G159">
        <f t="shared" si="2"/>
        <v>0</v>
      </c>
    </row>
    <row r="160" spans="1:7">
      <c r="A160" t="s">
        <v>20</v>
      </c>
      <c r="B160">
        <v>0</v>
      </c>
      <c r="C160">
        <v>0</v>
      </c>
      <c r="D160">
        <v>0</v>
      </c>
      <c r="E160">
        <v>0</v>
      </c>
      <c r="F160">
        <v>0</v>
      </c>
      <c r="G160">
        <f t="shared" si="2"/>
        <v>0</v>
      </c>
    </row>
    <row r="161" spans="1:7">
      <c r="A161" t="s">
        <v>138</v>
      </c>
      <c r="B161">
        <v>0</v>
      </c>
      <c r="C161">
        <v>0</v>
      </c>
      <c r="D161">
        <v>0</v>
      </c>
      <c r="E161">
        <v>0</v>
      </c>
      <c r="F161">
        <v>0</v>
      </c>
      <c r="G161">
        <f t="shared" si="2"/>
        <v>0</v>
      </c>
    </row>
    <row r="162" spans="1:7">
      <c r="A162" t="s">
        <v>193</v>
      </c>
      <c r="B162">
        <v>0</v>
      </c>
      <c r="C162">
        <v>0</v>
      </c>
      <c r="D162">
        <v>0</v>
      </c>
      <c r="E162">
        <v>0</v>
      </c>
      <c r="F162">
        <v>0</v>
      </c>
      <c r="G162">
        <f t="shared" si="2"/>
        <v>0</v>
      </c>
    </row>
    <row r="163" spans="1:7">
      <c r="A163" t="s">
        <v>49</v>
      </c>
      <c r="B163">
        <v>0</v>
      </c>
      <c r="C163">
        <v>82000</v>
      </c>
      <c r="D163">
        <v>0</v>
      </c>
      <c r="E163">
        <v>0</v>
      </c>
      <c r="F163">
        <v>0</v>
      </c>
      <c r="G163">
        <f t="shared" si="2"/>
        <v>82000</v>
      </c>
    </row>
    <row r="164" spans="1:7">
      <c r="A164" t="s">
        <v>50</v>
      </c>
      <c r="B164">
        <v>0</v>
      </c>
      <c r="C164">
        <v>0</v>
      </c>
      <c r="D164">
        <v>0</v>
      </c>
      <c r="E164">
        <v>9770</v>
      </c>
      <c r="F164">
        <v>0</v>
      </c>
      <c r="G164">
        <f t="shared" si="2"/>
        <v>9770</v>
      </c>
    </row>
    <row r="165" spans="1:7">
      <c r="A165" t="s">
        <v>194</v>
      </c>
      <c r="B165">
        <v>0</v>
      </c>
      <c r="C165">
        <v>0</v>
      </c>
      <c r="D165">
        <v>0</v>
      </c>
      <c r="E165">
        <v>0</v>
      </c>
      <c r="F165">
        <v>0</v>
      </c>
      <c r="G165">
        <f t="shared" si="2"/>
        <v>0</v>
      </c>
    </row>
    <row r="166" spans="1:7">
      <c r="A166" t="s">
        <v>150</v>
      </c>
      <c r="B166">
        <v>0</v>
      </c>
      <c r="C166">
        <v>10000</v>
      </c>
      <c r="D166">
        <v>0</v>
      </c>
      <c r="E166">
        <v>3000</v>
      </c>
      <c r="F166">
        <v>0</v>
      </c>
      <c r="G166">
        <f t="shared" si="2"/>
        <v>13000</v>
      </c>
    </row>
    <row r="167" spans="1:7">
      <c r="A167" t="s">
        <v>195</v>
      </c>
      <c r="B167">
        <v>0</v>
      </c>
      <c r="C167">
        <v>0</v>
      </c>
      <c r="D167">
        <v>0</v>
      </c>
      <c r="E167">
        <v>0</v>
      </c>
      <c r="F167">
        <v>0</v>
      </c>
      <c r="G167">
        <f t="shared" si="2"/>
        <v>0</v>
      </c>
    </row>
    <row r="168" spans="1:7">
      <c r="A168" t="s">
        <v>268</v>
      </c>
      <c r="B168">
        <v>0</v>
      </c>
      <c r="C168">
        <v>481480</v>
      </c>
      <c r="D168">
        <v>0</v>
      </c>
      <c r="E168">
        <v>0</v>
      </c>
      <c r="F168">
        <v>0</v>
      </c>
      <c r="G168">
        <f t="shared" si="2"/>
        <v>481480</v>
      </c>
    </row>
    <row r="169" spans="1:7">
      <c r="A169" t="s">
        <v>269</v>
      </c>
      <c r="B169">
        <v>0</v>
      </c>
      <c r="C169">
        <v>0</v>
      </c>
      <c r="D169">
        <v>0</v>
      </c>
      <c r="E169">
        <v>0</v>
      </c>
      <c r="F169">
        <v>0</v>
      </c>
      <c r="G169">
        <f t="shared" si="2"/>
        <v>0</v>
      </c>
    </row>
    <row r="170" spans="1:7">
      <c r="A170" t="s">
        <v>247</v>
      </c>
      <c r="B170">
        <v>0</v>
      </c>
      <c r="C170">
        <v>15000</v>
      </c>
      <c r="D170">
        <v>0</v>
      </c>
      <c r="E170">
        <v>0</v>
      </c>
      <c r="F170">
        <v>0</v>
      </c>
      <c r="G170">
        <f t="shared" si="2"/>
        <v>15000</v>
      </c>
    </row>
    <row r="171" spans="1:7">
      <c r="A171" t="s">
        <v>315</v>
      </c>
      <c r="B171">
        <v>0</v>
      </c>
      <c r="C171">
        <v>2558</v>
      </c>
      <c r="D171">
        <v>0</v>
      </c>
      <c r="E171">
        <v>0</v>
      </c>
      <c r="F171">
        <v>0</v>
      </c>
      <c r="G171">
        <f t="shared" si="2"/>
        <v>2558</v>
      </c>
    </row>
    <row r="172" spans="1:7">
      <c r="A172" t="s">
        <v>248</v>
      </c>
      <c r="B172">
        <v>0</v>
      </c>
      <c r="C172">
        <v>0</v>
      </c>
      <c r="D172">
        <v>0</v>
      </c>
      <c r="E172">
        <v>0</v>
      </c>
      <c r="F172">
        <v>0</v>
      </c>
      <c r="G172">
        <f t="shared" si="2"/>
        <v>0</v>
      </c>
    </row>
    <row r="173" spans="1:7">
      <c r="A173" t="s">
        <v>231</v>
      </c>
      <c r="B173">
        <v>605</v>
      </c>
      <c r="C173">
        <v>15550</v>
      </c>
      <c r="D173">
        <v>0</v>
      </c>
      <c r="E173">
        <v>1840</v>
      </c>
      <c r="F173">
        <v>0</v>
      </c>
      <c r="G173">
        <f t="shared" si="2"/>
        <v>17995</v>
      </c>
    </row>
    <row r="174" spans="1:7">
      <c r="A174" t="s">
        <v>196</v>
      </c>
      <c r="B174">
        <v>0</v>
      </c>
      <c r="C174">
        <v>0</v>
      </c>
      <c r="D174">
        <v>0</v>
      </c>
      <c r="E174">
        <v>0</v>
      </c>
      <c r="F174">
        <v>0</v>
      </c>
      <c r="G174">
        <f t="shared" si="2"/>
        <v>0</v>
      </c>
    </row>
    <row r="175" spans="1:7">
      <c r="A175" t="s">
        <v>197</v>
      </c>
      <c r="B175">
        <v>0</v>
      </c>
      <c r="C175">
        <v>0</v>
      </c>
      <c r="D175">
        <v>0</v>
      </c>
      <c r="E175">
        <v>0</v>
      </c>
      <c r="F175">
        <v>0</v>
      </c>
      <c r="G175">
        <f t="shared" si="2"/>
        <v>0</v>
      </c>
    </row>
    <row r="176" spans="1:7">
      <c r="A176" t="s">
        <v>270</v>
      </c>
      <c r="B176">
        <v>1000</v>
      </c>
      <c r="C176">
        <v>5000</v>
      </c>
      <c r="D176">
        <v>0</v>
      </c>
      <c r="E176">
        <v>3000</v>
      </c>
      <c r="F176">
        <v>0</v>
      </c>
      <c r="G176">
        <f t="shared" si="2"/>
        <v>9000</v>
      </c>
    </row>
    <row r="177" spans="1:7">
      <c r="A177" t="s">
        <v>97</v>
      </c>
      <c r="B177">
        <v>0</v>
      </c>
      <c r="C177">
        <v>0</v>
      </c>
      <c r="D177">
        <v>0</v>
      </c>
      <c r="E177">
        <v>0</v>
      </c>
      <c r="F177">
        <v>0</v>
      </c>
      <c r="G177">
        <f t="shared" si="2"/>
        <v>0</v>
      </c>
    </row>
    <row r="178" spans="1:7">
      <c r="A178" t="s">
        <v>271</v>
      </c>
      <c r="B178">
        <v>0</v>
      </c>
      <c r="C178">
        <v>0</v>
      </c>
      <c r="D178">
        <v>0</v>
      </c>
      <c r="E178">
        <v>0</v>
      </c>
      <c r="F178">
        <v>0</v>
      </c>
      <c r="G178">
        <f t="shared" si="2"/>
        <v>0</v>
      </c>
    </row>
    <row r="179" spans="1:7">
      <c r="A179" t="s">
        <v>98</v>
      </c>
      <c r="B179">
        <v>0</v>
      </c>
      <c r="C179">
        <v>0</v>
      </c>
      <c r="D179">
        <v>0</v>
      </c>
      <c r="E179">
        <v>0</v>
      </c>
      <c r="F179">
        <v>0</v>
      </c>
      <c r="G179">
        <f t="shared" si="2"/>
        <v>0</v>
      </c>
    </row>
    <row r="180" spans="1:7">
      <c r="A180" t="s">
        <v>272</v>
      </c>
      <c r="B180">
        <v>0</v>
      </c>
      <c r="C180">
        <v>0</v>
      </c>
      <c r="D180">
        <v>0</v>
      </c>
      <c r="E180">
        <v>0</v>
      </c>
      <c r="F180">
        <v>0</v>
      </c>
      <c r="G180">
        <f t="shared" si="2"/>
        <v>0</v>
      </c>
    </row>
    <row r="181" spans="1:7">
      <c r="A181" t="s">
        <v>198</v>
      </c>
      <c r="B181">
        <v>0</v>
      </c>
      <c r="C181">
        <v>0</v>
      </c>
      <c r="D181">
        <v>0</v>
      </c>
      <c r="E181">
        <v>0</v>
      </c>
      <c r="F181">
        <v>0</v>
      </c>
      <c r="G181">
        <f t="shared" si="2"/>
        <v>0</v>
      </c>
    </row>
    <row r="182" spans="1:7">
      <c r="A182" t="s">
        <v>21</v>
      </c>
      <c r="B182">
        <v>0</v>
      </c>
      <c r="C182">
        <v>0</v>
      </c>
      <c r="D182">
        <v>0</v>
      </c>
      <c r="E182">
        <v>0</v>
      </c>
      <c r="F182">
        <v>0</v>
      </c>
      <c r="G182">
        <f t="shared" si="2"/>
        <v>0</v>
      </c>
    </row>
    <row r="183" spans="1:7">
      <c r="A183" t="s">
        <v>73</v>
      </c>
      <c r="B183">
        <v>0</v>
      </c>
      <c r="C183">
        <v>0</v>
      </c>
      <c r="D183">
        <v>0</v>
      </c>
      <c r="E183">
        <v>0</v>
      </c>
      <c r="F183">
        <v>0</v>
      </c>
      <c r="G183">
        <f t="shared" si="2"/>
        <v>0</v>
      </c>
    </row>
    <row r="184" spans="1:7">
      <c r="A184" t="s">
        <v>99</v>
      </c>
      <c r="B184">
        <v>0</v>
      </c>
      <c r="C184">
        <v>0</v>
      </c>
      <c r="D184">
        <v>0</v>
      </c>
      <c r="E184">
        <v>0</v>
      </c>
      <c r="F184">
        <v>0</v>
      </c>
      <c r="G184">
        <f t="shared" si="2"/>
        <v>0</v>
      </c>
    </row>
    <row r="185" spans="1:7">
      <c r="A185" t="s">
        <v>100</v>
      </c>
      <c r="B185">
        <v>0</v>
      </c>
      <c r="C185">
        <v>0</v>
      </c>
      <c r="D185">
        <v>0</v>
      </c>
      <c r="E185">
        <v>0</v>
      </c>
      <c r="F185">
        <v>0</v>
      </c>
      <c r="G185">
        <f t="shared" si="2"/>
        <v>0</v>
      </c>
    </row>
    <row r="186" spans="1:7">
      <c r="A186" t="s">
        <v>101</v>
      </c>
      <c r="B186">
        <v>0</v>
      </c>
      <c r="C186">
        <v>0</v>
      </c>
      <c r="D186">
        <v>0</v>
      </c>
      <c r="E186">
        <v>0</v>
      </c>
      <c r="F186">
        <v>0</v>
      </c>
      <c r="G186">
        <f t="shared" si="2"/>
        <v>0</v>
      </c>
    </row>
    <row r="187" spans="1:7">
      <c r="A187" t="s">
        <v>118</v>
      </c>
      <c r="B187">
        <v>0</v>
      </c>
      <c r="C187">
        <v>0</v>
      </c>
      <c r="D187">
        <v>0</v>
      </c>
      <c r="E187">
        <v>0</v>
      </c>
      <c r="F187">
        <v>0</v>
      </c>
      <c r="G187">
        <f t="shared" si="2"/>
        <v>0</v>
      </c>
    </row>
    <row r="188" spans="1:7">
      <c r="A188" t="s">
        <v>119</v>
      </c>
      <c r="B188">
        <v>0</v>
      </c>
      <c r="C188">
        <v>0</v>
      </c>
      <c r="D188">
        <v>0</v>
      </c>
      <c r="E188">
        <v>0</v>
      </c>
      <c r="F188">
        <v>0</v>
      </c>
      <c r="G188">
        <f t="shared" si="2"/>
        <v>0</v>
      </c>
    </row>
    <row r="189" spans="1:7">
      <c r="A189" t="s">
        <v>124</v>
      </c>
      <c r="B189">
        <v>0</v>
      </c>
      <c r="C189">
        <v>0</v>
      </c>
      <c r="D189">
        <v>0</v>
      </c>
      <c r="E189">
        <v>0</v>
      </c>
      <c r="F189">
        <v>0</v>
      </c>
      <c r="G189">
        <f t="shared" si="2"/>
        <v>0</v>
      </c>
    </row>
    <row r="190" spans="1:7">
      <c r="A190" t="s">
        <v>139</v>
      </c>
      <c r="B190">
        <v>0</v>
      </c>
      <c r="C190">
        <v>0</v>
      </c>
      <c r="D190">
        <v>0</v>
      </c>
      <c r="E190">
        <v>0</v>
      </c>
      <c r="F190">
        <v>0</v>
      </c>
      <c r="G190">
        <f t="shared" si="2"/>
        <v>0</v>
      </c>
    </row>
    <row r="191" spans="1:7">
      <c r="A191" t="s">
        <v>293</v>
      </c>
      <c r="B191">
        <v>0</v>
      </c>
      <c r="C191">
        <v>0</v>
      </c>
      <c r="D191">
        <v>0</v>
      </c>
      <c r="E191">
        <v>0</v>
      </c>
      <c r="F191">
        <v>0</v>
      </c>
      <c r="G191">
        <f t="shared" si="2"/>
        <v>0</v>
      </c>
    </row>
    <row r="192" spans="1:7">
      <c r="A192" t="s">
        <v>151</v>
      </c>
      <c r="B192">
        <v>0</v>
      </c>
      <c r="C192">
        <v>0</v>
      </c>
      <c r="D192">
        <v>0</v>
      </c>
      <c r="E192">
        <v>0</v>
      </c>
      <c r="F192">
        <v>0</v>
      </c>
      <c r="G192">
        <f t="shared" si="2"/>
        <v>0</v>
      </c>
    </row>
    <row r="193" spans="1:7">
      <c r="A193" t="s">
        <v>161</v>
      </c>
      <c r="B193">
        <v>0</v>
      </c>
      <c r="C193">
        <v>0</v>
      </c>
      <c r="D193">
        <v>0</v>
      </c>
      <c r="E193">
        <v>0</v>
      </c>
      <c r="F193">
        <v>0</v>
      </c>
      <c r="G193">
        <f t="shared" si="2"/>
        <v>0</v>
      </c>
    </row>
    <row r="194" spans="1:7">
      <c r="A194" t="s">
        <v>294</v>
      </c>
      <c r="B194">
        <v>0</v>
      </c>
      <c r="C194">
        <v>0</v>
      </c>
      <c r="D194">
        <v>0</v>
      </c>
      <c r="E194">
        <v>0</v>
      </c>
      <c r="F194">
        <v>0</v>
      </c>
      <c r="G194">
        <f t="shared" ref="G194:G257" si="3">SUM(B194:F194)</f>
        <v>0</v>
      </c>
    </row>
    <row r="195" spans="1:7">
      <c r="A195" t="s">
        <v>199</v>
      </c>
      <c r="B195">
        <v>0</v>
      </c>
      <c r="C195">
        <v>0</v>
      </c>
      <c r="D195">
        <v>0</v>
      </c>
      <c r="E195">
        <v>0</v>
      </c>
      <c r="F195">
        <v>0</v>
      </c>
      <c r="G195">
        <f t="shared" si="3"/>
        <v>0</v>
      </c>
    </row>
    <row r="196" spans="1:7">
      <c r="A196" t="s">
        <v>220</v>
      </c>
      <c r="B196">
        <v>0</v>
      </c>
      <c r="C196">
        <v>0</v>
      </c>
      <c r="D196">
        <v>0</v>
      </c>
      <c r="E196">
        <v>0</v>
      </c>
      <c r="F196">
        <v>0</v>
      </c>
      <c r="G196">
        <f t="shared" si="3"/>
        <v>0</v>
      </c>
    </row>
    <row r="197" spans="1:7">
      <c r="A197" t="s">
        <v>221</v>
      </c>
      <c r="B197">
        <v>0</v>
      </c>
      <c r="C197">
        <v>0</v>
      </c>
      <c r="D197">
        <v>0</v>
      </c>
      <c r="E197">
        <v>0</v>
      </c>
      <c r="F197">
        <v>0</v>
      </c>
      <c r="G197">
        <f t="shared" si="3"/>
        <v>0</v>
      </c>
    </row>
    <row r="198" spans="1:7">
      <c r="A198" t="s">
        <v>273</v>
      </c>
      <c r="B198">
        <v>0</v>
      </c>
      <c r="C198">
        <v>0</v>
      </c>
      <c r="D198">
        <v>0</v>
      </c>
      <c r="E198">
        <v>0</v>
      </c>
      <c r="F198">
        <v>0</v>
      </c>
      <c r="G198">
        <f t="shared" si="3"/>
        <v>0</v>
      </c>
    </row>
    <row r="199" spans="1:7">
      <c r="A199" t="s">
        <v>51</v>
      </c>
      <c r="B199">
        <v>0</v>
      </c>
      <c r="C199">
        <v>0</v>
      </c>
      <c r="D199">
        <v>0</v>
      </c>
      <c r="E199">
        <v>0</v>
      </c>
      <c r="F199">
        <v>0</v>
      </c>
      <c r="G199">
        <f t="shared" si="3"/>
        <v>0</v>
      </c>
    </row>
    <row r="200" spans="1:7">
      <c r="A200" t="s">
        <v>232</v>
      </c>
      <c r="B200">
        <v>0</v>
      </c>
      <c r="C200">
        <v>0</v>
      </c>
      <c r="D200">
        <v>0</v>
      </c>
      <c r="E200">
        <v>0</v>
      </c>
      <c r="F200">
        <v>0</v>
      </c>
      <c r="G200">
        <f t="shared" si="3"/>
        <v>0</v>
      </c>
    </row>
    <row r="201" spans="1:7">
      <c r="A201" t="s">
        <v>249</v>
      </c>
      <c r="B201">
        <v>0</v>
      </c>
      <c r="C201">
        <v>0</v>
      </c>
      <c r="D201">
        <v>0</v>
      </c>
      <c r="E201">
        <v>0</v>
      </c>
      <c r="F201">
        <v>0</v>
      </c>
      <c r="G201">
        <f t="shared" si="3"/>
        <v>0</v>
      </c>
    </row>
    <row r="202" spans="1:7">
      <c r="A202" t="s">
        <v>250</v>
      </c>
      <c r="B202">
        <v>0</v>
      </c>
      <c r="C202">
        <v>0</v>
      </c>
      <c r="D202">
        <v>0</v>
      </c>
      <c r="E202">
        <v>0</v>
      </c>
      <c r="F202">
        <v>0</v>
      </c>
      <c r="G202">
        <f t="shared" si="3"/>
        <v>0</v>
      </c>
    </row>
    <row r="203" spans="1:7">
      <c r="A203" t="s">
        <v>162</v>
      </c>
      <c r="B203">
        <v>0</v>
      </c>
      <c r="C203">
        <v>0</v>
      </c>
      <c r="D203">
        <v>0</v>
      </c>
      <c r="E203">
        <v>0</v>
      </c>
      <c r="F203">
        <v>0</v>
      </c>
      <c r="G203">
        <f t="shared" si="3"/>
        <v>0</v>
      </c>
    </row>
    <row r="204" spans="1:7">
      <c r="A204" t="s">
        <v>125</v>
      </c>
      <c r="B204">
        <v>0</v>
      </c>
      <c r="C204">
        <v>0</v>
      </c>
      <c r="D204">
        <v>0</v>
      </c>
      <c r="E204">
        <v>0</v>
      </c>
      <c r="F204">
        <v>0</v>
      </c>
      <c r="G204">
        <f t="shared" si="3"/>
        <v>0</v>
      </c>
    </row>
    <row r="205" spans="1:7">
      <c r="A205" t="s">
        <v>126</v>
      </c>
      <c r="B205">
        <v>0</v>
      </c>
      <c r="C205">
        <v>0</v>
      </c>
      <c r="D205">
        <v>0</v>
      </c>
      <c r="E205">
        <v>0</v>
      </c>
      <c r="F205">
        <v>0</v>
      </c>
      <c r="G205">
        <f t="shared" si="3"/>
        <v>0</v>
      </c>
    </row>
    <row r="206" spans="1:7">
      <c r="A206" t="s">
        <v>222</v>
      </c>
      <c r="B206">
        <v>0</v>
      </c>
      <c r="C206">
        <v>0</v>
      </c>
      <c r="D206">
        <v>0</v>
      </c>
      <c r="E206">
        <v>0</v>
      </c>
      <c r="F206">
        <v>0</v>
      </c>
      <c r="G206">
        <f t="shared" si="3"/>
        <v>0</v>
      </c>
    </row>
    <row r="207" spans="1:7">
      <c r="A207" t="s">
        <v>251</v>
      </c>
      <c r="B207">
        <v>0</v>
      </c>
      <c r="C207">
        <v>0</v>
      </c>
      <c r="D207">
        <v>0</v>
      </c>
      <c r="E207">
        <v>0</v>
      </c>
      <c r="F207">
        <v>0</v>
      </c>
      <c r="G207">
        <f t="shared" si="3"/>
        <v>0</v>
      </c>
    </row>
    <row r="208" spans="1:7">
      <c r="A208" t="s">
        <v>252</v>
      </c>
      <c r="B208">
        <v>0</v>
      </c>
      <c r="C208">
        <v>0</v>
      </c>
      <c r="D208">
        <v>0</v>
      </c>
      <c r="E208">
        <v>0</v>
      </c>
      <c r="F208">
        <v>0</v>
      </c>
      <c r="G208">
        <f t="shared" si="3"/>
        <v>0</v>
      </c>
    </row>
    <row r="209" spans="1:7">
      <c r="A209" t="s">
        <v>74</v>
      </c>
      <c r="B209">
        <v>0</v>
      </c>
      <c r="C209">
        <v>0</v>
      </c>
      <c r="D209">
        <v>0</v>
      </c>
      <c r="E209">
        <v>0</v>
      </c>
      <c r="F209">
        <v>0</v>
      </c>
      <c r="G209">
        <f t="shared" si="3"/>
        <v>0</v>
      </c>
    </row>
    <row r="210" spans="1:7">
      <c r="A210" t="s">
        <v>253</v>
      </c>
      <c r="B210">
        <v>0</v>
      </c>
      <c r="C210">
        <v>0</v>
      </c>
      <c r="D210">
        <v>0</v>
      </c>
      <c r="E210">
        <v>0</v>
      </c>
      <c r="F210">
        <v>0</v>
      </c>
      <c r="G210">
        <f t="shared" si="3"/>
        <v>0</v>
      </c>
    </row>
    <row r="211" spans="1:7">
      <c r="A211" t="s">
        <v>254</v>
      </c>
      <c r="B211">
        <v>0</v>
      </c>
      <c r="C211">
        <v>0</v>
      </c>
      <c r="D211">
        <v>0</v>
      </c>
      <c r="E211">
        <v>0</v>
      </c>
      <c r="F211">
        <v>0</v>
      </c>
      <c r="G211">
        <f t="shared" si="3"/>
        <v>0</v>
      </c>
    </row>
    <row r="212" spans="1:7">
      <c r="A212" t="s">
        <v>233</v>
      </c>
      <c r="B212">
        <v>0</v>
      </c>
      <c r="C212">
        <v>0</v>
      </c>
      <c r="D212">
        <v>0</v>
      </c>
      <c r="E212">
        <v>0</v>
      </c>
      <c r="F212">
        <v>0</v>
      </c>
      <c r="G212">
        <f t="shared" si="3"/>
        <v>0</v>
      </c>
    </row>
    <row r="213" spans="1:7">
      <c r="A213" t="s">
        <v>200</v>
      </c>
      <c r="B213">
        <v>0</v>
      </c>
      <c r="C213">
        <v>0</v>
      </c>
      <c r="D213">
        <v>0</v>
      </c>
      <c r="E213">
        <v>0</v>
      </c>
      <c r="F213">
        <v>0</v>
      </c>
      <c r="G213">
        <f t="shared" si="3"/>
        <v>0</v>
      </c>
    </row>
    <row r="214" spans="1:7">
      <c r="A214" t="s">
        <v>127</v>
      </c>
      <c r="B214">
        <v>0</v>
      </c>
      <c r="C214">
        <v>0</v>
      </c>
      <c r="D214">
        <v>0</v>
      </c>
      <c r="E214">
        <v>0</v>
      </c>
      <c r="F214">
        <v>0</v>
      </c>
      <c r="G214">
        <f t="shared" si="3"/>
        <v>0</v>
      </c>
    </row>
    <row r="215" spans="1:7">
      <c r="A215" t="s">
        <v>75</v>
      </c>
      <c r="B215">
        <v>0</v>
      </c>
      <c r="C215">
        <v>0</v>
      </c>
      <c r="D215">
        <v>0</v>
      </c>
      <c r="E215">
        <v>0</v>
      </c>
      <c r="F215">
        <v>0</v>
      </c>
      <c r="G215">
        <f t="shared" si="3"/>
        <v>0</v>
      </c>
    </row>
    <row r="216" spans="1:7">
      <c r="A216" t="s">
        <v>140</v>
      </c>
      <c r="B216">
        <v>0</v>
      </c>
      <c r="C216">
        <v>0</v>
      </c>
      <c r="D216">
        <v>0</v>
      </c>
      <c r="E216">
        <v>0</v>
      </c>
      <c r="F216">
        <v>0</v>
      </c>
      <c r="G216">
        <f t="shared" si="3"/>
        <v>0</v>
      </c>
    </row>
    <row r="217" spans="1:7">
      <c r="A217" t="s">
        <v>141</v>
      </c>
      <c r="B217">
        <v>0</v>
      </c>
      <c r="C217">
        <v>0</v>
      </c>
      <c r="D217">
        <v>0</v>
      </c>
      <c r="E217">
        <v>0</v>
      </c>
      <c r="F217">
        <v>0</v>
      </c>
      <c r="G217">
        <f t="shared" si="3"/>
        <v>0</v>
      </c>
    </row>
    <row r="218" spans="1:7">
      <c r="A218" t="s">
        <v>163</v>
      </c>
      <c r="B218">
        <v>0</v>
      </c>
      <c r="C218">
        <v>0</v>
      </c>
      <c r="D218">
        <v>0</v>
      </c>
      <c r="E218">
        <v>0</v>
      </c>
      <c r="F218">
        <v>0</v>
      </c>
      <c r="G218">
        <f t="shared" si="3"/>
        <v>0</v>
      </c>
    </row>
    <row r="219" spans="1:7">
      <c r="A219" t="s">
        <v>255</v>
      </c>
      <c r="B219">
        <v>0</v>
      </c>
      <c r="C219">
        <v>0</v>
      </c>
      <c r="D219">
        <v>0</v>
      </c>
      <c r="E219">
        <v>0</v>
      </c>
      <c r="F219">
        <v>0</v>
      </c>
      <c r="G219">
        <f t="shared" si="3"/>
        <v>0</v>
      </c>
    </row>
    <row r="220" spans="1:7">
      <c r="A220" t="s">
        <v>102</v>
      </c>
      <c r="B220">
        <v>0</v>
      </c>
      <c r="C220">
        <v>0</v>
      </c>
      <c r="D220">
        <v>0</v>
      </c>
      <c r="E220">
        <v>0</v>
      </c>
      <c r="F220">
        <v>0</v>
      </c>
      <c r="G220">
        <f t="shared" si="3"/>
        <v>0</v>
      </c>
    </row>
    <row r="221" spans="1:7">
      <c r="A221" t="s">
        <v>22</v>
      </c>
      <c r="B221">
        <v>0</v>
      </c>
      <c r="C221">
        <v>0</v>
      </c>
      <c r="D221">
        <v>0</v>
      </c>
      <c r="E221">
        <v>0</v>
      </c>
      <c r="F221">
        <v>0</v>
      </c>
      <c r="G221">
        <f t="shared" si="3"/>
        <v>0</v>
      </c>
    </row>
    <row r="222" spans="1:7">
      <c r="A222" t="s">
        <v>274</v>
      </c>
      <c r="B222">
        <v>0</v>
      </c>
      <c r="C222">
        <v>0</v>
      </c>
      <c r="D222">
        <v>0</v>
      </c>
      <c r="E222">
        <v>0</v>
      </c>
      <c r="F222">
        <v>0</v>
      </c>
      <c r="G222">
        <f t="shared" si="3"/>
        <v>0</v>
      </c>
    </row>
    <row r="223" spans="1:7">
      <c r="A223" t="s">
        <v>201</v>
      </c>
      <c r="B223">
        <v>0</v>
      </c>
      <c r="C223">
        <v>0</v>
      </c>
      <c r="D223">
        <v>0</v>
      </c>
      <c r="E223">
        <v>0</v>
      </c>
      <c r="F223">
        <v>0</v>
      </c>
      <c r="G223">
        <f t="shared" si="3"/>
        <v>0</v>
      </c>
    </row>
    <row r="224" spans="1:7">
      <c r="A224" t="s">
        <v>23</v>
      </c>
      <c r="B224">
        <v>73</v>
      </c>
      <c r="C224">
        <v>15439</v>
      </c>
      <c r="D224">
        <v>0</v>
      </c>
      <c r="E224">
        <v>0</v>
      </c>
      <c r="F224">
        <v>0</v>
      </c>
      <c r="G224">
        <f t="shared" si="3"/>
        <v>15512</v>
      </c>
    </row>
    <row r="225" spans="1:7">
      <c r="A225" t="s">
        <v>76</v>
      </c>
      <c r="B225">
        <v>0</v>
      </c>
      <c r="C225">
        <v>0</v>
      </c>
      <c r="D225">
        <v>0</v>
      </c>
      <c r="E225">
        <v>0</v>
      </c>
      <c r="F225">
        <v>0</v>
      </c>
      <c r="G225">
        <f t="shared" si="3"/>
        <v>0</v>
      </c>
    </row>
    <row r="226" spans="1:7">
      <c r="A226" t="s">
        <v>52</v>
      </c>
      <c r="B226">
        <v>0</v>
      </c>
      <c r="C226">
        <v>0</v>
      </c>
      <c r="D226">
        <v>0</v>
      </c>
      <c r="E226">
        <v>1840</v>
      </c>
      <c r="F226">
        <v>0</v>
      </c>
      <c r="G226">
        <f t="shared" si="3"/>
        <v>1840</v>
      </c>
    </row>
    <row r="227" spans="1:7">
      <c r="A227" t="s">
        <v>202</v>
      </c>
      <c r="B227">
        <v>0</v>
      </c>
      <c r="C227">
        <v>0</v>
      </c>
      <c r="D227">
        <v>0</v>
      </c>
      <c r="E227">
        <v>0</v>
      </c>
      <c r="F227">
        <v>0</v>
      </c>
      <c r="G227">
        <f t="shared" si="3"/>
        <v>0</v>
      </c>
    </row>
    <row r="228" spans="1:7">
      <c r="A228" t="s">
        <v>256</v>
      </c>
      <c r="B228">
        <v>2500</v>
      </c>
      <c r="C228">
        <v>5770</v>
      </c>
      <c r="D228">
        <v>0</v>
      </c>
      <c r="E228">
        <v>960</v>
      </c>
      <c r="F228">
        <v>0</v>
      </c>
      <c r="G228">
        <f t="shared" si="3"/>
        <v>9230</v>
      </c>
    </row>
    <row r="229" spans="1:7">
      <c r="A229" t="s">
        <v>316</v>
      </c>
      <c r="B229">
        <v>142</v>
      </c>
      <c r="C229">
        <v>0</v>
      </c>
      <c r="D229">
        <v>0</v>
      </c>
      <c r="E229">
        <v>0</v>
      </c>
      <c r="F229">
        <v>0</v>
      </c>
      <c r="G229">
        <f t="shared" si="3"/>
        <v>142</v>
      </c>
    </row>
    <row r="230" spans="1:7">
      <c r="A230" t="s">
        <v>295</v>
      </c>
      <c r="B230">
        <v>0</v>
      </c>
      <c r="C230">
        <v>39546</v>
      </c>
      <c r="D230">
        <v>0</v>
      </c>
      <c r="E230">
        <v>18718</v>
      </c>
      <c r="F230">
        <v>0</v>
      </c>
      <c r="G230">
        <f t="shared" si="3"/>
        <v>58264</v>
      </c>
    </row>
    <row r="231" spans="1:7">
      <c r="A231" t="s">
        <v>77</v>
      </c>
      <c r="B231">
        <v>0</v>
      </c>
      <c r="C231">
        <v>0</v>
      </c>
      <c r="D231">
        <v>0</v>
      </c>
      <c r="E231">
        <v>0</v>
      </c>
      <c r="F231">
        <v>0</v>
      </c>
      <c r="G231">
        <f t="shared" si="3"/>
        <v>0</v>
      </c>
    </row>
    <row r="232" spans="1:7">
      <c r="A232" t="s">
        <v>78</v>
      </c>
      <c r="B232">
        <v>0</v>
      </c>
      <c r="C232">
        <v>0</v>
      </c>
      <c r="D232">
        <v>0</v>
      </c>
      <c r="E232">
        <v>0</v>
      </c>
      <c r="F232">
        <v>0</v>
      </c>
      <c r="G232">
        <f t="shared" si="3"/>
        <v>0</v>
      </c>
    </row>
    <row r="233" spans="1:7">
      <c r="A233" t="s">
        <v>203</v>
      </c>
      <c r="B233">
        <v>0</v>
      </c>
      <c r="C233">
        <v>0</v>
      </c>
      <c r="D233">
        <v>0</v>
      </c>
      <c r="E233">
        <v>0</v>
      </c>
      <c r="F233">
        <v>0</v>
      </c>
      <c r="G233">
        <f t="shared" si="3"/>
        <v>0</v>
      </c>
    </row>
    <row r="234" spans="1:7">
      <c r="A234" t="s">
        <v>204</v>
      </c>
      <c r="B234">
        <v>0</v>
      </c>
      <c r="C234">
        <v>0</v>
      </c>
      <c r="D234">
        <v>0</v>
      </c>
      <c r="E234">
        <v>0</v>
      </c>
      <c r="F234">
        <v>0</v>
      </c>
      <c r="G234">
        <f t="shared" si="3"/>
        <v>0</v>
      </c>
    </row>
    <row r="235" spans="1:7">
      <c r="A235" t="s">
        <v>205</v>
      </c>
      <c r="B235">
        <v>0</v>
      </c>
      <c r="C235">
        <v>0</v>
      </c>
      <c r="D235">
        <v>0</v>
      </c>
      <c r="E235">
        <v>0</v>
      </c>
      <c r="F235">
        <v>0</v>
      </c>
      <c r="G235">
        <f t="shared" si="3"/>
        <v>0</v>
      </c>
    </row>
    <row r="236" spans="1:7">
      <c r="A236" t="s">
        <v>79</v>
      </c>
      <c r="B236">
        <v>0</v>
      </c>
      <c r="C236">
        <v>0</v>
      </c>
      <c r="D236">
        <v>0</v>
      </c>
      <c r="E236">
        <v>0</v>
      </c>
      <c r="F236">
        <v>0</v>
      </c>
      <c r="G236">
        <f t="shared" si="3"/>
        <v>0</v>
      </c>
    </row>
    <row r="237" spans="1:7">
      <c r="A237" t="s">
        <v>206</v>
      </c>
      <c r="B237">
        <v>0</v>
      </c>
      <c r="C237">
        <v>0</v>
      </c>
      <c r="D237">
        <v>0</v>
      </c>
      <c r="E237">
        <v>0</v>
      </c>
      <c r="F237">
        <v>0</v>
      </c>
      <c r="G237">
        <f t="shared" si="3"/>
        <v>0</v>
      </c>
    </row>
    <row r="238" spans="1:7">
      <c r="A238" t="s">
        <v>80</v>
      </c>
      <c r="B238">
        <v>0</v>
      </c>
      <c r="C238">
        <v>0</v>
      </c>
      <c r="D238">
        <v>0</v>
      </c>
      <c r="E238">
        <v>0</v>
      </c>
      <c r="F238">
        <v>0</v>
      </c>
      <c r="G238">
        <f t="shared" si="3"/>
        <v>0</v>
      </c>
    </row>
    <row r="239" spans="1:7">
      <c r="A239" t="s">
        <v>53</v>
      </c>
      <c r="B239">
        <v>0</v>
      </c>
      <c r="C239">
        <v>0</v>
      </c>
      <c r="D239">
        <v>0</v>
      </c>
      <c r="E239">
        <v>2941</v>
      </c>
      <c r="F239">
        <v>0</v>
      </c>
      <c r="G239">
        <f t="shared" si="3"/>
        <v>2941</v>
      </c>
    </row>
    <row r="240" spans="1:7">
      <c r="A240" t="s">
        <v>234</v>
      </c>
      <c r="B240">
        <v>0</v>
      </c>
      <c r="C240">
        <v>0</v>
      </c>
      <c r="D240">
        <v>0</v>
      </c>
      <c r="E240">
        <v>0</v>
      </c>
      <c r="F240">
        <v>0</v>
      </c>
      <c r="G240">
        <f t="shared" si="3"/>
        <v>0</v>
      </c>
    </row>
    <row r="241" spans="1:7">
      <c r="A241" t="s">
        <v>81</v>
      </c>
      <c r="B241">
        <v>0</v>
      </c>
      <c r="C241">
        <v>0</v>
      </c>
      <c r="D241">
        <v>0</v>
      </c>
      <c r="E241">
        <v>0</v>
      </c>
      <c r="F241">
        <v>0</v>
      </c>
      <c r="G241">
        <f t="shared" si="3"/>
        <v>0</v>
      </c>
    </row>
    <row r="242" spans="1:7">
      <c r="A242" t="s">
        <v>257</v>
      </c>
      <c r="B242">
        <v>0</v>
      </c>
      <c r="C242">
        <v>0</v>
      </c>
      <c r="D242">
        <v>0</v>
      </c>
      <c r="E242">
        <v>0</v>
      </c>
      <c r="F242">
        <v>0</v>
      </c>
      <c r="G242">
        <f t="shared" si="3"/>
        <v>0</v>
      </c>
    </row>
    <row r="243" spans="1:7">
      <c r="A243" t="s">
        <v>82</v>
      </c>
      <c r="B243">
        <v>0</v>
      </c>
      <c r="C243">
        <v>0</v>
      </c>
      <c r="D243">
        <v>0</v>
      </c>
      <c r="E243">
        <v>0</v>
      </c>
      <c r="F243">
        <v>0</v>
      </c>
      <c r="G243">
        <f t="shared" si="3"/>
        <v>0</v>
      </c>
    </row>
    <row r="244" spans="1:7">
      <c r="A244" t="s">
        <v>296</v>
      </c>
      <c r="B244">
        <v>0</v>
      </c>
      <c r="C244">
        <v>0</v>
      </c>
      <c r="D244">
        <v>0</v>
      </c>
      <c r="E244">
        <v>0</v>
      </c>
      <c r="F244">
        <v>0</v>
      </c>
      <c r="G244">
        <f t="shared" si="3"/>
        <v>0</v>
      </c>
    </row>
    <row r="245" spans="1:7">
      <c r="A245" t="s">
        <v>324</v>
      </c>
      <c r="B245">
        <v>0</v>
      </c>
      <c r="C245">
        <v>0</v>
      </c>
      <c r="D245">
        <v>0</v>
      </c>
      <c r="E245">
        <v>0</v>
      </c>
      <c r="F245">
        <v>0</v>
      </c>
      <c r="G245">
        <f t="shared" si="3"/>
        <v>0</v>
      </c>
    </row>
    <row r="246" spans="1:7">
      <c r="A246" t="s">
        <v>275</v>
      </c>
      <c r="B246">
        <v>0</v>
      </c>
      <c r="C246">
        <v>0</v>
      </c>
      <c r="D246">
        <v>0</v>
      </c>
      <c r="E246">
        <v>0</v>
      </c>
      <c r="F246">
        <v>0</v>
      </c>
      <c r="G246">
        <f t="shared" si="3"/>
        <v>0</v>
      </c>
    </row>
    <row r="247" spans="1:7">
      <c r="A247" t="s">
        <v>164</v>
      </c>
      <c r="B247">
        <v>0</v>
      </c>
      <c r="C247">
        <v>57679</v>
      </c>
      <c r="D247">
        <v>0</v>
      </c>
      <c r="E247">
        <v>0</v>
      </c>
      <c r="F247">
        <v>0</v>
      </c>
      <c r="G247">
        <f t="shared" si="3"/>
        <v>57679</v>
      </c>
    </row>
    <row r="248" spans="1:7">
      <c r="A248" t="s">
        <v>54</v>
      </c>
      <c r="B248">
        <v>0</v>
      </c>
      <c r="C248">
        <v>0</v>
      </c>
      <c r="D248">
        <v>0</v>
      </c>
      <c r="E248">
        <v>0</v>
      </c>
      <c r="F248">
        <v>0</v>
      </c>
      <c r="G248">
        <f t="shared" si="3"/>
        <v>0</v>
      </c>
    </row>
    <row r="249" spans="1:7">
      <c r="A249" t="s">
        <v>55</v>
      </c>
      <c r="B249">
        <v>407</v>
      </c>
      <c r="C249">
        <v>0</v>
      </c>
      <c r="D249">
        <v>26120</v>
      </c>
      <c r="E249">
        <v>1020</v>
      </c>
      <c r="F249">
        <v>0</v>
      </c>
      <c r="G249">
        <f t="shared" si="3"/>
        <v>27547</v>
      </c>
    </row>
    <row r="250" spans="1:7">
      <c r="A250" t="s">
        <v>56</v>
      </c>
      <c r="B250">
        <v>0</v>
      </c>
      <c r="C250">
        <v>27821</v>
      </c>
      <c r="D250">
        <v>0</v>
      </c>
      <c r="E250">
        <v>1970</v>
      </c>
      <c r="F250">
        <v>0</v>
      </c>
      <c r="G250">
        <f t="shared" si="3"/>
        <v>29791</v>
      </c>
    </row>
    <row r="251" spans="1:7">
      <c r="A251" t="s">
        <v>83</v>
      </c>
      <c r="B251">
        <v>0</v>
      </c>
      <c r="C251">
        <v>4761</v>
      </c>
      <c r="D251">
        <v>0</v>
      </c>
      <c r="E251">
        <v>0</v>
      </c>
      <c r="F251">
        <v>0</v>
      </c>
      <c r="G251">
        <f t="shared" si="3"/>
        <v>4761</v>
      </c>
    </row>
    <row r="252" spans="1:7">
      <c r="A252" t="s">
        <v>57</v>
      </c>
      <c r="B252">
        <v>0</v>
      </c>
      <c r="C252">
        <v>0</v>
      </c>
      <c r="D252">
        <v>0</v>
      </c>
      <c r="E252">
        <v>0</v>
      </c>
      <c r="F252">
        <v>0</v>
      </c>
      <c r="G252">
        <f t="shared" si="3"/>
        <v>0</v>
      </c>
    </row>
    <row r="253" spans="1:7">
      <c r="A253" t="s">
        <v>276</v>
      </c>
      <c r="B253">
        <v>0</v>
      </c>
      <c r="C253">
        <v>12000</v>
      </c>
      <c r="D253">
        <v>0</v>
      </c>
      <c r="E253">
        <v>0</v>
      </c>
      <c r="F253">
        <v>0</v>
      </c>
      <c r="G253">
        <f t="shared" si="3"/>
        <v>12000</v>
      </c>
    </row>
    <row r="254" spans="1:7">
      <c r="A254" t="s">
        <v>277</v>
      </c>
      <c r="B254">
        <v>1075</v>
      </c>
      <c r="C254">
        <v>2800</v>
      </c>
      <c r="D254">
        <v>0</v>
      </c>
      <c r="E254">
        <v>0</v>
      </c>
      <c r="F254">
        <v>0</v>
      </c>
      <c r="G254">
        <f t="shared" si="3"/>
        <v>3875</v>
      </c>
    </row>
    <row r="255" spans="1:7">
      <c r="A255" t="s">
        <v>152</v>
      </c>
      <c r="B255">
        <v>0</v>
      </c>
      <c r="C255">
        <v>0</v>
      </c>
      <c r="D255">
        <v>0</v>
      </c>
      <c r="E255">
        <v>0</v>
      </c>
      <c r="F255">
        <v>0</v>
      </c>
      <c r="G255">
        <f t="shared" si="3"/>
        <v>0</v>
      </c>
    </row>
    <row r="256" spans="1:7">
      <c r="A256" t="s">
        <v>207</v>
      </c>
      <c r="B256">
        <v>0</v>
      </c>
      <c r="C256">
        <v>0</v>
      </c>
      <c r="D256">
        <v>0</v>
      </c>
      <c r="E256">
        <v>0</v>
      </c>
      <c r="F256">
        <v>0</v>
      </c>
      <c r="G256">
        <f t="shared" si="3"/>
        <v>0</v>
      </c>
    </row>
    <row r="257" spans="1:7">
      <c r="A257" t="s">
        <v>208</v>
      </c>
      <c r="B257">
        <v>0</v>
      </c>
      <c r="C257">
        <v>0</v>
      </c>
      <c r="D257">
        <v>0</v>
      </c>
      <c r="E257">
        <v>0</v>
      </c>
      <c r="F257">
        <v>0</v>
      </c>
      <c r="G257">
        <f t="shared" si="3"/>
        <v>0</v>
      </c>
    </row>
    <row r="258" spans="1:7">
      <c r="A258" t="s">
        <v>209</v>
      </c>
      <c r="B258">
        <v>0</v>
      </c>
      <c r="C258">
        <v>0</v>
      </c>
      <c r="D258">
        <v>0</v>
      </c>
      <c r="E258">
        <v>0</v>
      </c>
      <c r="F258">
        <v>0</v>
      </c>
      <c r="G258">
        <f t="shared" ref="G258:G299" si="4">SUM(B258:F258)</f>
        <v>0</v>
      </c>
    </row>
    <row r="259" spans="1:7">
      <c r="A259" t="s">
        <v>278</v>
      </c>
      <c r="B259">
        <v>0</v>
      </c>
      <c r="C259">
        <v>0</v>
      </c>
      <c r="D259">
        <v>41316</v>
      </c>
      <c r="E259">
        <v>0</v>
      </c>
      <c r="F259">
        <v>0</v>
      </c>
      <c r="G259">
        <f t="shared" si="4"/>
        <v>41316</v>
      </c>
    </row>
    <row r="260" spans="1:7">
      <c r="A260" t="s">
        <v>317</v>
      </c>
      <c r="B260">
        <v>0</v>
      </c>
      <c r="C260">
        <v>0</v>
      </c>
      <c r="D260">
        <v>0</v>
      </c>
      <c r="E260">
        <v>7728</v>
      </c>
      <c r="F260">
        <v>0</v>
      </c>
      <c r="G260">
        <f t="shared" si="4"/>
        <v>7728</v>
      </c>
    </row>
    <row r="261" spans="1:7">
      <c r="A261" t="s">
        <v>210</v>
      </c>
      <c r="B261">
        <v>0</v>
      </c>
      <c r="C261">
        <v>0</v>
      </c>
      <c r="D261">
        <v>0</v>
      </c>
      <c r="E261">
        <v>0</v>
      </c>
      <c r="F261">
        <v>0</v>
      </c>
      <c r="G261">
        <f t="shared" si="4"/>
        <v>0</v>
      </c>
    </row>
    <row r="262" spans="1:7">
      <c r="A262" t="s">
        <v>211</v>
      </c>
      <c r="B262">
        <v>0</v>
      </c>
      <c r="C262">
        <v>0</v>
      </c>
      <c r="D262">
        <v>0</v>
      </c>
      <c r="E262">
        <v>0</v>
      </c>
      <c r="F262">
        <v>0</v>
      </c>
      <c r="G262">
        <f t="shared" si="4"/>
        <v>0</v>
      </c>
    </row>
    <row r="263" spans="1:7">
      <c r="A263" t="s">
        <v>84</v>
      </c>
      <c r="B263">
        <v>0</v>
      </c>
      <c r="C263">
        <v>0</v>
      </c>
      <c r="D263">
        <v>0</v>
      </c>
      <c r="E263">
        <v>0</v>
      </c>
      <c r="F263">
        <v>0</v>
      </c>
      <c r="G263">
        <f t="shared" si="4"/>
        <v>0</v>
      </c>
    </row>
    <row r="264" spans="1:7">
      <c r="A264" t="s">
        <v>24</v>
      </c>
      <c r="B264">
        <v>0</v>
      </c>
      <c r="C264">
        <v>0</v>
      </c>
      <c r="D264">
        <v>0</v>
      </c>
      <c r="E264">
        <v>0</v>
      </c>
      <c r="F264">
        <v>0</v>
      </c>
      <c r="G264">
        <f t="shared" si="4"/>
        <v>0</v>
      </c>
    </row>
    <row r="265" spans="1:7">
      <c r="A265" t="s">
        <v>58</v>
      </c>
      <c r="B265">
        <v>0</v>
      </c>
      <c r="C265">
        <v>18890</v>
      </c>
      <c r="D265">
        <v>0</v>
      </c>
      <c r="E265">
        <v>0</v>
      </c>
      <c r="F265">
        <v>0</v>
      </c>
      <c r="G265">
        <f t="shared" si="4"/>
        <v>18890</v>
      </c>
    </row>
    <row r="266" spans="1:7">
      <c r="A266" t="s">
        <v>279</v>
      </c>
      <c r="B266">
        <v>0</v>
      </c>
      <c r="C266">
        <v>0</v>
      </c>
      <c r="D266">
        <v>0</v>
      </c>
      <c r="E266">
        <v>0</v>
      </c>
      <c r="F266">
        <v>0</v>
      </c>
      <c r="G266">
        <f t="shared" si="4"/>
        <v>0</v>
      </c>
    </row>
    <row r="267" spans="1:7">
      <c r="A267" t="s">
        <v>103</v>
      </c>
      <c r="B267">
        <v>0</v>
      </c>
      <c r="C267">
        <v>0</v>
      </c>
      <c r="D267">
        <v>0</v>
      </c>
      <c r="E267">
        <v>0</v>
      </c>
      <c r="F267">
        <v>0</v>
      </c>
      <c r="G267">
        <f t="shared" si="4"/>
        <v>0</v>
      </c>
    </row>
    <row r="268" spans="1:7">
      <c r="A268" t="s">
        <v>104</v>
      </c>
      <c r="B268">
        <v>0</v>
      </c>
      <c r="C268">
        <v>0</v>
      </c>
      <c r="D268">
        <v>0</v>
      </c>
      <c r="E268">
        <v>0</v>
      </c>
      <c r="F268">
        <v>0</v>
      </c>
      <c r="G268">
        <f t="shared" si="4"/>
        <v>0</v>
      </c>
    </row>
    <row r="269" spans="1:7">
      <c r="A269" t="s">
        <v>318</v>
      </c>
      <c r="B269">
        <v>0</v>
      </c>
      <c r="C269">
        <v>0</v>
      </c>
      <c r="D269">
        <v>0</v>
      </c>
      <c r="E269">
        <v>0</v>
      </c>
      <c r="F269">
        <v>0</v>
      </c>
      <c r="G269">
        <f t="shared" si="4"/>
        <v>0</v>
      </c>
    </row>
    <row r="270" spans="1:7">
      <c r="A270" t="s">
        <v>105</v>
      </c>
      <c r="B270">
        <v>0</v>
      </c>
      <c r="C270">
        <v>0</v>
      </c>
      <c r="D270">
        <v>0</v>
      </c>
      <c r="E270">
        <v>0</v>
      </c>
      <c r="F270">
        <v>0</v>
      </c>
      <c r="G270">
        <f t="shared" si="4"/>
        <v>0</v>
      </c>
    </row>
    <row r="271" spans="1:7">
      <c r="A271" t="s">
        <v>106</v>
      </c>
      <c r="B271">
        <v>0</v>
      </c>
      <c r="C271">
        <v>0</v>
      </c>
      <c r="D271">
        <v>0</v>
      </c>
      <c r="E271">
        <v>0</v>
      </c>
      <c r="F271">
        <v>0</v>
      </c>
      <c r="G271">
        <f t="shared" si="4"/>
        <v>0</v>
      </c>
    </row>
    <row r="272" spans="1:7">
      <c r="A272" t="s">
        <v>107</v>
      </c>
      <c r="B272">
        <v>0</v>
      </c>
      <c r="C272">
        <v>0</v>
      </c>
      <c r="D272">
        <v>0</v>
      </c>
      <c r="E272">
        <v>0</v>
      </c>
      <c r="F272">
        <v>0</v>
      </c>
      <c r="G272">
        <f t="shared" si="4"/>
        <v>0</v>
      </c>
    </row>
    <row r="273" spans="1:7">
      <c r="A273" t="s">
        <v>108</v>
      </c>
      <c r="B273">
        <v>0</v>
      </c>
      <c r="C273">
        <v>0</v>
      </c>
      <c r="D273">
        <v>0</v>
      </c>
      <c r="E273">
        <v>0</v>
      </c>
      <c r="F273">
        <v>0</v>
      </c>
      <c r="G273">
        <f t="shared" si="4"/>
        <v>0</v>
      </c>
    </row>
    <row r="274" spans="1:7">
      <c r="A274" t="s">
        <v>59</v>
      </c>
      <c r="B274">
        <v>50</v>
      </c>
      <c r="C274">
        <v>0</v>
      </c>
      <c r="D274">
        <v>0</v>
      </c>
      <c r="E274">
        <v>0</v>
      </c>
      <c r="F274">
        <v>0</v>
      </c>
      <c r="G274">
        <f t="shared" si="4"/>
        <v>50</v>
      </c>
    </row>
    <row r="275" spans="1:7">
      <c r="A275" t="s">
        <v>60</v>
      </c>
      <c r="B275">
        <v>0</v>
      </c>
      <c r="C275">
        <v>0</v>
      </c>
      <c r="D275">
        <v>0</v>
      </c>
      <c r="E275">
        <v>0</v>
      </c>
      <c r="F275">
        <v>0</v>
      </c>
      <c r="G275">
        <f t="shared" si="4"/>
        <v>0</v>
      </c>
    </row>
    <row r="276" spans="1:7">
      <c r="A276" t="s">
        <v>85</v>
      </c>
      <c r="B276">
        <v>0</v>
      </c>
      <c r="C276">
        <v>6988</v>
      </c>
      <c r="D276">
        <v>0</v>
      </c>
      <c r="E276">
        <v>920</v>
      </c>
      <c r="F276">
        <v>0</v>
      </c>
      <c r="G276">
        <f t="shared" si="4"/>
        <v>7908</v>
      </c>
    </row>
    <row r="277" spans="1:7">
      <c r="A277" t="s">
        <v>61</v>
      </c>
      <c r="B277">
        <v>0</v>
      </c>
      <c r="C277">
        <v>0</v>
      </c>
      <c r="D277">
        <v>0</v>
      </c>
      <c r="E277">
        <v>0</v>
      </c>
      <c r="F277">
        <v>0</v>
      </c>
      <c r="G277">
        <f t="shared" si="4"/>
        <v>0</v>
      </c>
    </row>
    <row r="278" spans="1:7">
      <c r="A278" t="s">
        <v>212</v>
      </c>
      <c r="B278">
        <v>0</v>
      </c>
      <c r="C278">
        <v>0</v>
      </c>
      <c r="D278">
        <v>0</v>
      </c>
      <c r="E278">
        <v>0</v>
      </c>
      <c r="F278">
        <v>0</v>
      </c>
      <c r="G278">
        <f t="shared" si="4"/>
        <v>0</v>
      </c>
    </row>
    <row r="279" spans="1:7">
      <c r="A279" t="s">
        <v>153</v>
      </c>
      <c r="B279">
        <v>0</v>
      </c>
      <c r="C279">
        <v>0</v>
      </c>
      <c r="D279">
        <v>0</v>
      </c>
      <c r="E279">
        <v>0</v>
      </c>
      <c r="F279">
        <v>0</v>
      </c>
      <c r="G279">
        <f t="shared" si="4"/>
        <v>0</v>
      </c>
    </row>
    <row r="280" spans="1:7">
      <c r="A280" t="s">
        <v>62</v>
      </c>
      <c r="B280">
        <v>0</v>
      </c>
      <c r="C280">
        <v>0</v>
      </c>
      <c r="D280">
        <v>0</v>
      </c>
      <c r="E280">
        <v>0</v>
      </c>
      <c r="F280">
        <v>0</v>
      </c>
      <c r="G280">
        <f t="shared" si="4"/>
        <v>0</v>
      </c>
    </row>
    <row r="281" spans="1:7">
      <c r="A281" t="s">
        <v>86</v>
      </c>
      <c r="B281">
        <v>0</v>
      </c>
      <c r="C281">
        <v>0</v>
      </c>
      <c r="D281">
        <v>0</v>
      </c>
      <c r="E281">
        <v>0</v>
      </c>
      <c r="F281">
        <v>0</v>
      </c>
      <c r="G281">
        <f t="shared" si="4"/>
        <v>0</v>
      </c>
    </row>
    <row r="282" spans="1:7">
      <c r="A282" t="s">
        <v>154</v>
      </c>
      <c r="B282">
        <v>0</v>
      </c>
      <c r="C282">
        <v>0</v>
      </c>
      <c r="D282">
        <v>0</v>
      </c>
      <c r="E282">
        <v>0</v>
      </c>
      <c r="F282">
        <v>0</v>
      </c>
      <c r="G282">
        <f t="shared" si="4"/>
        <v>0</v>
      </c>
    </row>
    <row r="283" spans="1:7">
      <c r="A283" t="s">
        <v>109</v>
      </c>
      <c r="B283">
        <v>0</v>
      </c>
      <c r="C283">
        <v>0</v>
      </c>
      <c r="D283">
        <v>0</v>
      </c>
      <c r="E283">
        <v>0</v>
      </c>
      <c r="F283">
        <v>0</v>
      </c>
      <c r="G283">
        <f t="shared" si="4"/>
        <v>0</v>
      </c>
    </row>
    <row r="284" spans="1:7">
      <c r="A284" t="s">
        <v>319</v>
      </c>
      <c r="B284">
        <v>0</v>
      </c>
      <c r="C284">
        <v>0</v>
      </c>
      <c r="D284">
        <v>0</v>
      </c>
      <c r="E284">
        <v>0</v>
      </c>
      <c r="F284">
        <v>0</v>
      </c>
      <c r="G284">
        <f t="shared" si="4"/>
        <v>0</v>
      </c>
    </row>
    <row r="285" spans="1:7">
      <c r="A285" t="s">
        <v>142</v>
      </c>
      <c r="B285">
        <v>0</v>
      </c>
      <c r="C285">
        <v>2378</v>
      </c>
      <c r="D285">
        <v>0</v>
      </c>
      <c r="E285">
        <v>0</v>
      </c>
      <c r="F285">
        <v>0</v>
      </c>
      <c r="G285">
        <f t="shared" si="4"/>
        <v>2378</v>
      </c>
    </row>
    <row r="286" spans="1:7">
      <c r="A286" t="s">
        <v>320</v>
      </c>
      <c r="B286">
        <v>0</v>
      </c>
      <c r="C286">
        <v>0</v>
      </c>
      <c r="D286">
        <v>0</v>
      </c>
      <c r="E286">
        <v>0</v>
      </c>
      <c r="F286">
        <v>0</v>
      </c>
      <c r="G286">
        <f t="shared" si="4"/>
        <v>0</v>
      </c>
    </row>
    <row r="287" spans="1:7">
      <c r="A287" t="s">
        <v>321</v>
      </c>
      <c r="B287">
        <v>0</v>
      </c>
      <c r="C287">
        <v>0</v>
      </c>
      <c r="D287">
        <v>0</v>
      </c>
      <c r="E287">
        <v>0</v>
      </c>
      <c r="F287">
        <v>0</v>
      </c>
      <c r="G287">
        <f t="shared" si="4"/>
        <v>0</v>
      </c>
    </row>
    <row r="288" spans="1:7">
      <c r="A288" t="s">
        <v>120</v>
      </c>
      <c r="B288">
        <v>0</v>
      </c>
      <c r="C288">
        <v>0</v>
      </c>
      <c r="D288">
        <v>0</v>
      </c>
      <c r="E288">
        <v>0</v>
      </c>
      <c r="F288">
        <v>0</v>
      </c>
      <c r="G288">
        <f t="shared" si="4"/>
        <v>0</v>
      </c>
    </row>
    <row r="289" spans="1:7">
      <c r="A289" t="s">
        <v>213</v>
      </c>
      <c r="B289">
        <v>0</v>
      </c>
      <c r="C289">
        <v>0</v>
      </c>
      <c r="D289">
        <v>0</v>
      </c>
      <c r="E289">
        <v>0</v>
      </c>
      <c r="F289">
        <v>0</v>
      </c>
      <c r="G289">
        <f t="shared" si="4"/>
        <v>0</v>
      </c>
    </row>
    <row r="290" spans="1:7">
      <c r="A290" t="s">
        <v>280</v>
      </c>
      <c r="B290">
        <v>0</v>
      </c>
      <c r="C290">
        <v>28602</v>
      </c>
      <c r="D290">
        <v>0</v>
      </c>
      <c r="E290">
        <v>0</v>
      </c>
      <c r="F290">
        <v>0</v>
      </c>
      <c r="G290">
        <f t="shared" si="4"/>
        <v>28602</v>
      </c>
    </row>
    <row r="291" spans="1:7">
      <c r="A291" t="s">
        <v>165</v>
      </c>
      <c r="B291">
        <v>0</v>
      </c>
      <c r="C291">
        <v>5000</v>
      </c>
      <c r="D291">
        <v>0</v>
      </c>
      <c r="E291">
        <v>0</v>
      </c>
      <c r="F291">
        <v>0</v>
      </c>
      <c r="G291">
        <f t="shared" si="4"/>
        <v>5000</v>
      </c>
    </row>
    <row r="292" spans="1:7">
      <c r="A292" t="s">
        <v>235</v>
      </c>
      <c r="B292">
        <v>0</v>
      </c>
      <c r="C292">
        <v>0</v>
      </c>
      <c r="D292">
        <v>0</v>
      </c>
      <c r="E292">
        <v>0</v>
      </c>
      <c r="F292">
        <v>0</v>
      </c>
      <c r="G292">
        <f t="shared" si="4"/>
        <v>0</v>
      </c>
    </row>
    <row r="293" spans="1:7">
      <c r="A293" t="s">
        <v>236</v>
      </c>
      <c r="B293">
        <v>0</v>
      </c>
      <c r="C293">
        <v>0</v>
      </c>
      <c r="D293">
        <v>0</v>
      </c>
      <c r="E293">
        <v>0</v>
      </c>
      <c r="F293">
        <v>0</v>
      </c>
      <c r="G293">
        <f t="shared" si="4"/>
        <v>0</v>
      </c>
    </row>
    <row r="294" spans="1:7">
      <c r="A294" t="s">
        <v>322</v>
      </c>
      <c r="B294">
        <v>0</v>
      </c>
      <c r="C294">
        <v>0</v>
      </c>
      <c r="D294">
        <v>0</v>
      </c>
      <c r="E294">
        <v>0</v>
      </c>
      <c r="F294">
        <v>0</v>
      </c>
      <c r="G294">
        <f t="shared" si="4"/>
        <v>0</v>
      </c>
    </row>
    <row r="295" spans="1:7">
      <c r="A295" t="s">
        <v>110</v>
      </c>
      <c r="B295">
        <v>0</v>
      </c>
      <c r="C295">
        <v>0</v>
      </c>
      <c r="D295">
        <v>0</v>
      </c>
      <c r="E295">
        <v>0</v>
      </c>
      <c r="F295">
        <v>0</v>
      </c>
      <c r="G295">
        <f t="shared" si="4"/>
        <v>0</v>
      </c>
    </row>
    <row r="296" spans="1:7">
      <c r="A296" t="s">
        <v>25</v>
      </c>
      <c r="B296">
        <v>0</v>
      </c>
      <c r="C296">
        <v>0</v>
      </c>
      <c r="D296">
        <v>0</v>
      </c>
      <c r="E296">
        <v>0</v>
      </c>
      <c r="F296">
        <v>0</v>
      </c>
      <c r="G296">
        <f t="shared" si="4"/>
        <v>0</v>
      </c>
    </row>
    <row r="297" spans="1:7">
      <c r="A297" t="s">
        <v>281</v>
      </c>
      <c r="B297">
        <v>0</v>
      </c>
      <c r="C297">
        <v>0</v>
      </c>
      <c r="D297">
        <v>0</v>
      </c>
      <c r="E297">
        <v>0</v>
      </c>
      <c r="F297">
        <v>0</v>
      </c>
      <c r="G297">
        <f t="shared" si="4"/>
        <v>0</v>
      </c>
    </row>
    <row r="298" spans="1:7">
      <c r="A298" t="s">
        <v>282</v>
      </c>
      <c r="B298">
        <v>0</v>
      </c>
      <c r="C298">
        <v>0</v>
      </c>
      <c r="D298">
        <v>0</v>
      </c>
      <c r="E298">
        <v>0</v>
      </c>
      <c r="F298">
        <v>0</v>
      </c>
      <c r="G298">
        <f t="shared" si="4"/>
        <v>0</v>
      </c>
    </row>
    <row r="299" spans="1:7">
      <c r="A299" t="s">
        <v>327</v>
      </c>
      <c r="B299">
        <v>0</v>
      </c>
      <c r="C299">
        <v>0</v>
      </c>
      <c r="D299">
        <v>0</v>
      </c>
      <c r="E299">
        <v>0</v>
      </c>
      <c r="F299">
        <v>0</v>
      </c>
      <c r="G299">
        <f t="shared" si="4"/>
        <v>0</v>
      </c>
    </row>
    <row r="300" spans="1:7">
      <c r="A300" s="1" t="s">
        <v>328</v>
      </c>
      <c r="B300" s="1">
        <f t="shared" ref="B300:G300" si="5">SUM(B2:B299)</f>
        <v>144140</v>
      </c>
      <c r="C300" s="1">
        <f t="shared" si="5"/>
        <v>1517125</v>
      </c>
      <c r="D300" s="1">
        <f t="shared" si="5"/>
        <v>414635</v>
      </c>
      <c r="E300" s="1">
        <f t="shared" si="5"/>
        <v>385745</v>
      </c>
      <c r="F300" s="1">
        <f t="shared" si="5"/>
        <v>263206</v>
      </c>
      <c r="G300" s="1">
        <f t="shared" si="5"/>
        <v>2724851</v>
      </c>
    </row>
  </sheetData>
  <mergeCells count="14">
    <mergeCell ref="F1"/>
    <mergeCell ref="G1"/>
    <mergeCell ref="A300"/>
    <mergeCell ref="B300"/>
    <mergeCell ref="C300"/>
    <mergeCell ref="D300"/>
    <mergeCell ref="E300"/>
    <mergeCell ref="F300"/>
    <mergeCell ref="G300"/>
    <mergeCell ref="A1"/>
    <mergeCell ref="B1"/>
    <mergeCell ref="C1"/>
    <mergeCell ref="D1"/>
    <mergeCell ref="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00"/>
  <sheetViews>
    <sheetView workbookViewId="0">
      <pane ySplit="1" topLeftCell="A2" activePane="bottomLeft" state="frozen"/>
      <selection pane="bottomLeft"/>
    </sheetView>
  </sheetViews>
  <sheetFormatPr defaultRowHeight="14.5"/>
  <cols>
    <col min="1" max="1" width="85.6328125" bestFit="1" customWidth="1"/>
    <col min="2" max="2" width="27.7265625" bestFit="1" customWidth="1"/>
    <col min="3" max="3" width="25" bestFit="1" customWidth="1"/>
    <col min="4" max="4" width="15.81640625" bestFit="1" customWidth="1"/>
    <col min="5" max="5" width="12.90625" bestFit="1" customWidth="1"/>
    <col min="6" max="6" width="8.36328125" bestFit="1" customWidth="1"/>
    <col min="7" max="7" width="7.7265625" bestFit="1" customWidth="1"/>
  </cols>
  <sheetData>
    <row r="1" spans="1:7">
      <c r="A1" s="1" t="s">
        <v>0</v>
      </c>
      <c r="B1" s="1" t="s">
        <v>373</v>
      </c>
      <c r="C1" s="1" t="s">
        <v>374</v>
      </c>
      <c r="D1" s="1" t="s">
        <v>375</v>
      </c>
      <c r="E1" s="1" t="s">
        <v>379</v>
      </c>
      <c r="F1" s="1" t="s">
        <v>377</v>
      </c>
      <c r="G1" s="1" t="s">
        <v>378</v>
      </c>
    </row>
    <row r="2" spans="1:7">
      <c r="A2" t="s">
        <v>259</v>
      </c>
      <c r="B2">
        <v>0</v>
      </c>
      <c r="C2">
        <v>0</v>
      </c>
      <c r="D2">
        <v>0</v>
      </c>
      <c r="E2">
        <v>0</v>
      </c>
      <c r="F2">
        <v>0</v>
      </c>
      <c r="G2">
        <f t="shared" ref="G2:G65" si="0">SUM(B2:F2)</f>
        <v>0</v>
      </c>
    </row>
    <row r="3" spans="1:7">
      <c r="A3" t="s">
        <v>260</v>
      </c>
      <c r="B3">
        <v>0</v>
      </c>
      <c r="C3">
        <v>0</v>
      </c>
      <c r="D3">
        <v>0</v>
      </c>
      <c r="E3">
        <v>0</v>
      </c>
      <c r="F3">
        <v>0</v>
      </c>
      <c r="G3">
        <f t="shared" si="0"/>
        <v>0</v>
      </c>
    </row>
    <row r="4" spans="1:7">
      <c r="A4" t="s">
        <v>27</v>
      </c>
      <c r="B4">
        <v>0</v>
      </c>
      <c r="C4">
        <v>0</v>
      </c>
      <c r="D4">
        <v>0</v>
      </c>
      <c r="E4">
        <v>0</v>
      </c>
      <c r="F4">
        <v>0</v>
      </c>
      <c r="G4">
        <f t="shared" si="0"/>
        <v>0</v>
      </c>
    </row>
    <row r="5" spans="1:7">
      <c r="A5" t="s">
        <v>28</v>
      </c>
      <c r="B5">
        <v>0</v>
      </c>
      <c r="C5">
        <v>0</v>
      </c>
      <c r="D5">
        <v>0</v>
      </c>
      <c r="E5">
        <v>0</v>
      </c>
      <c r="F5">
        <v>0</v>
      </c>
      <c r="G5">
        <f t="shared" si="0"/>
        <v>0</v>
      </c>
    </row>
    <row r="6" spans="1:7">
      <c r="A6" t="s">
        <v>167</v>
      </c>
      <c r="B6">
        <v>0</v>
      </c>
      <c r="C6">
        <v>0</v>
      </c>
      <c r="D6">
        <v>0</v>
      </c>
      <c r="E6">
        <v>0</v>
      </c>
      <c r="F6">
        <v>0</v>
      </c>
      <c r="G6">
        <f t="shared" si="0"/>
        <v>0</v>
      </c>
    </row>
    <row r="7" spans="1:7">
      <c r="A7" t="s">
        <v>168</v>
      </c>
      <c r="B7">
        <v>0</v>
      </c>
      <c r="C7">
        <v>0</v>
      </c>
      <c r="D7">
        <v>0</v>
      </c>
      <c r="E7">
        <v>0</v>
      </c>
      <c r="F7">
        <v>0</v>
      </c>
      <c r="G7">
        <f t="shared" si="0"/>
        <v>0</v>
      </c>
    </row>
    <row r="8" spans="1:7">
      <c r="A8" t="s">
        <v>169</v>
      </c>
      <c r="B8">
        <v>0</v>
      </c>
      <c r="C8">
        <v>0</v>
      </c>
      <c r="D8">
        <v>0</v>
      </c>
      <c r="E8">
        <v>0</v>
      </c>
      <c r="F8">
        <v>0</v>
      </c>
      <c r="G8">
        <f t="shared" si="0"/>
        <v>0</v>
      </c>
    </row>
    <row r="9" spans="1:7">
      <c r="A9" t="s">
        <v>170</v>
      </c>
      <c r="B9">
        <v>0</v>
      </c>
      <c r="C9">
        <v>0</v>
      </c>
      <c r="D9">
        <v>0</v>
      </c>
      <c r="E9">
        <v>0</v>
      </c>
      <c r="F9">
        <v>0</v>
      </c>
      <c r="G9">
        <f t="shared" si="0"/>
        <v>0</v>
      </c>
    </row>
    <row r="10" spans="1:7">
      <c r="A10" t="s">
        <v>171</v>
      </c>
      <c r="B10">
        <v>0</v>
      </c>
      <c r="C10">
        <v>0</v>
      </c>
      <c r="D10">
        <v>0</v>
      </c>
      <c r="E10">
        <v>0</v>
      </c>
      <c r="F10">
        <v>0</v>
      </c>
      <c r="G10">
        <f t="shared" si="0"/>
        <v>0</v>
      </c>
    </row>
    <row r="11" spans="1:7">
      <c r="A11" t="s">
        <v>172</v>
      </c>
      <c r="B11">
        <v>0</v>
      </c>
      <c r="C11">
        <v>0</v>
      </c>
      <c r="D11">
        <v>0</v>
      </c>
      <c r="E11">
        <v>0</v>
      </c>
      <c r="F11">
        <v>0</v>
      </c>
      <c r="G11">
        <f t="shared" si="0"/>
        <v>0</v>
      </c>
    </row>
    <row r="12" spans="1:7">
      <c r="A12" t="s">
        <v>173</v>
      </c>
      <c r="B12">
        <v>0</v>
      </c>
      <c r="C12">
        <v>0</v>
      </c>
      <c r="D12">
        <v>0</v>
      </c>
      <c r="E12">
        <v>0</v>
      </c>
      <c r="F12">
        <v>0</v>
      </c>
      <c r="G12">
        <f t="shared" si="0"/>
        <v>0</v>
      </c>
    </row>
    <row r="13" spans="1:7">
      <c r="A13" t="s">
        <v>174</v>
      </c>
      <c r="B13">
        <v>0</v>
      </c>
      <c r="C13">
        <v>0</v>
      </c>
      <c r="D13">
        <v>0</v>
      </c>
      <c r="E13">
        <v>0</v>
      </c>
      <c r="F13">
        <v>0</v>
      </c>
      <c r="G13">
        <f t="shared" si="0"/>
        <v>0</v>
      </c>
    </row>
    <row r="14" spans="1:7">
      <c r="A14" t="s">
        <v>175</v>
      </c>
      <c r="B14">
        <v>0</v>
      </c>
      <c r="C14">
        <v>0</v>
      </c>
      <c r="D14">
        <v>0</v>
      </c>
      <c r="E14">
        <v>0</v>
      </c>
      <c r="F14">
        <v>0</v>
      </c>
      <c r="G14">
        <f t="shared" si="0"/>
        <v>0</v>
      </c>
    </row>
    <row r="15" spans="1:7">
      <c r="A15" t="s">
        <v>176</v>
      </c>
      <c r="B15">
        <v>0</v>
      </c>
      <c r="C15">
        <v>0</v>
      </c>
      <c r="D15">
        <v>0</v>
      </c>
      <c r="E15">
        <v>0</v>
      </c>
      <c r="F15">
        <v>0</v>
      </c>
      <c r="G15">
        <f t="shared" si="0"/>
        <v>0</v>
      </c>
    </row>
    <row r="16" spans="1:7">
      <c r="A16" t="s">
        <v>177</v>
      </c>
      <c r="B16">
        <v>0</v>
      </c>
      <c r="C16">
        <v>0</v>
      </c>
      <c r="D16">
        <v>0</v>
      </c>
      <c r="E16">
        <v>0</v>
      </c>
      <c r="F16">
        <v>0</v>
      </c>
      <c r="G16">
        <f t="shared" si="0"/>
        <v>0</v>
      </c>
    </row>
    <row r="17" spans="1:7">
      <c r="A17" t="s">
        <v>12</v>
      </c>
      <c r="B17">
        <v>0</v>
      </c>
      <c r="C17">
        <v>0</v>
      </c>
      <c r="D17">
        <v>0</v>
      </c>
      <c r="E17">
        <v>0</v>
      </c>
      <c r="F17">
        <v>0</v>
      </c>
      <c r="G17">
        <f t="shared" si="0"/>
        <v>0</v>
      </c>
    </row>
    <row r="18" spans="1:7">
      <c r="A18" t="s">
        <v>238</v>
      </c>
      <c r="B18">
        <v>0</v>
      </c>
      <c r="C18">
        <v>0</v>
      </c>
      <c r="D18">
        <v>0</v>
      </c>
      <c r="E18">
        <v>0</v>
      </c>
      <c r="F18">
        <v>0</v>
      </c>
      <c r="G18">
        <f t="shared" si="0"/>
        <v>0</v>
      </c>
    </row>
    <row r="19" spans="1:7">
      <c r="A19" t="s">
        <v>88</v>
      </c>
      <c r="B19">
        <v>0</v>
      </c>
      <c r="C19">
        <v>0</v>
      </c>
      <c r="D19">
        <v>0</v>
      </c>
      <c r="E19">
        <v>0</v>
      </c>
      <c r="F19">
        <v>0</v>
      </c>
      <c r="G19">
        <f t="shared" si="0"/>
        <v>0</v>
      </c>
    </row>
    <row r="20" spans="1:7">
      <c r="A20" t="s">
        <v>29</v>
      </c>
      <c r="B20">
        <v>0</v>
      </c>
      <c r="C20">
        <v>0</v>
      </c>
      <c r="D20">
        <v>0</v>
      </c>
      <c r="E20">
        <v>0</v>
      </c>
      <c r="F20">
        <v>0</v>
      </c>
      <c r="G20">
        <f t="shared" si="0"/>
        <v>0</v>
      </c>
    </row>
    <row r="21" spans="1:7">
      <c r="A21" t="s">
        <v>13</v>
      </c>
      <c r="B21">
        <v>0</v>
      </c>
      <c r="C21">
        <v>0</v>
      </c>
      <c r="D21">
        <v>0</v>
      </c>
      <c r="E21">
        <v>0</v>
      </c>
      <c r="F21">
        <v>0</v>
      </c>
      <c r="G21">
        <f t="shared" si="0"/>
        <v>0</v>
      </c>
    </row>
    <row r="22" spans="1:7">
      <c r="A22" t="s">
        <v>284</v>
      </c>
      <c r="B22">
        <v>0</v>
      </c>
      <c r="C22">
        <v>0</v>
      </c>
      <c r="D22">
        <v>0</v>
      </c>
      <c r="E22">
        <v>0</v>
      </c>
      <c r="F22">
        <v>0</v>
      </c>
      <c r="G22">
        <f t="shared" si="0"/>
        <v>0</v>
      </c>
    </row>
    <row r="23" spans="1:7">
      <c r="A23" t="s">
        <v>261</v>
      </c>
      <c r="B23">
        <v>0</v>
      </c>
      <c r="C23">
        <v>0</v>
      </c>
      <c r="D23">
        <v>0</v>
      </c>
      <c r="E23">
        <v>0</v>
      </c>
      <c r="F23">
        <v>0</v>
      </c>
      <c r="G23">
        <f t="shared" si="0"/>
        <v>0</v>
      </c>
    </row>
    <row r="24" spans="1:7">
      <c r="A24" t="s">
        <v>285</v>
      </c>
      <c r="B24">
        <v>0</v>
      </c>
      <c r="C24">
        <v>0</v>
      </c>
      <c r="D24">
        <v>0</v>
      </c>
      <c r="E24">
        <v>0</v>
      </c>
      <c r="F24">
        <v>0</v>
      </c>
      <c r="G24">
        <f t="shared" si="0"/>
        <v>0</v>
      </c>
    </row>
    <row r="25" spans="1:7">
      <c r="A25" t="s">
        <v>89</v>
      </c>
      <c r="B25">
        <v>0</v>
      </c>
      <c r="C25">
        <v>0</v>
      </c>
      <c r="D25">
        <v>0</v>
      </c>
      <c r="E25">
        <v>0</v>
      </c>
      <c r="F25">
        <v>0</v>
      </c>
      <c r="G25">
        <f t="shared" si="0"/>
        <v>0</v>
      </c>
    </row>
    <row r="26" spans="1:7">
      <c r="A26" t="s">
        <v>14</v>
      </c>
      <c r="B26">
        <v>0</v>
      </c>
      <c r="C26">
        <v>0</v>
      </c>
      <c r="D26">
        <v>0</v>
      </c>
      <c r="E26">
        <v>0</v>
      </c>
      <c r="F26">
        <v>0</v>
      </c>
      <c r="G26">
        <f t="shared" si="0"/>
        <v>0</v>
      </c>
    </row>
    <row r="27" spans="1:7">
      <c r="A27" t="s">
        <v>215</v>
      </c>
      <c r="B27">
        <v>0</v>
      </c>
      <c r="C27">
        <v>0</v>
      </c>
      <c r="D27">
        <v>0</v>
      </c>
      <c r="E27">
        <v>0</v>
      </c>
      <c r="F27">
        <v>0</v>
      </c>
      <c r="G27">
        <f t="shared" si="0"/>
        <v>0</v>
      </c>
    </row>
    <row r="28" spans="1:7">
      <c r="A28" t="s">
        <v>224</v>
      </c>
      <c r="B28">
        <v>0</v>
      </c>
      <c r="C28">
        <v>0</v>
      </c>
      <c r="D28">
        <v>0</v>
      </c>
      <c r="E28">
        <v>0</v>
      </c>
      <c r="F28">
        <v>0</v>
      </c>
      <c r="G28">
        <f t="shared" si="0"/>
        <v>0</v>
      </c>
    </row>
    <row r="29" spans="1:7">
      <c r="A29" t="s">
        <v>239</v>
      </c>
      <c r="B29">
        <v>0</v>
      </c>
      <c r="C29">
        <v>0</v>
      </c>
      <c r="D29">
        <v>0</v>
      </c>
      <c r="E29">
        <v>0</v>
      </c>
      <c r="F29">
        <v>0</v>
      </c>
      <c r="G29">
        <f t="shared" si="0"/>
        <v>0</v>
      </c>
    </row>
    <row r="30" spans="1:7">
      <c r="A30" t="s">
        <v>240</v>
      </c>
      <c r="B30">
        <v>0</v>
      </c>
      <c r="C30">
        <v>0</v>
      </c>
      <c r="D30">
        <v>0</v>
      </c>
      <c r="E30">
        <v>0</v>
      </c>
      <c r="F30">
        <v>0</v>
      </c>
      <c r="G30">
        <f t="shared" si="0"/>
        <v>0</v>
      </c>
    </row>
    <row r="31" spans="1:7">
      <c r="A31" t="s">
        <v>286</v>
      </c>
      <c r="B31">
        <v>0</v>
      </c>
      <c r="C31">
        <v>0</v>
      </c>
      <c r="D31">
        <v>0</v>
      </c>
      <c r="E31">
        <v>0</v>
      </c>
      <c r="F31">
        <v>0</v>
      </c>
      <c r="G31">
        <f t="shared" si="0"/>
        <v>0</v>
      </c>
    </row>
    <row r="32" spans="1:7">
      <c r="A32" t="s">
        <v>156</v>
      </c>
      <c r="B32">
        <v>0</v>
      </c>
      <c r="C32">
        <v>0</v>
      </c>
      <c r="D32">
        <v>0</v>
      </c>
      <c r="E32">
        <v>0</v>
      </c>
      <c r="F32">
        <v>0</v>
      </c>
      <c r="G32">
        <f t="shared" si="0"/>
        <v>0</v>
      </c>
    </row>
    <row r="33" spans="1:7">
      <c r="A33" t="s">
        <v>298</v>
      </c>
      <c r="B33">
        <v>0</v>
      </c>
      <c r="C33">
        <v>0</v>
      </c>
      <c r="D33">
        <v>0</v>
      </c>
      <c r="E33">
        <v>0</v>
      </c>
      <c r="F33">
        <v>0</v>
      </c>
      <c r="G33">
        <f t="shared" si="0"/>
        <v>0</v>
      </c>
    </row>
    <row r="34" spans="1:7">
      <c r="A34" t="s">
        <v>112</v>
      </c>
      <c r="B34">
        <v>0</v>
      </c>
      <c r="C34">
        <v>0</v>
      </c>
      <c r="D34">
        <v>0</v>
      </c>
      <c r="E34">
        <v>0</v>
      </c>
      <c r="F34">
        <v>0</v>
      </c>
      <c r="G34">
        <f t="shared" si="0"/>
        <v>0</v>
      </c>
    </row>
    <row r="35" spans="1:7">
      <c r="A35" t="s">
        <v>122</v>
      </c>
      <c r="B35">
        <v>0</v>
      </c>
      <c r="C35">
        <v>0</v>
      </c>
      <c r="D35">
        <v>0</v>
      </c>
      <c r="E35">
        <v>0</v>
      </c>
      <c r="F35">
        <v>0</v>
      </c>
      <c r="G35">
        <f t="shared" si="0"/>
        <v>0</v>
      </c>
    </row>
    <row r="36" spans="1:7">
      <c r="A36" t="s">
        <v>241</v>
      </c>
      <c r="B36">
        <v>0</v>
      </c>
      <c r="C36">
        <v>0</v>
      </c>
      <c r="D36">
        <v>0</v>
      </c>
      <c r="E36">
        <v>0</v>
      </c>
      <c r="F36">
        <v>0</v>
      </c>
      <c r="G36">
        <f t="shared" si="0"/>
        <v>0</v>
      </c>
    </row>
    <row r="37" spans="1:7">
      <c r="A37" t="s">
        <v>262</v>
      </c>
      <c r="B37">
        <v>0</v>
      </c>
      <c r="C37">
        <v>0</v>
      </c>
      <c r="D37">
        <v>0</v>
      </c>
      <c r="E37">
        <v>0</v>
      </c>
      <c r="F37">
        <v>0</v>
      </c>
      <c r="G37">
        <f t="shared" si="0"/>
        <v>0</v>
      </c>
    </row>
    <row r="38" spans="1:7">
      <c r="A38" t="s">
        <v>299</v>
      </c>
      <c r="B38">
        <v>0</v>
      </c>
      <c r="C38">
        <v>0</v>
      </c>
      <c r="D38">
        <v>0</v>
      </c>
      <c r="E38">
        <v>0</v>
      </c>
      <c r="F38">
        <v>0</v>
      </c>
      <c r="G38">
        <f t="shared" si="0"/>
        <v>0</v>
      </c>
    </row>
    <row r="39" spans="1:7">
      <c r="A39" t="s">
        <v>30</v>
      </c>
      <c r="B39">
        <v>0</v>
      </c>
      <c r="C39">
        <v>0</v>
      </c>
      <c r="D39">
        <v>0</v>
      </c>
      <c r="E39">
        <v>0</v>
      </c>
      <c r="F39">
        <v>0</v>
      </c>
      <c r="G39">
        <f t="shared" si="0"/>
        <v>0</v>
      </c>
    </row>
    <row r="40" spans="1:7">
      <c r="A40" t="s">
        <v>31</v>
      </c>
      <c r="B40">
        <v>0</v>
      </c>
      <c r="C40">
        <v>0</v>
      </c>
      <c r="D40">
        <v>0</v>
      </c>
      <c r="E40">
        <v>0</v>
      </c>
      <c r="F40">
        <v>0</v>
      </c>
      <c r="G40">
        <f t="shared" si="0"/>
        <v>0</v>
      </c>
    </row>
    <row r="41" spans="1:7">
      <c r="A41" t="s">
        <v>300</v>
      </c>
      <c r="B41">
        <v>0</v>
      </c>
      <c r="C41">
        <v>0</v>
      </c>
      <c r="D41">
        <v>0</v>
      </c>
      <c r="E41">
        <v>0</v>
      </c>
      <c r="F41">
        <v>0</v>
      </c>
      <c r="G41">
        <f t="shared" si="0"/>
        <v>0</v>
      </c>
    </row>
    <row r="42" spans="1:7">
      <c r="A42" t="s">
        <v>144</v>
      </c>
      <c r="B42">
        <v>0</v>
      </c>
      <c r="C42">
        <v>0</v>
      </c>
      <c r="D42">
        <v>0</v>
      </c>
      <c r="E42">
        <v>0</v>
      </c>
      <c r="F42">
        <v>0</v>
      </c>
      <c r="G42">
        <f t="shared" si="0"/>
        <v>0</v>
      </c>
    </row>
    <row r="43" spans="1:7">
      <c r="A43" t="s">
        <v>32</v>
      </c>
      <c r="B43">
        <v>0</v>
      </c>
      <c r="C43">
        <v>0</v>
      </c>
      <c r="D43">
        <v>0</v>
      </c>
      <c r="E43">
        <v>0</v>
      </c>
      <c r="F43">
        <v>0</v>
      </c>
      <c r="G43">
        <f t="shared" si="0"/>
        <v>0</v>
      </c>
    </row>
    <row r="44" spans="1:7">
      <c r="A44" t="s">
        <v>301</v>
      </c>
      <c r="B44">
        <v>0</v>
      </c>
      <c r="C44">
        <v>0</v>
      </c>
      <c r="D44">
        <v>0</v>
      </c>
      <c r="E44">
        <v>0</v>
      </c>
      <c r="F44">
        <v>0</v>
      </c>
      <c r="G44">
        <f t="shared" si="0"/>
        <v>0</v>
      </c>
    </row>
    <row r="45" spans="1:7">
      <c r="A45" t="s">
        <v>287</v>
      </c>
      <c r="B45">
        <v>0</v>
      </c>
      <c r="C45">
        <v>0</v>
      </c>
      <c r="D45">
        <v>0</v>
      </c>
      <c r="E45">
        <v>0</v>
      </c>
      <c r="F45">
        <v>0</v>
      </c>
      <c r="G45">
        <f t="shared" si="0"/>
        <v>0</v>
      </c>
    </row>
    <row r="46" spans="1:7">
      <c r="A46" t="s">
        <v>64</v>
      </c>
      <c r="B46">
        <v>0</v>
      </c>
      <c r="C46">
        <v>0</v>
      </c>
      <c r="D46">
        <v>0</v>
      </c>
      <c r="E46">
        <v>0</v>
      </c>
      <c r="F46">
        <v>0</v>
      </c>
      <c r="G46">
        <f t="shared" si="0"/>
        <v>0</v>
      </c>
    </row>
    <row r="47" spans="1:7">
      <c r="A47" t="s">
        <v>33</v>
      </c>
      <c r="B47">
        <v>0</v>
      </c>
      <c r="C47">
        <v>0</v>
      </c>
      <c r="D47">
        <v>0</v>
      </c>
      <c r="E47">
        <v>0</v>
      </c>
      <c r="F47">
        <v>0</v>
      </c>
      <c r="G47">
        <f t="shared" si="0"/>
        <v>0</v>
      </c>
    </row>
    <row r="48" spans="1:7">
      <c r="A48" t="s">
        <v>302</v>
      </c>
      <c r="B48">
        <v>0</v>
      </c>
      <c r="C48">
        <v>0</v>
      </c>
      <c r="D48">
        <v>0</v>
      </c>
      <c r="E48">
        <v>0</v>
      </c>
      <c r="F48">
        <v>0</v>
      </c>
      <c r="G48">
        <f t="shared" si="0"/>
        <v>0</v>
      </c>
    </row>
    <row r="49" spans="1:7">
      <c r="A49" t="s">
        <v>157</v>
      </c>
      <c r="B49">
        <v>0</v>
      </c>
      <c r="C49">
        <v>0</v>
      </c>
      <c r="D49">
        <v>0</v>
      </c>
      <c r="E49">
        <v>0</v>
      </c>
      <c r="F49">
        <v>0</v>
      </c>
      <c r="G49">
        <f t="shared" si="0"/>
        <v>0</v>
      </c>
    </row>
    <row r="50" spans="1:7">
      <c r="A50" t="s">
        <v>303</v>
      </c>
      <c r="B50">
        <v>0</v>
      </c>
      <c r="C50">
        <v>0</v>
      </c>
      <c r="D50">
        <v>0</v>
      </c>
      <c r="E50">
        <v>0</v>
      </c>
      <c r="F50">
        <v>0</v>
      </c>
      <c r="G50">
        <f t="shared" si="0"/>
        <v>0</v>
      </c>
    </row>
    <row r="51" spans="1:7">
      <c r="A51" t="s">
        <v>34</v>
      </c>
      <c r="B51">
        <v>0</v>
      </c>
      <c r="C51">
        <v>0</v>
      </c>
      <c r="D51">
        <v>0</v>
      </c>
      <c r="E51">
        <v>0</v>
      </c>
      <c r="F51">
        <v>0</v>
      </c>
      <c r="G51">
        <f t="shared" si="0"/>
        <v>0</v>
      </c>
    </row>
    <row r="52" spans="1:7">
      <c r="A52" t="s">
        <v>178</v>
      </c>
      <c r="B52">
        <v>0</v>
      </c>
      <c r="C52">
        <v>0</v>
      </c>
      <c r="D52">
        <v>0</v>
      </c>
      <c r="E52">
        <v>0</v>
      </c>
      <c r="F52">
        <v>0</v>
      </c>
      <c r="G52">
        <f t="shared" si="0"/>
        <v>0</v>
      </c>
    </row>
    <row r="53" spans="1:7">
      <c r="A53" t="s">
        <v>65</v>
      </c>
      <c r="B53">
        <v>0</v>
      </c>
      <c r="C53">
        <v>0</v>
      </c>
      <c r="D53">
        <v>0</v>
      </c>
      <c r="E53">
        <v>0</v>
      </c>
      <c r="F53">
        <v>0</v>
      </c>
      <c r="G53">
        <f t="shared" si="0"/>
        <v>0</v>
      </c>
    </row>
    <row r="54" spans="1:7">
      <c r="A54" t="s">
        <v>179</v>
      </c>
      <c r="B54">
        <v>0</v>
      </c>
      <c r="C54">
        <v>0</v>
      </c>
      <c r="D54">
        <v>0</v>
      </c>
      <c r="E54">
        <v>0</v>
      </c>
      <c r="F54">
        <v>0</v>
      </c>
      <c r="G54">
        <f t="shared" si="0"/>
        <v>0</v>
      </c>
    </row>
    <row r="55" spans="1:7">
      <c r="A55" t="s">
        <v>304</v>
      </c>
      <c r="B55">
        <v>0</v>
      </c>
      <c r="C55">
        <v>0</v>
      </c>
      <c r="D55">
        <v>0</v>
      </c>
      <c r="E55">
        <v>0</v>
      </c>
      <c r="F55">
        <v>0</v>
      </c>
      <c r="G55">
        <f t="shared" si="0"/>
        <v>0</v>
      </c>
    </row>
    <row r="56" spans="1:7">
      <c r="A56" t="s">
        <v>305</v>
      </c>
      <c r="B56">
        <v>0</v>
      </c>
      <c r="C56">
        <v>0</v>
      </c>
      <c r="D56">
        <v>0</v>
      </c>
      <c r="E56">
        <v>0</v>
      </c>
      <c r="F56">
        <v>0</v>
      </c>
      <c r="G56">
        <f t="shared" si="0"/>
        <v>0</v>
      </c>
    </row>
    <row r="57" spans="1:7">
      <c r="A57" t="s">
        <v>216</v>
      </c>
      <c r="B57">
        <v>0</v>
      </c>
      <c r="C57">
        <v>0</v>
      </c>
      <c r="D57">
        <v>0</v>
      </c>
      <c r="E57">
        <v>0</v>
      </c>
      <c r="F57">
        <v>0</v>
      </c>
      <c r="G57">
        <f t="shared" si="0"/>
        <v>0</v>
      </c>
    </row>
    <row r="58" spans="1:7">
      <c r="A58" t="s">
        <v>113</v>
      </c>
      <c r="B58">
        <v>0</v>
      </c>
      <c r="C58">
        <v>0</v>
      </c>
      <c r="D58">
        <v>0</v>
      </c>
      <c r="E58">
        <v>0</v>
      </c>
      <c r="F58">
        <v>0</v>
      </c>
      <c r="G58">
        <f t="shared" si="0"/>
        <v>0</v>
      </c>
    </row>
    <row r="59" spans="1:7">
      <c r="A59" t="s">
        <v>180</v>
      </c>
      <c r="B59">
        <v>0</v>
      </c>
      <c r="C59">
        <v>0</v>
      </c>
      <c r="D59">
        <v>0</v>
      </c>
      <c r="E59">
        <v>0</v>
      </c>
      <c r="F59">
        <v>0</v>
      </c>
      <c r="G59">
        <f t="shared" si="0"/>
        <v>0</v>
      </c>
    </row>
    <row r="60" spans="1:7">
      <c r="A60" t="s">
        <v>145</v>
      </c>
      <c r="B60">
        <v>0</v>
      </c>
      <c r="C60">
        <v>0</v>
      </c>
      <c r="D60">
        <v>0</v>
      </c>
      <c r="E60">
        <v>0</v>
      </c>
      <c r="F60">
        <v>0</v>
      </c>
      <c r="G60">
        <f t="shared" si="0"/>
        <v>0</v>
      </c>
    </row>
    <row r="61" spans="1:7">
      <c r="A61" t="s">
        <v>306</v>
      </c>
      <c r="B61">
        <v>0</v>
      </c>
      <c r="C61">
        <v>0</v>
      </c>
      <c r="D61">
        <v>0</v>
      </c>
      <c r="E61">
        <v>0</v>
      </c>
      <c r="F61">
        <v>0</v>
      </c>
      <c r="G61">
        <f t="shared" si="0"/>
        <v>0</v>
      </c>
    </row>
    <row r="62" spans="1:7">
      <c r="A62" t="s">
        <v>217</v>
      </c>
      <c r="B62">
        <v>0</v>
      </c>
      <c r="C62">
        <v>0</v>
      </c>
      <c r="D62">
        <v>0</v>
      </c>
      <c r="E62">
        <v>0</v>
      </c>
      <c r="F62">
        <v>0</v>
      </c>
      <c r="G62">
        <f t="shared" si="0"/>
        <v>0</v>
      </c>
    </row>
    <row r="63" spans="1:7">
      <c r="A63" t="s">
        <v>66</v>
      </c>
      <c r="B63">
        <v>0</v>
      </c>
      <c r="C63">
        <v>0</v>
      </c>
      <c r="D63">
        <v>0</v>
      </c>
      <c r="E63">
        <v>0</v>
      </c>
      <c r="F63">
        <v>0</v>
      </c>
      <c r="G63">
        <f t="shared" si="0"/>
        <v>0</v>
      </c>
    </row>
    <row r="64" spans="1:7">
      <c r="A64" t="s">
        <v>35</v>
      </c>
      <c r="B64">
        <v>0</v>
      </c>
      <c r="C64">
        <v>0</v>
      </c>
      <c r="D64">
        <v>0</v>
      </c>
      <c r="E64">
        <v>0</v>
      </c>
      <c r="F64">
        <v>0</v>
      </c>
      <c r="G64">
        <f t="shared" si="0"/>
        <v>0</v>
      </c>
    </row>
    <row r="65" spans="1:7">
      <c r="A65" t="s">
        <v>15</v>
      </c>
      <c r="B65">
        <v>0</v>
      </c>
      <c r="C65">
        <v>0</v>
      </c>
      <c r="D65">
        <v>0</v>
      </c>
      <c r="E65">
        <v>0</v>
      </c>
      <c r="F65">
        <v>0</v>
      </c>
      <c r="G65">
        <f t="shared" si="0"/>
        <v>0</v>
      </c>
    </row>
    <row r="66" spans="1:7">
      <c r="A66" t="s">
        <v>288</v>
      </c>
      <c r="B66">
        <v>0</v>
      </c>
      <c r="C66">
        <v>0</v>
      </c>
      <c r="D66">
        <v>0</v>
      </c>
      <c r="E66">
        <v>0</v>
      </c>
      <c r="F66">
        <v>0</v>
      </c>
      <c r="G66">
        <f t="shared" ref="G66:G129" si="1">SUM(B66:F66)</f>
        <v>0</v>
      </c>
    </row>
    <row r="67" spans="1:7">
      <c r="A67" t="s">
        <v>129</v>
      </c>
      <c r="B67">
        <v>0</v>
      </c>
      <c r="C67">
        <v>0</v>
      </c>
      <c r="D67">
        <v>0</v>
      </c>
      <c r="E67">
        <v>0</v>
      </c>
      <c r="F67">
        <v>0</v>
      </c>
      <c r="G67">
        <f t="shared" si="1"/>
        <v>0</v>
      </c>
    </row>
    <row r="68" spans="1:7">
      <c r="A68" t="s">
        <v>36</v>
      </c>
      <c r="B68">
        <v>0</v>
      </c>
      <c r="C68">
        <v>0</v>
      </c>
      <c r="D68">
        <v>0</v>
      </c>
      <c r="E68">
        <v>0</v>
      </c>
      <c r="F68">
        <v>0</v>
      </c>
      <c r="G68">
        <f t="shared" si="1"/>
        <v>0</v>
      </c>
    </row>
    <row r="69" spans="1:7">
      <c r="A69" t="s">
        <v>114</v>
      </c>
      <c r="B69">
        <v>0</v>
      </c>
      <c r="C69">
        <v>0</v>
      </c>
      <c r="D69">
        <v>0</v>
      </c>
      <c r="E69">
        <v>0</v>
      </c>
      <c r="F69">
        <v>0</v>
      </c>
      <c r="G69">
        <f t="shared" si="1"/>
        <v>0</v>
      </c>
    </row>
    <row r="70" spans="1:7">
      <c r="A70" t="s">
        <v>37</v>
      </c>
      <c r="B70">
        <v>0</v>
      </c>
      <c r="C70">
        <v>0</v>
      </c>
      <c r="D70">
        <v>0</v>
      </c>
      <c r="E70">
        <v>0</v>
      </c>
      <c r="F70">
        <v>0</v>
      </c>
      <c r="G70">
        <f t="shared" si="1"/>
        <v>0</v>
      </c>
    </row>
    <row r="71" spans="1:7">
      <c r="A71" t="s">
        <v>289</v>
      </c>
      <c r="B71">
        <v>0</v>
      </c>
      <c r="C71">
        <v>0</v>
      </c>
      <c r="D71">
        <v>0</v>
      </c>
      <c r="E71">
        <v>0</v>
      </c>
      <c r="F71">
        <v>0</v>
      </c>
      <c r="G71">
        <f t="shared" si="1"/>
        <v>0</v>
      </c>
    </row>
    <row r="72" spans="1:7">
      <c r="A72" t="s">
        <v>181</v>
      </c>
      <c r="B72">
        <v>0</v>
      </c>
      <c r="C72">
        <v>0</v>
      </c>
      <c r="D72">
        <v>0</v>
      </c>
      <c r="E72">
        <v>0</v>
      </c>
      <c r="F72">
        <v>0</v>
      </c>
      <c r="G72">
        <f t="shared" si="1"/>
        <v>0</v>
      </c>
    </row>
    <row r="73" spans="1:7">
      <c r="A73" t="s">
        <v>225</v>
      </c>
      <c r="B73">
        <v>0</v>
      </c>
      <c r="C73">
        <v>0</v>
      </c>
      <c r="D73">
        <v>0</v>
      </c>
      <c r="E73">
        <v>0</v>
      </c>
      <c r="F73">
        <v>0</v>
      </c>
      <c r="G73">
        <f t="shared" si="1"/>
        <v>0</v>
      </c>
    </row>
    <row r="74" spans="1:7">
      <c r="A74" t="s">
        <v>38</v>
      </c>
      <c r="B74">
        <v>0</v>
      </c>
      <c r="C74">
        <v>0</v>
      </c>
      <c r="D74">
        <v>0</v>
      </c>
      <c r="E74">
        <v>0</v>
      </c>
      <c r="F74">
        <v>0</v>
      </c>
      <c r="G74">
        <f t="shared" si="1"/>
        <v>0</v>
      </c>
    </row>
    <row r="75" spans="1:7">
      <c r="A75" t="s">
        <v>242</v>
      </c>
      <c r="B75">
        <v>0</v>
      </c>
      <c r="C75">
        <v>0</v>
      </c>
      <c r="D75">
        <v>0</v>
      </c>
      <c r="E75">
        <v>0</v>
      </c>
      <c r="F75">
        <v>0</v>
      </c>
      <c r="G75">
        <f t="shared" si="1"/>
        <v>0</v>
      </c>
    </row>
    <row r="76" spans="1:7">
      <c r="A76" t="s">
        <v>90</v>
      </c>
      <c r="B76">
        <v>0</v>
      </c>
      <c r="C76">
        <v>0</v>
      </c>
      <c r="D76">
        <v>0</v>
      </c>
      <c r="E76">
        <v>0</v>
      </c>
      <c r="F76">
        <v>0</v>
      </c>
      <c r="G76">
        <f t="shared" si="1"/>
        <v>0</v>
      </c>
    </row>
    <row r="77" spans="1:7">
      <c r="A77" t="s">
        <v>39</v>
      </c>
      <c r="B77">
        <v>0</v>
      </c>
      <c r="C77">
        <v>0</v>
      </c>
      <c r="D77">
        <v>0</v>
      </c>
      <c r="E77">
        <v>0</v>
      </c>
      <c r="F77">
        <v>0</v>
      </c>
      <c r="G77">
        <f t="shared" si="1"/>
        <v>0</v>
      </c>
    </row>
    <row r="78" spans="1:7">
      <c r="A78" t="s">
        <v>115</v>
      </c>
      <c r="B78">
        <v>0</v>
      </c>
      <c r="C78">
        <v>0</v>
      </c>
      <c r="D78">
        <v>0</v>
      </c>
      <c r="E78">
        <v>0</v>
      </c>
      <c r="F78">
        <v>0</v>
      </c>
      <c r="G78">
        <f t="shared" si="1"/>
        <v>0</v>
      </c>
    </row>
    <row r="79" spans="1:7">
      <c r="A79" t="s">
        <v>226</v>
      </c>
      <c r="B79">
        <v>0</v>
      </c>
      <c r="C79">
        <v>0</v>
      </c>
      <c r="D79">
        <v>0</v>
      </c>
      <c r="E79">
        <v>0</v>
      </c>
      <c r="F79">
        <v>0</v>
      </c>
      <c r="G79">
        <f t="shared" si="1"/>
        <v>0</v>
      </c>
    </row>
    <row r="80" spans="1:7">
      <c r="A80" t="s">
        <v>182</v>
      </c>
      <c r="B80">
        <v>0</v>
      </c>
      <c r="C80">
        <v>0</v>
      </c>
      <c r="D80">
        <v>0</v>
      </c>
      <c r="E80">
        <v>0</v>
      </c>
      <c r="F80">
        <v>0</v>
      </c>
      <c r="G80">
        <f t="shared" si="1"/>
        <v>0</v>
      </c>
    </row>
    <row r="81" spans="1:7">
      <c r="A81" t="s">
        <v>16</v>
      </c>
      <c r="B81">
        <v>0</v>
      </c>
      <c r="C81">
        <v>0</v>
      </c>
      <c r="D81">
        <v>0</v>
      </c>
      <c r="E81">
        <v>0</v>
      </c>
      <c r="F81">
        <v>0</v>
      </c>
      <c r="G81">
        <f t="shared" si="1"/>
        <v>0</v>
      </c>
    </row>
    <row r="82" spans="1:7">
      <c r="A82" t="s">
        <v>146</v>
      </c>
      <c r="B82">
        <v>0</v>
      </c>
      <c r="C82">
        <v>0</v>
      </c>
      <c r="D82">
        <v>0</v>
      </c>
      <c r="E82">
        <v>0</v>
      </c>
      <c r="F82">
        <v>0</v>
      </c>
      <c r="G82">
        <f t="shared" si="1"/>
        <v>0</v>
      </c>
    </row>
    <row r="83" spans="1:7">
      <c r="A83" t="s">
        <v>67</v>
      </c>
      <c r="B83">
        <v>0</v>
      </c>
      <c r="C83">
        <v>0</v>
      </c>
      <c r="D83">
        <v>0</v>
      </c>
      <c r="E83">
        <v>0</v>
      </c>
      <c r="F83">
        <v>0</v>
      </c>
      <c r="G83">
        <f t="shared" si="1"/>
        <v>0</v>
      </c>
    </row>
    <row r="84" spans="1:7">
      <c r="A84" t="s">
        <v>307</v>
      </c>
      <c r="B84">
        <v>0</v>
      </c>
      <c r="C84">
        <v>0</v>
      </c>
      <c r="D84">
        <v>0</v>
      </c>
      <c r="E84">
        <v>0</v>
      </c>
      <c r="F84">
        <v>0</v>
      </c>
      <c r="G84">
        <f t="shared" si="1"/>
        <v>0</v>
      </c>
    </row>
    <row r="85" spans="1:7">
      <c r="A85" t="s">
        <v>263</v>
      </c>
      <c r="B85">
        <v>0</v>
      </c>
      <c r="C85">
        <v>0</v>
      </c>
      <c r="D85">
        <v>0</v>
      </c>
      <c r="E85">
        <v>0</v>
      </c>
      <c r="F85">
        <v>0</v>
      </c>
      <c r="G85">
        <f t="shared" si="1"/>
        <v>0</v>
      </c>
    </row>
    <row r="86" spans="1:7">
      <c r="A86" t="s">
        <v>183</v>
      </c>
      <c r="B86">
        <v>0</v>
      </c>
      <c r="C86">
        <v>0</v>
      </c>
      <c r="D86">
        <v>0</v>
      </c>
      <c r="E86">
        <v>0</v>
      </c>
      <c r="F86">
        <v>0</v>
      </c>
      <c r="G86">
        <f t="shared" si="1"/>
        <v>0</v>
      </c>
    </row>
    <row r="87" spans="1:7">
      <c r="A87" t="s">
        <v>308</v>
      </c>
      <c r="B87">
        <v>0</v>
      </c>
      <c r="C87">
        <v>0</v>
      </c>
      <c r="D87">
        <v>0</v>
      </c>
      <c r="E87">
        <v>0</v>
      </c>
      <c r="F87">
        <v>0</v>
      </c>
      <c r="G87">
        <f t="shared" si="1"/>
        <v>0</v>
      </c>
    </row>
    <row r="88" spans="1:7">
      <c r="A88" t="s">
        <v>130</v>
      </c>
      <c r="B88">
        <v>0</v>
      </c>
      <c r="C88">
        <v>0</v>
      </c>
      <c r="D88">
        <v>0</v>
      </c>
      <c r="E88">
        <v>0</v>
      </c>
      <c r="F88">
        <v>0</v>
      </c>
      <c r="G88">
        <f t="shared" si="1"/>
        <v>0</v>
      </c>
    </row>
    <row r="89" spans="1:7">
      <c r="A89" t="s">
        <v>116</v>
      </c>
      <c r="B89">
        <v>0</v>
      </c>
      <c r="C89">
        <v>0</v>
      </c>
      <c r="D89">
        <v>0</v>
      </c>
      <c r="E89">
        <v>0</v>
      </c>
      <c r="F89">
        <v>0</v>
      </c>
      <c r="G89">
        <f t="shared" si="1"/>
        <v>0</v>
      </c>
    </row>
    <row r="90" spans="1:7">
      <c r="A90" t="s">
        <v>309</v>
      </c>
      <c r="B90">
        <v>0</v>
      </c>
      <c r="C90">
        <v>0</v>
      </c>
      <c r="D90">
        <v>0</v>
      </c>
      <c r="E90">
        <v>0</v>
      </c>
      <c r="F90">
        <v>0</v>
      </c>
      <c r="G90">
        <f t="shared" si="1"/>
        <v>0</v>
      </c>
    </row>
    <row r="91" spans="1:7">
      <c r="A91" t="s">
        <v>227</v>
      </c>
      <c r="B91">
        <v>0</v>
      </c>
      <c r="C91">
        <v>0</v>
      </c>
      <c r="D91">
        <v>0</v>
      </c>
      <c r="E91">
        <v>0</v>
      </c>
      <c r="F91">
        <v>0</v>
      </c>
      <c r="G91">
        <f t="shared" si="1"/>
        <v>0</v>
      </c>
    </row>
    <row r="92" spans="1:7">
      <c r="A92" t="s">
        <v>184</v>
      </c>
      <c r="B92">
        <v>0</v>
      </c>
      <c r="C92">
        <v>0</v>
      </c>
      <c r="D92">
        <v>0</v>
      </c>
      <c r="E92">
        <v>0</v>
      </c>
      <c r="F92">
        <v>0</v>
      </c>
      <c r="G92">
        <f t="shared" si="1"/>
        <v>0</v>
      </c>
    </row>
    <row r="93" spans="1:7">
      <c r="A93" t="s">
        <v>185</v>
      </c>
      <c r="B93">
        <v>0</v>
      </c>
      <c r="C93">
        <v>0</v>
      </c>
      <c r="D93">
        <v>0</v>
      </c>
      <c r="E93">
        <v>0</v>
      </c>
      <c r="F93">
        <v>0</v>
      </c>
      <c r="G93">
        <f t="shared" si="1"/>
        <v>0</v>
      </c>
    </row>
    <row r="94" spans="1:7">
      <c r="A94" t="s">
        <v>310</v>
      </c>
      <c r="B94">
        <v>0</v>
      </c>
      <c r="C94">
        <v>0</v>
      </c>
      <c r="D94">
        <v>0</v>
      </c>
      <c r="E94">
        <v>0</v>
      </c>
      <c r="F94">
        <v>0</v>
      </c>
      <c r="G94">
        <f t="shared" si="1"/>
        <v>0</v>
      </c>
    </row>
    <row r="95" spans="1:7">
      <c r="A95" t="s">
        <v>158</v>
      </c>
      <c r="B95">
        <v>0</v>
      </c>
      <c r="C95">
        <v>0</v>
      </c>
      <c r="D95">
        <v>0</v>
      </c>
      <c r="E95">
        <v>0</v>
      </c>
      <c r="F95">
        <v>0</v>
      </c>
      <c r="G95">
        <f t="shared" si="1"/>
        <v>0</v>
      </c>
    </row>
    <row r="96" spans="1:7">
      <c r="A96" t="s">
        <v>218</v>
      </c>
      <c r="B96">
        <v>0</v>
      </c>
      <c r="C96">
        <v>0</v>
      </c>
      <c r="D96">
        <v>0</v>
      </c>
      <c r="E96">
        <v>0</v>
      </c>
      <c r="F96">
        <v>0</v>
      </c>
      <c r="G96">
        <f t="shared" si="1"/>
        <v>0</v>
      </c>
    </row>
    <row r="97" spans="1:7">
      <c r="A97" t="s">
        <v>243</v>
      </c>
      <c r="B97">
        <v>0</v>
      </c>
      <c r="C97">
        <v>0</v>
      </c>
      <c r="D97">
        <v>0</v>
      </c>
      <c r="E97">
        <v>0</v>
      </c>
      <c r="F97">
        <v>0</v>
      </c>
      <c r="G97">
        <f t="shared" si="1"/>
        <v>0</v>
      </c>
    </row>
    <row r="98" spans="1:7">
      <c r="A98" t="s">
        <v>91</v>
      </c>
      <c r="B98">
        <v>0</v>
      </c>
      <c r="C98">
        <v>0</v>
      </c>
      <c r="D98">
        <v>0</v>
      </c>
      <c r="E98">
        <v>0</v>
      </c>
      <c r="F98">
        <v>0</v>
      </c>
      <c r="G98">
        <f t="shared" si="1"/>
        <v>0</v>
      </c>
    </row>
    <row r="99" spans="1:7">
      <c r="A99" t="s">
        <v>131</v>
      </c>
      <c r="B99">
        <v>0</v>
      </c>
      <c r="C99">
        <v>0</v>
      </c>
      <c r="D99">
        <v>0</v>
      </c>
      <c r="E99">
        <v>0</v>
      </c>
      <c r="F99">
        <v>0</v>
      </c>
      <c r="G99">
        <f t="shared" si="1"/>
        <v>0</v>
      </c>
    </row>
    <row r="100" spans="1:7">
      <c r="A100" t="s">
        <v>186</v>
      </c>
      <c r="B100">
        <v>0</v>
      </c>
      <c r="C100">
        <v>0</v>
      </c>
      <c r="D100">
        <v>0</v>
      </c>
      <c r="E100">
        <v>0</v>
      </c>
      <c r="F100">
        <v>0</v>
      </c>
      <c r="G100">
        <f t="shared" si="1"/>
        <v>0</v>
      </c>
    </row>
    <row r="101" spans="1:7">
      <c r="A101" t="s">
        <v>244</v>
      </c>
      <c r="B101">
        <v>0</v>
      </c>
      <c r="C101">
        <v>0</v>
      </c>
      <c r="D101">
        <v>0</v>
      </c>
      <c r="E101">
        <v>0</v>
      </c>
      <c r="F101">
        <v>0</v>
      </c>
      <c r="G101">
        <f t="shared" si="1"/>
        <v>0</v>
      </c>
    </row>
    <row r="102" spans="1:7">
      <c r="A102" t="s">
        <v>68</v>
      </c>
      <c r="B102">
        <v>0</v>
      </c>
      <c r="C102">
        <v>0</v>
      </c>
      <c r="D102">
        <v>0</v>
      </c>
      <c r="E102">
        <v>0</v>
      </c>
      <c r="F102">
        <v>0</v>
      </c>
      <c r="G102">
        <f t="shared" si="1"/>
        <v>0</v>
      </c>
    </row>
    <row r="103" spans="1:7">
      <c r="A103" t="s">
        <v>69</v>
      </c>
      <c r="B103">
        <v>0</v>
      </c>
      <c r="C103">
        <v>0</v>
      </c>
      <c r="D103">
        <v>0</v>
      </c>
      <c r="E103">
        <v>0</v>
      </c>
      <c r="F103">
        <v>0</v>
      </c>
      <c r="G103">
        <f t="shared" si="1"/>
        <v>0</v>
      </c>
    </row>
    <row r="104" spans="1:7">
      <c r="A104" t="s">
        <v>132</v>
      </c>
      <c r="B104">
        <v>0</v>
      </c>
      <c r="C104">
        <v>0</v>
      </c>
      <c r="D104">
        <v>0</v>
      </c>
      <c r="E104">
        <v>0</v>
      </c>
      <c r="F104">
        <v>0</v>
      </c>
      <c r="G104">
        <f t="shared" si="1"/>
        <v>0</v>
      </c>
    </row>
    <row r="105" spans="1:7">
      <c r="A105" t="s">
        <v>133</v>
      </c>
      <c r="B105">
        <v>0</v>
      </c>
      <c r="C105">
        <v>0</v>
      </c>
      <c r="D105">
        <v>0</v>
      </c>
      <c r="E105">
        <v>0</v>
      </c>
      <c r="F105">
        <v>0</v>
      </c>
      <c r="G105">
        <f t="shared" si="1"/>
        <v>0</v>
      </c>
    </row>
    <row r="106" spans="1:7">
      <c r="A106" t="s">
        <v>134</v>
      </c>
      <c r="B106">
        <v>0</v>
      </c>
      <c r="C106">
        <v>0</v>
      </c>
      <c r="D106">
        <v>0</v>
      </c>
      <c r="E106">
        <v>0</v>
      </c>
      <c r="F106">
        <v>0</v>
      </c>
      <c r="G106">
        <f t="shared" si="1"/>
        <v>0</v>
      </c>
    </row>
    <row r="107" spans="1:7">
      <c r="A107" t="s">
        <v>40</v>
      </c>
      <c r="B107">
        <v>0</v>
      </c>
      <c r="C107">
        <v>0</v>
      </c>
      <c r="D107">
        <v>0</v>
      </c>
      <c r="E107">
        <v>0</v>
      </c>
      <c r="F107">
        <v>0</v>
      </c>
      <c r="G107">
        <f t="shared" si="1"/>
        <v>0</v>
      </c>
    </row>
    <row r="108" spans="1:7">
      <c r="A108" t="s">
        <v>41</v>
      </c>
      <c r="B108">
        <v>0</v>
      </c>
      <c r="C108">
        <v>0</v>
      </c>
      <c r="D108">
        <v>0</v>
      </c>
      <c r="E108">
        <v>0</v>
      </c>
      <c r="F108">
        <v>0</v>
      </c>
      <c r="G108">
        <f t="shared" si="1"/>
        <v>0</v>
      </c>
    </row>
    <row r="109" spans="1:7">
      <c r="A109" t="s">
        <v>135</v>
      </c>
      <c r="B109">
        <v>0</v>
      </c>
      <c r="C109">
        <v>0</v>
      </c>
      <c r="D109">
        <v>0</v>
      </c>
      <c r="E109">
        <v>0</v>
      </c>
      <c r="F109">
        <v>0</v>
      </c>
      <c r="G109">
        <f t="shared" si="1"/>
        <v>0</v>
      </c>
    </row>
    <row r="110" spans="1:7">
      <c r="A110" t="s">
        <v>311</v>
      </c>
      <c r="B110">
        <v>0</v>
      </c>
      <c r="C110">
        <v>0</v>
      </c>
      <c r="D110">
        <v>0</v>
      </c>
      <c r="E110">
        <v>0</v>
      </c>
      <c r="F110">
        <v>0</v>
      </c>
      <c r="G110">
        <f t="shared" si="1"/>
        <v>0</v>
      </c>
    </row>
    <row r="111" spans="1:7">
      <c r="A111" t="s">
        <v>264</v>
      </c>
      <c r="B111">
        <v>0</v>
      </c>
      <c r="C111">
        <v>0</v>
      </c>
      <c r="D111">
        <v>0</v>
      </c>
      <c r="E111">
        <v>0</v>
      </c>
      <c r="F111">
        <v>0</v>
      </c>
      <c r="G111">
        <f t="shared" si="1"/>
        <v>0</v>
      </c>
    </row>
    <row r="112" spans="1:7">
      <c r="A112" t="s">
        <v>228</v>
      </c>
      <c r="B112">
        <v>0</v>
      </c>
      <c r="C112">
        <v>0</v>
      </c>
      <c r="D112">
        <v>0</v>
      </c>
      <c r="E112">
        <v>0</v>
      </c>
      <c r="F112">
        <v>0</v>
      </c>
      <c r="G112">
        <f t="shared" si="1"/>
        <v>0</v>
      </c>
    </row>
    <row r="113" spans="1:7">
      <c r="A113" t="s">
        <v>147</v>
      </c>
      <c r="B113">
        <v>0</v>
      </c>
      <c r="C113">
        <v>0</v>
      </c>
      <c r="D113">
        <v>0</v>
      </c>
      <c r="E113">
        <v>0</v>
      </c>
      <c r="F113">
        <v>0</v>
      </c>
      <c r="G113">
        <f t="shared" si="1"/>
        <v>0</v>
      </c>
    </row>
    <row r="114" spans="1:7">
      <c r="A114" t="s">
        <v>312</v>
      </c>
      <c r="B114">
        <v>0</v>
      </c>
      <c r="C114">
        <v>0</v>
      </c>
      <c r="D114">
        <v>0</v>
      </c>
      <c r="E114">
        <v>0</v>
      </c>
      <c r="F114">
        <v>0</v>
      </c>
      <c r="G114">
        <f t="shared" si="1"/>
        <v>0</v>
      </c>
    </row>
    <row r="115" spans="1:7">
      <c r="A115" t="s">
        <v>70</v>
      </c>
      <c r="B115">
        <v>0</v>
      </c>
      <c r="C115">
        <v>0</v>
      </c>
      <c r="D115">
        <v>0</v>
      </c>
      <c r="E115">
        <v>0</v>
      </c>
      <c r="F115">
        <v>0</v>
      </c>
      <c r="G115">
        <f t="shared" si="1"/>
        <v>0</v>
      </c>
    </row>
    <row r="116" spans="1:7">
      <c r="A116" t="s">
        <v>17</v>
      </c>
      <c r="B116">
        <v>0</v>
      </c>
      <c r="C116">
        <v>0</v>
      </c>
      <c r="D116">
        <v>0</v>
      </c>
      <c r="E116">
        <v>0</v>
      </c>
      <c r="F116">
        <v>0</v>
      </c>
      <c r="G116">
        <f t="shared" si="1"/>
        <v>0</v>
      </c>
    </row>
    <row r="117" spans="1:7">
      <c r="A117" t="s">
        <v>92</v>
      </c>
      <c r="B117">
        <v>0</v>
      </c>
      <c r="C117">
        <v>0</v>
      </c>
      <c r="D117">
        <v>0</v>
      </c>
      <c r="E117">
        <v>0</v>
      </c>
      <c r="F117">
        <v>0</v>
      </c>
      <c r="G117">
        <f t="shared" si="1"/>
        <v>0</v>
      </c>
    </row>
    <row r="118" spans="1:7">
      <c r="A118" t="s">
        <v>42</v>
      </c>
      <c r="B118">
        <v>0</v>
      </c>
      <c r="C118">
        <v>0</v>
      </c>
      <c r="D118">
        <v>0</v>
      </c>
      <c r="E118">
        <v>0</v>
      </c>
      <c r="F118">
        <v>0</v>
      </c>
      <c r="G118">
        <f t="shared" si="1"/>
        <v>0</v>
      </c>
    </row>
    <row r="119" spans="1:7">
      <c r="A119" t="s">
        <v>265</v>
      </c>
      <c r="B119">
        <v>0</v>
      </c>
      <c r="C119">
        <v>0</v>
      </c>
      <c r="D119">
        <v>0</v>
      </c>
      <c r="E119">
        <v>0</v>
      </c>
      <c r="F119">
        <v>0</v>
      </c>
      <c r="G119">
        <f t="shared" si="1"/>
        <v>0</v>
      </c>
    </row>
    <row r="120" spans="1:7">
      <c r="A120" t="s">
        <v>93</v>
      </c>
      <c r="B120">
        <v>0</v>
      </c>
      <c r="C120">
        <v>0</v>
      </c>
      <c r="D120">
        <v>0</v>
      </c>
      <c r="E120">
        <v>0</v>
      </c>
      <c r="F120">
        <v>0</v>
      </c>
      <c r="G120">
        <f t="shared" si="1"/>
        <v>0</v>
      </c>
    </row>
    <row r="121" spans="1:7">
      <c r="A121" t="s">
        <v>94</v>
      </c>
      <c r="B121">
        <v>0</v>
      </c>
      <c r="C121">
        <v>0</v>
      </c>
      <c r="D121">
        <v>0</v>
      </c>
      <c r="E121">
        <v>0</v>
      </c>
      <c r="F121">
        <v>0</v>
      </c>
      <c r="G121">
        <f t="shared" si="1"/>
        <v>0</v>
      </c>
    </row>
    <row r="122" spans="1:7">
      <c r="A122" t="s">
        <v>18</v>
      </c>
      <c r="B122">
        <v>0</v>
      </c>
      <c r="C122">
        <v>0</v>
      </c>
      <c r="D122">
        <v>0</v>
      </c>
      <c r="E122">
        <v>0</v>
      </c>
      <c r="F122">
        <v>0</v>
      </c>
      <c r="G122">
        <f t="shared" si="1"/>
        <v>0</v>
      </c>
    </row>
    <row r="123" spans="1:7">
      <c r="A123" t="s">
        <v>71</v>
      </c>
      <c r="B123">
        <v>0</v>
      </c>
      <c r="C123">
        <v>0</v>
      </c>
      <c r="D123">
        <v>0</v>
      </c>
      <c r="E123">
        <v>0</v>
      </c>
      <c r="F123">
        <v>0</v>
      </c>
      <c r="G123">
        <f t="shared" si="1"/>
        <v>0</v>
      </c>
    </row>
    <row r="124" spans="1:7">
      <c r="A124" t="s">
        <v>95</v>
      </c>
      <c r="B124">
        <v>0</v>
      </c>
      <c r="C124">
        <v>0</v>
      </c>
      <c r="D124">
        <v>0</v>
      </c>
      <c r="E124">
        <v>0</v>
      </c>
      <c r="F124">
        <v>0</v>
      </c>
      <c r="G124">
        <f t="shared" si="1"/>
        <v>0</v>
      </c>
    </row>
    <row r="125" spans="1:7">
      <c r="A125" t="s">
        <v>117</v>
      </c>
      <c r="B125">
        <v>1000</v>
      </c>
      <c r="C125">
        <v>0</v>
      </c>
      <c r="D125">
        <v>0</v>
      </c>
      <c r="E125">
        <v>0</v>
      </c>
      <c r="F125">
        <v>0</v>
      </c>
      <c r="G125">
        <f t="shared" si="1"/>
        <v>1000</v>
      </c>
    </row>
    <row r="126" spans="1:7">
      <c r="A126" t="s">
        <v>123</v>
      </c>
      <c r="B126">
        <v>0</v>
      </c>
      <c r="C126">
        <v>0</v>
      </c>
      <c r="D126">
        <v>0</v>
      </c>
      <c r="E126">
        <v>0</v>
      </c>
      <c r="F126">
        <v>0</v>
      </c>
      <c r="G126">
        <f t="shared" si="1"/>
        <v>0</v>
      </c>
    </row>
    <row r="127" spans="1:7">
      <c r="A127" t="s">
        <v>148</v>
      </c>
      <c r="B127">
        <v>0</v>
      </c>
      <c r="C127">
        <v>0</v>
      </c>
      <c r="D127">
        <v>0</v>
      </c>
      <c r="E127">
        <v>0</v>
      </c>
      <c r="F127">
        <v>0</v>
      </c>
      <c r="G127">
        <f t="shared" si="1"/>
        <v>0</v>
      </c>
    </row>
    <row r="128" spans="1:7">
      <c r="A128" t="s">
        <v>159</v>
      </c>
      <c r="B128">
        <v>300</v>
      </c>
      <c r="C128">
        <v>0</v>
      </c>
      <c r="D128">
        <v>0</v>
      </c>
      <c r="E128">
        <v>3774</v>
      </c>
      <c r="F128">
        <v>0</v>
      </c>
      <c r="G128">
        <f t="shared" si="1"/>
        <v>4074</v>
      </c>
    </row>
    <row r="129" spans="1:7">
      <c r="A129" t="s">
        <v>187</v>
      </c>
      <c r="B129">
        <v>0</v>
      </c>
      <c r="C129">
        <v>0</v>
      </c>
      <c r="D129">
        <v>0</v>
      </c>
      <c r="E129">
        <v>0</v>
      </c>
      <c r="F129">
        <v>0</v>
      </c>
      <c r="G129">
        <f t="shared" si="1"/>
        <v>0</v>
      </c>
    </row>
    <row r="130" spans="1:7">
      <c r="A130" t="s">
        <v>219</v>
      </c>
      <c r="B130">
        <v>0</v>
      </c>
      <c r="C130">
        <v>0</v>
      </c>
      <c r="D130">
        <v>0</v>
      </c>
      <c r="E130">
        <v>0</v>
      </c>
      <c r="F130">
        <v>0</v>
      </c>
      <c r="G130">
        <f t="shared" ref="G130:G193" si="2">SUM(B130:F130)</f>
        <v>0</v>
      </c>
    </row>
    <row r="131" spans="1:7">
      <c r="A131" t="s">
        <v>290</v>
      </c>
      <c r="B131">
        <v>0</v>
      </c>
      <c r="C131">
        <v>0</v>
      </c>
      <c r="D131">
        <v>0</v>
      </c>
      <c r="E131">
        <v>0</v>
      </c>
      <c r="F131">
        <v>0</v>
      </c>
      <c r="G131">
        <f t="shared" si="2"/>
        <v>0</v>
      </c>
    </row>
    <row r="132" spans="1:7">
      <c r="A132" t="s">
        <v>229</v>
      </c>
      <c r="B132">
        <v>0</v>
      </c>
      <c r="C132">
        <v>0</v>
      </c>
      <c r="D132">
        <v>0</v>
      </c>
      <c r="E132">
        <v>0</v>
      </c>
      <c r="F132">
        <v>0</v>
      </c>
      <c r="G132">
        <f t="shared" si="2"/>
        <v>0</v>
      </c>
    </row>
    <row r="133" spans="1:7">
      <c r="A133" t="s">
        <v>245</v>
      </c>
      <c r="B133">
        <v>0</v>
      </c>
      <c r="C133">
        <v>0</v>
      </c>
      <c r="D133">
        <v>0</v>
      </c>
      <c r="E133">
        <v>0</v>
      </c>
      <c r="F133">
        <v>0</v>
      </c>
      <c r="G133">
        <f t="shared" si="2"/>
        <v>0</v>
      </c>
    </row>
    <row r="134" spans="1:7">
      <c r="A134" t="s">
        <v>291</v>
      </c>
      <c r="B134">
        <v>0</v>
      </c>
      <c r="C134">
        <v>0</v>
      </c>
      <c r="D134">
        <v>0</v>
      </c>
      <c r="E134">
        <v>0</v>
      </c>
      <c r="F134">
        <v>0</v>
      </c>
      <c r="G134">
        <f t="shared" si="2"/>
        <v>0</v>
      </c>
    </row>
    <row r="135" spans="1:7">
      <c r="A135" t="s">
        <v>136</v>
      </c>
      <c r="B135">
        <v>0</v>
      </c>
      <c r="C135">
        <v>0</v>
      </c>
      <c r="D135">
        <v>0</v>
      </c>
      <c r="E135">
        <v>0</v>
      </c>
      <c r="F135">
        <v>0</v>
      </c>
      <c r="G135">
        <f t="shared" si="2"/>
        <v>0</v>
      </c>
    </row>
    <row r="136" spans="1:7">
      <c r="A136" t="s">
        <v>266</v>
      </c>
      <c r="B136">
        <v>0</v>
      </c>
      <c r="C136">
        <v>0</v>
      </c>
      <c r="D136">
        <v>0</v>
      </c>
      <c r="E136">
        <v>0</v>
      </c>
      <c r="F136">
        <v>0</v>
      </c>
      <c r="G136">
        <f t="shared" si="2"/>
        <v>0</v>
      </c>
    </row>
    <row r="137" spans="1:7">
      <c r="A137" t="s">
        <v>313</v>
      </c>
      <c r="B137">
        <v>0</v>
      </c>
      <c r="C137">
        <v>0</v>
      </c>
      <c r="D137">
        <v>0</v>
      </c>
      <c r="E137">
        <v>0</v>
      </c>
      <c r="F137">
        <v>0</v>
      </c>
      <c r="G137">
        <f t="shared" si="2"/>
        <v>0</v>
      </c>
    </row>
    <row r="138" spans="1:7">
      <c r="A138" t="s">
        <v>96</v>
      </c>
      <c r="B138">
        <v>0</v>
      </c>
      <c r="C138">
        <v>0</v>
      </c>
      <c r="D138">
        <v>0</v>
      </c>
      <c r="E138">
        <v>0</v>
      </c>
      <c r="F138">
        <v>0</v>
      </c>
      <c r="G138">
        <f t="shared" si="2"/>
        <v>0</v>
      </c>
    </row>
    <row r="139" spans="1:7">
      <c r="A139" t="s">
        <v>246</v>
      </c>
      <c r="B139">
        <v>0</v>
      </c>
      <c r="C139">
        <v>0</v>
      </c>
      <c r="D139">
        <v>0</v>
      </c>
      <c r="E139">
        <v>0</v>
      </c>
      <c r="F139">
        <v>0</v>
      </c>
      <c r="G139">
        <f t="shared" si="2"/>
        <v>0</v>
      </c>
    </row>
    <row r="140" spans="1:7">
      <c r="A140" t="s">
        <v>292</v>
      </c>
      <c r="B140">
        <v>0</v>
      </c>
      <c r="C140">
        <v>0</v>
      </c>
      <c r="D140">
        <v>0</v>
      </c>
      <c r="E140">
        <v>0</v>
      </c>
      <c r="F140">
        <v>0</v>
      </c>
      <c r="G140">
        <f t="shared" si="2"/>
        <v>0</v>
      </c>
    </row>
    <row r="141" spans="1:7">
      <c r="A141" t="s">
        <v>137</v>
      </c>
      <c r="B141">
        <v>0</v>
      </c>
      <c r="C141">
        <v>0</v>
      </c>
      <c r="D141">
        <v>0</v>
      </c>
      <c r="E141">
        <v>0</v>
      </c>
      <c r="F141">
        <v>0</v>
      </c>
      <c r="G141">
        <f t="shared" si="2"/>
        <v>0</v>
      </c>
    </row>
    <row r="142" spans="1:7">
      <c r="A142" t="s">
        <v>267</v>
      </c>
      <c r="B142">
        <v>0</v>
      </c>
      <c r="C142">
        <v>0</v>
      </c>
      <c r="D142">
        <v>0</v>
      </c>
      <c r="E142">
        <v>0</v>
      </c>
      <c r="F142">
        <v>0</v>
      </c>
      <c r="G142">
        <f t="shared" si="2"/>
        <v>0</v>
      </c>
    </row>
    <row r="143" spans="1:7">
      <c r="A143" t="s">
        <v>160</v>
      </c>
      <c r="B143">
        <v>0</v>
      </c>
      <c r="C143">
        <v>0</v>
      </c>
      <c r="D143">
        <v>0</v>
      </c>
      <c r="E143">
        <v>0</v>
      </c>
      <c r="F143">
        <v>0</v>
      </c>
      <c r="G143">
        <f t="shared" si="2"/>
        <v>0</v>
      </c>
    </row>
    <row r="144" spans="1:7">
      <c r="A144" t="s">
        <v>43</v>
      </c>
      <c r="B144">
        <v>0</v>
      </c>
      <c r="C144">
        <v>0</v>
      </c>
      <c r="D144">
        <v>0</v>
      </c>
      <c r="E144">
        <v>0</v>
      </c>
      <c r="F144">
        <v>0</v>
      </c>
      <c r="G144">
        <f t="shared" si="2"/>
        <v>0</v>
      </c>
    </row>
    <row r="145" spans="1:7">
      <c r="A145" t="s">
        <v>44</v>
      </c>
      <c r="B145">
        <v>0</v>
      </c>
      <c r="C145">
        <v>0</v>
      </c>
      <c r="D145">
        <v>0</v>
      </c>
      <c r="E145">
        <v>0</v>
      </c>
      <c r="F145">
        <v>0</v>
      </c>
      <c r="G145">
        <f t="shared" si="2"/>
        <v>0</v>
      </c>
    </row>
    <row r="146" spans="1:7">
      <c r="A146" t="s">
        <v>45</v>
      </c>
      <c r="B146">
        <v>0</v>
      </c>
      <c r="C146">
        <v>0</v>
      </c>
      <c r="D146">
        <v>0</v>
      </c>
      <c r="E146">
        <v>0</v>
      </c>
      <c r="F146">
        <v>0</v>
      </c>
      <c r="G146">
        <f t="shared" si="2"/>
        <v>0</v>
      </c>
    </row>
    <row r="147" spans="1:7">
      <c r="A147" t="s">
        <v>46</v>
      </c>
      <c r="B147">
        <v>0</v>
      </c>
      <c r="C147">
        <v>0</v>
      </c>
      <c r="D147">
        <v>0</v>
      </c>
      <c r="E147">
        <v>0</v>
      </c>
      <c r="F147">
        <v>0</v>
      </c>
      <c r="G147">
        <f t="shared" si="2"/>
        <v>0</v>
      </c>
    </row>
    <row r="148" spans="1:7">
      <c r="A148" t="s">
        <v>47</v>
      </c>
      <c r="B148">
        <v>0</v>
      </c>
      <c r="C148">
        <v>0</v>
      </c>
      <c r="D148">
        <v>0</v>
      </c>
      <c r="E148">
        <v>0</v>
      </c>
      <c r="F148">
        <v>0</v>
      </c>
      <c r="G148">
        <f t="shared" si="2"/>
        <v>0</v>
      </c>
    </row>
    <row r="149" spans="1:7">
      <c r="A149" t="s">
        <v>48</v>
      </c>
      <c r="B149">
        <v>0</v>
      </c>
      <c r="C149">
        <v>0</v>
      </c>
      <c r="D149">
        <v>0</v>
      </c>
      <c r="E149">
        <v>0</v>
      </c>
      <c r="F149">
        <v>0</v>
      </c>
      <c r="G149">
        <f t="shared" si="2"/>
        <v>0</v>
      </c>
    </row>
    <row r="150" spans="1:7">
      <c r="A150" t="s">
        <v>72</v>
      </c>
      <c r="B150">
        <v>0</v>
      </c>
      <c r="C150">
        <v>0</v>
      </c>
      <c r="D150">
        <v>0</v>
      </c>
      <c r="E150">
        <v>0</v>
      </c>
      <c r="F150">
        <v>0</v>
      </c>
      <c r="G150">
        <f t="shared" si="2"/>
        <v>0</v>
      </c>
    </row>
    <row r="151" spans="1:7">
      <c r="A151" t="s">
        <v>314</v>
      </c>
      <c r="B151">
        <v>0</v>
      </c>
      <c r="C151">
        <v>0</v>
      </c>
      <c r="D151">
        <v>0</v>
      </c>
      <c r="E151">
        <v>0</v>
      </c>
      <c r="F151">
        <v>0</v>
      </c>
      <c r="G151">
        <f t="shared" si="2"/>
        <v>0</v>
      </c>
    </row>
    <row r="152" spans="1:7">
      <c r="A152" t="s">
        <v>19</v>
      </c>
      <c r="B152">
        <v>0</v>
      </c>
      <c r="C152">
        <v>0</v>
      </c>
      <c r="D152">
        <v>0</v>
      </c>
      <c r="E152">
        <v>0</v>
      </c>
      <c r="F152">
        <v>0</v>
      </c>
      <c r="G152">
        <f t="shared" si="2"/>
        <v>0</v>
      </c>
    </row>
    <row r="153" spans="1:7">
      <c r="A153" t="s">
        <v>188</v>
      </c>
      <c r="B153">
        <v>0</v>
      </c>
      <c r="C153">
        <v>0</v>
      </c>
      <c r="D153">
        <v>0</v>
      </c>
      <c r="E153">
        <v>0</v>
      </c>
      <c r="F153">
        <v>0</v>
      </c>
      <c r="G153">
        <f t="shared" si="2"/>
        <v>0</v>
      </c>
    </row>
    <row r="154" spans="1:7">
      <c r="A154" t="s">
        <v>149</v>
      </c>
      <c r="B154">
        <v>0</v>
      </c>
      <c r="C154">
        <v>0</v>
      </c>
      <c r="D154">
        <v>0</v>
      </c>
      <c r="E154">
        <v>0</v>
      </c>
      <c r="F154">
        <v>0</v>
      </c>
      <c r="G154">
        <f t="shared" si="2"/>
        <v>0</v>
      </c>
    </row>
    <row r="155" spans="1:7">
      <c r="A155" t="s">
        <v>189</v>
      </c>
      <c r="B155">
        <v>0</v>
      </c>
      <c r="C155">
        <v>0</v>
      </c>
      <c r="D155">
        <v>0</v>
      </c>
      <c r="E155">
        <v>0</v>
      </c>
      <c r="F155">
        <v>0</v>
      </c>
      <c r="G155">
        <f t="shared" si="2"/>
        <v>0</v>
      </c>
    </row>
    <row r="156" spans="1:7">
      <c r="A156" t="s">
        <v>190</v>
      </c>
      <c r="B156">
        <v>0</v>
      </c>
      <c r="C156">
        <v>0</v>
      </c>
      <c r="D156">
        <v>0</v>
      </c>
      <c r="E156">
        <v>0</v>
      </c>
      <c r="F156">
        <v>0</v>
      </c>
      <c r="G156">
        <f t="shared" si="2"/>
        <v>0</v>
      </c>
    </row>
    <row r="157" spans="1:7">
      <c r="A157" t="s">
        <v>191</v>
      </c>
      <c r="B157">
        <v>0</v>
      </c>
      <c r="C157">
        <v>0</v>
      </c>
      <c r="D157">
        <v>0</v>
      </c>
      <c r="E157">
        <v>0</v>
      </c>
      <c r="F157">
        <v>0</v>
      </c>
      <c r="G157">
        <f t="shared" si="2"/>
        <v>0</v>
      </c>
    </row>
    <row r="158" spans="1:7">
      <c r="A158" t="s">
        <v>192</v>
      </c>
      <c r="B158">
        <v>0</v>
      </c>
      <c r="C158">
        <v>0</v>
      </c>
      <c r="D158">
        <v>0</v>
      </c>
      <c r="E158">
        <v>0</v>
      </c>
      <c r="F158">
        <v>0</v>
      </c>
      <c r="G158">
        <f t="shared" si="2"/>
        <v>0</v>
      </c>
    </row>
    <row r="159" spans="1:7">
      <c r="A159" t="s">
        <v>230</v>
      </c>
      <c r="B159">
        <v>0</v>
      </c>
      <c r="C159">
        <v>0</v>
      </c>
      <c r="D159">
        <v>0</v>
      </c>
      <c r="E159">
        <v>0</v>
      </c>
      <c r="F159">
        <v>0</v>
      </c>
      <c r="G159">
        <f t="shared" si="2"/>
        <v>0</v>
      </c>
    </row>
    <row r="160" spans="1:7">
      <c r="A160" t="s">
        <v>20</v>
      </c>
      <c r="B160">
        <v>0</v>
      </c>
      <c r="C160">
        <v>0</v>
      </c>
      <c r="D160">
        <v>0</v>
      </c>
      <c r="E160">
        <v>0</v>
      </c>
      <c r="F160">
        <v>0</v>
      </c>
      <c r="G160">
        <f t="shared" si="2"/>
        <v>0</v>
      </c>
    </row>
    <row r="161" spans="1:7">
      <c r="A161" t="s">
        <v>138</v>
      </c>
      <c r="B161">
        <v>0</v>
      </c>
      <c r="C161">
        <v>0</v>
      </c>
      <c r="D161">
        <v>0</v>
      </c>
      <c r="E161">
        <v>0</v>
      </c>
      <c r="F161">
        <v>0</v>
      </c>
      <c r="G161">
        <f t="shared" si="2"/>
        <v>0</v>
      </c>
    </row>
    <row r="162" spans="1:7">
      <c r="A162" t="s">
        <v>193</v>
      </c>
      <c r="B162">
        <v>0</v>
      </c>
      <c r="C162">
        <v>0</v>
      </c>
      <c r="D162">
        <v>0</v>
      </c>
      <c r="E162">
        <v>0</v>
      </c>
      <c r="F162">
        <v>0</v>
      </c>
      <c r="G162">
        <f t="shared" si="2"/>
        <v>0</v>
      </c>
    </row>
    <row r="163" spans="1:7">
      <c r="A163" t="s">
        <v>49</v>
      </c>
      <c r="B163">
        <v>0</v>
      </c>
      <c r="C163">
        <v>0</v>
      </c>
      <c r="D163">
        <v>0</v>
      </c>
      <c r="E163">
        <v>0</v>
      </c>
      <c r="F163">
        <v>0</v>
      </c>
      <c r="G163">
        <f t="shared" si="2"/>
        <v>0</v>
      </c>
    </row>
    <row r="164" spans="1:7">
      <c r="A164" t="s">
        <v>50</v>
      </c>
      <c r="B164">
        <v>0</v>
      </c>
      <c r="C164">
        <v>0</v>
      </c>
      <c r="D164">
        <v>0</v>
      </c>
      <c r="E164">
        <v>0</v>
      </c>
      <c r="F164">
        <v>0</v>
      </c>
      <c r="G164">
        <f t="shared" si="2"/>
        <v>0</v>
      </c>
    </row>
    <row r="165" spans="1:7">
      <c r="A165" t="s">
        <v>194</v>
      </c>
      <c r="B165">
        <v>0</v>
      </c>
      <c r="C165">
        <v>0</v>
      </c>
      <c r="D165">
        <v>0</v>
      </c>
      <c r="E165">
        <v>0</v>
      </c>
      <c r="F165">
        <v>0</v>
      </c>
      <c r="G165">
        <f t="shared" si="2"/>
        <v>0</v>
      </c>
    </row>
    <row r="166" spans="1:7">
      <c r="A166" t="s">
        <v>150</v>
      </c>
      <c r="B166">
        <v>0</v>
      </c>
      <c r="C166">
        <v>0</v>
      </c>
      <c r="D166">
        <v>0</v>
      </c>
      <c r="E166">
        <v>0</v>
      </c>
      <c r="F166">
        <v>0</v>
      </c>
      <c r="G166">
        <f t="shared" si="2"/>
        <v>0</v>
      </c>
    </row>
    <row r="167" spans="1:7">
      <c r="A167" t="s">
        <v>195</v>
      </c>
      <c r="B167">
        <v>0</v>
      </c>
      <c r="C167">
        <v>0</v>
      </c>
      <c r="D167">
        <v>0</v>
      </c>
      <c r="E167">
        <v>0</v>
      </c>
      <c r="F167">
        <v>0</v>
      </c>
      <c r="G167">
        <f t="shared" si="2"/>
        <v>0</v>
      </c>
    </row>
    <row r="168" spans="1:7">
      <c r="A168" t="s">
        <v>268</v>
      </c>
      <c r="B168">
        <v>0</v>
      </c>
      <c r="C168">
        <v>0</v>
      </c>
      <c r="D168">
        <v>0</v>
      </c>
      <c r="E168">
        <v>0</v>
      </c>
      <c r="F168">
        <v>0</v>
      </c>
      <c r="G168">
        <f t="shared" si="2"/>
        <v>0</v>
      </c>
    </row>
    <row r="169" spans="1:7">
      <c r="A169" t="s">
        <v>269</v>
      </c>
      <c r="B169">
        <v>0</v>
      </c>
      <c r="C169">
        <v>0</v>
      </c>
      <c r="D169">
        <v>0</v>
      </c>
      <c r="E169">
        <v>0</v>
      </c>
      <c r="F169">
        <v>0</v>
      </c>
      <c r="G169">
        <f t="shared" si="2"/>
        <v>0</v>
      </c>
    </row>
    <row r="170" spans="1:7">
      <c r="A170" t="s">
        <v>247</v>
      </c>
      <c r="B170">
        <v>0</v>
      </c>
      <c r="C170">
        <v>0</v>
      </c>
      <c r="D170">
        <v>0</v>
      </c>
      <c r="E170">
        <v>0</v>
      </c>
      <c r="F170">
        <v>0</v>
      </c>
      <c r="G170">
        <f t="shared" si="2"/>
        <v>0</v>
      </c>
    </row>
    <row r="171" spans="1:7">
      <c r="A171" t="s">
        <v>315</v>
      </c>
      <c r="B171">
        <v>0</v>
      </c>
      <c r="C171">
        <v>0</v>
      </c>
      <c r="D171">
        <v>0</v>
      </c>
      <c r="E171">
        <v>0</v>
      </c>
      <c r="F171">
        <v>0</v>
      </c>
      <c r="G171">
        <f t="shared" si="2"/>
        <v>0</v>
      </c>
    </row>
    <row r="172" spans="1:7">
      <c r="A172" t="s">
        <v>248</v>
      </c>
      <c r="B172">
        <v>0</v>
      </c>
      <c r="C172">
        <v>0</v>
      </c>
      <c r="D172">
        <v>0</v>
      </c>
      <c r="E172">
        <v>0</v>
      </c>
      <c r="F172">
        <v>0</v>
      </c>
      <c r="G172">
        <f t="shared" si="2"/>
        <v>0</v>
      </c>
    </row>
    <row r="173" spans="1:7">
      <c r="A173" t="s">
        <v>231</v>
      </c>
      <c r="B173">
        <v>125</v>
      </c>
      <c r="C173">
        <v>0</v>
      </c>
      <c r="D173">
        <v>0</v>
      </c>
      <c r="E173">
        <v>0</v>
      </c>
      <c r="F173">
        <v>0</v>
      </c>
      <c r="G173">
        <f t="shared" si="2"/>
        <v>125</v>
      </c>
    </row>
    <row r="174" spans="1:7">
      <c r="A174" t="s">
        <v>196</v>
      </c>
      <c r="B174">
        <v>0</v>
      </c>
      <c r="C174">
        <v>0</v>
      </c>
      <c r="D174">
        <v>0</v>
      </c>
      <c r="E174">
        <v>0</v>
      </c>
      <c r="F174">
        <v>0</v>
      </c>
      <c r="G174">
        <f t="shared" si="2"/>
        <v>0</v>
      </c>
    </row>
    <row r="175" spans="1:7">
      <c r="A175" t="s">
        <v>197</v>
      </c>
      <c r="B175">
        <v>0</v>
      </c>
      <c r="C175">
        <v>0</v>
      </c>
      <c r="D175">
        <v>0</v>
      </c>
      <c r="E175">
        <v>0</v>
      </c>
      <c r="F175">
        <v>0</v>
      </c>
      <c r="G175">
        <f t="shared" si="2"/>
        <v>0</v>
      </c>
    </row>
    <row r="176" spans="1:7">
      <c r="A176" t="s">
        <v>270</v>
      </c>
      <c r="B176">
        <v>0</v>
      </c>
      <c r="C176">
        <v>0</v>
      </c>
      <c r="D176">
        <v>0</v>
      </c>
      <c r="E176">
        <v>0</v>
      </c>
      <c r="F176">
        <v>0</v>
      </c>
      <c r="G176">
        <f t="shared" si="2"/>
        <v>0</v>
      </c>
    </row>
    <row r="177" spans="1:7">
      <c r="A177" t="s">
        <v>97</v>
      </c>
      <c r="B177">
        <v>0</v>
      </c>
      <c r="C177">
        <v>0</v>
      </c>
      <c r="D177">
        <v>0</v>
      </c>
      <c r="E177">
        <v>0</v>
      </c>
      <c r="F177">
        <v>0</v>
      </c>
      <c r="G177">
        <f t="shared" si="2"/>
        <v>0</v>
      </c>
    </row>
    <row r="178" spans="1:7">
      <c r="A178" t="s">
        <v>271</v>
      </c>
      <c r="B178">
        <v>0</v>
      </c>
      <c r="C178">
        <v>0</v>
      </c>
      <c r="D178">
        <v>0</v>
      </c>
      <c r="E178">
        <v>0</v>
      </c>
      <c r="F178">
        <v>0</v>
      </c>
      <c r="G178">
        <f t="shared" si="2"/>
        <v>0</v>
      </c>
    </row>
    <row r="179" spans="1:7">
      <c r="A179" t="s">
        <v>98</v>
      </c>
      <c r="B179">
        <v>0</v>
      </c>
      <c r="C179">
        <v>0</v>
      </c>
      <c r="D179">
        <v>0</v>
      </c>
      <c r="E179">
        <v>0</v>
      </c>
      <c r="F179">
        <v>0</v>
      </c>
      <c r="G179">
        <f t="shared" si="2"/>
        <v>0</v>
      </c>
    </row>
    <row r="180" spans="1:7">
      <c r="A180" t="s">
        <v>272</v>
      </c>
      <c r="B180">
        <v>0</v>
      </c>
      <c r="C180">
        <v>0</v>
      </c>
      <c r="D180">
        <v>0</v>
      </c>
      <c r="E180">
        <v>0</v>
      </c>
      <c r="F180">
        <v>0</v>
      </c>
      <c r="G180">
        <f t="shared" si="2"/>
        <v>0</v>
      </c>
    </row>
    <row r="181" spans="1:7">
      <c r="A181" t="s">
        <v>198</v>
      </c>
      <c r="B181">
        <v>0</v>
      </c>
      <c r="C181">
        <v>0</v>
      </c>
      <c r="D181">
        <v>0</v>
      </c>
      <c r="E181">
        <v>0</v>
      </c>
      <c r="F181">
        <v>0</v>
      </c>
      <c r="G181">
        <f t="shared" si="2"/>
        <v>0</v>
      </c>
    </row>
    <row r="182" spans="1:7">
      <c r="A182" t="s">
        <v>21</v>
      </c>
      <c r="B182">
        <v>0</v>
      </c>
      <c r="C182">
        <v>0</v>
      </c>
      <c r="D182">
        <v>0</v>
      </c>
      <c r="E182">
        <v>0</v>
      </c>
      <c r="F182">
        <v>0</v>
      </c>
      <c r="G182">
        <f t="shared" si="2"/>
        <v>0</v>
      </c>
    </row>
    <row r="183" spans="1:7">
      <c r="A183" t="s">
        <v>73</v>
      </c>
      <c r="B183">
        <v>0</v>
      </c>
      <c r="C183">
        <v>0</v>
      </c>
      <c r="D183">
        <v>0</v>
      </c>
      <c r="E183">
        <v>0</v>
      </c>
      <c r="F183">
        <v>0</v>
      </c>
      <c r="G183">
        <f t="shared" si="2"/>
        <v>0</v>
      </c>
    </row>
    <row r="184" spans="1:7">
      <c r="A184" t="s">
        <v>99</v>
      </c>
      <c r="B184">
        <v>0</v>
      </c>
      <c r="C184">
        <v>0</v>
      </c>
      <c r="D184">
        <v>0</v>
      </c>
      <c r="E184">
        <v>0</v>
      </c>
      <c r="F184">
        <v>0</v>
      </c>
      <c r="G184">
        <f t="shared" si="2"/>
        <v>0</v>
      </c>
    </row>
    <row r="185" spans="1:7">
      <c r="A185" t="s">
        <v>100</v>
      </c>
      <c r="B185">
        <v>0</v>
      </c>
      <c r="C185">
        <v>0</v>
      </c>
      <c r="D185">
        <v>0</v>
      </c>
      <c r="E185">
        <v>0</v>
      </c>
      <c r="F185">
        <v>0</v>
      </c>
      <c r="G185">
        <f t="shared" si="2"/>
        <v>0</v>
      </c>
    </row>
    <row r="186" spans="1:7">
      <c r="A186" t="s">
        <v>101</v>
      </c>
      <c r="B186">
        <v>0</v>
      </c>
      <c r="C186">
        <v>0</v>
      </c>
      <c r="D186">
        <v>0</v>
      </c>
      <c r="E186">
        <v>0</v>
      </c>
      <c r="F186">
        <v>0</v>
      </c>
      <c r="G186">
        <f t="shared" si="2"/>
        <v>0</v>
      </c>
    </row>
    <row r="187" spans="1:7">
      <c r="A187" t="s">
        <v>118</v>
      </c>
      <c r="B187">
        <v>0</v>
      </c>
      <c r="C187">
        <v>0</v>
      </c>
      <c r="D187">
        <v>0</v>
      </c>
      <c r="E187">
        <v>0</v>
      </c>
      <c r="F187">
        <v>0</v>
      </c>
      <c r="G187">
        <f t="shared" si="2"/>
        <v>0</v>
      </c>
    </row>
    <row r="188" spans="1:7">
      <c r="A188" t="s">
        <v>119</v>
      </c>
      <c r="B188">
        <v>0</v>
      </c>
      <c r="C188">
        <v>0</v>
      </c>
      <c r="D188">
        <v>0</v>
      </c>
      <c r="E188">
        <v>0</v>
      </c>
      <c r="F188">
        <v>0</v>
      </c>
      <c r="G188">
        <f t="shared" si="2"/>
        <v>0</v>
      </c>
    </row>
    <row r="189" spans="1:7">
      <c r="A189" t="s">
        <v>124</v>
      </c>
      <c r="B189">
        <v>0</v>
      </c>
      <c r="C189">
        <v>0</v>
      </c>
      <c r="D189">
        <v>0</v>
      </c>
      <c r="E189">
        <v>0</v>
      </c>
      <c r="F189">
        <v>0</v>
      </c>
      <c r="G189">
        <f t="shared" si="2"/>
        <v>0</v>
      </c>
    </row>
    <row r="190" spans="1:7">
      <c r="A190" t="s">
        <v>139</v>
      </c>
      <c r="B190">
        <v>0</v>
      </c>
      <c r="C190">
        <v>0</v>
      </c>
      <c r="D190">
        <v>0</v>
      </c>
      <c r="E190">
        <v>0</v>
      </c>
      <c r="F190">
        <v>0</v>
      </c>
      <c r="G190">
        <f t="shared" si="2"/>
        <v>0</v>
      </c>
    </row>
    <row r="191" spans="1:7">
      <c r="A191" t="s">
        <v>293</v>
      </c>
      <c r="B191">
        <v>0</v>
      </c>
      <c r="C191">
        <v>0</v>
      </c>
      <c r="D191">
        <v>0</v>
      </c>
      <c r="E191">
        <v>0</v>
      </c>
      <c r="F191">
        <v>0</v>
      </c>
      <c r="G191">
        <f t="shared" si="2"/>
        <v>0</v>
      </c>
    </row>
    <row r="192" spans="1:7">
      <c r="A192" t="s">
        <v>151</v>
      </c>
      <c r="B192">
        <v>0</v>
      </c>
      <c r="C192">
        <v>0</v>
      </c>
      <c r="D192">
        <v>0</v>
      </c>
      <c r="E192">
        <v>0</v>
      </c>
      <c r="F192">
        <v>0</v>
      </c>
      <c r="G192">
        <f t="shared" si="2"/>
        <v>0</v>
      </c>
    </row>
    <row r="193" spans="1:7">
      <c r="A193" t="s">
        <v>161</v>
      </c>
      <c r="B193">
        <v>0</v>
      </c>
      <c r="C193">
        <v>0</v>
      </c>
      <c r="D193">
        <v>0</v>
      </c>
      <c r="E193">
        <v>0</v>
      </c>
      <c r="F193">
        <v>0</v>
      </c>
      <c r="G193">
        <f t="shared" si="2"/>
        <v>0</v>
      </c>
    </row>
    <row r="194" spans="1:7">
      <c r="A194" t="s">
        <v>294</v>
      </c>
      <c r="B194">
        <v>0</v>
      </c>
      <c r="C194">
        <v>0</v>
      </c>
      <c r="D194">
        <v>0</v>
      </c>
      <c r="E194">
        <v>0</v>
      </c>
      <c r="F194">
        <v>0</v>
      </c>
      <c r="G194">
        <f t="shared" ref="G194:G257" si="3">SUM(B194:F194)</f>
        <v>0</v>
      </c>
    </row>
    <row r="195" spans="1:7">
      <c r="A195" t="s">
        <v>199</v>
      </c>
      <c r="B195">
        <v>0</v>
      </c>
      <c r="C195">
        <v>0</v>
      </c>
      <c r="D195">
        <v>0</v>
      </c>
      <c r="E195">
        <v>0</v>
      </c>
      <c r="F195">
        <v>0</v>
      </c>
      <c r="G195">
        <f t="shared" si="3"/>
        <v>0</v>
      </c>
    </row>
    <row r="196" spans="1:7">
      <c r="A196" t="s">
        <v>220</v>
      </c>
      <c r="B196">
        <v>0</v>
      </c>
      <c r="C196">
        <v>0</v>
      </c>
      <c r="D196">
        <v>0</v>
      </c>
      <c r="E196">
        <v>0</v>
      </c>
      <c r="F196">
        <v>0</v>
      </c>
      <c r="G196">
        <f t="shared" si="3"/>
        <v>0</v>
      </c>
    </row>
    <row r="197" spans="1:7">
      <c r="A197" t="s">
        <v>221</v>
      </c>
      <c r="B197">
        <v>0</v>
      </c>
      <c r="C197">
        <v>0</v>
      </c>
      <c r="D197">
        <v>0</v>
      </c>
      <c r="E197">
        <v>0</v>
      </c>
      <c r="F197">
        <v>0</v>
      </c>
      <c r="G197">
        <f t="shared" si="3"/>
        <v>0</v>
      </c>
    </row>
    <row r="198" spans="1:7">
      <c r="A198" t="s">
        <v>273</v>
      </c>
      <c r="B198">
        <v>0</v>
      </c>
      <c r="C198">
        <v>0</v>
      </c>
      <c r="D198">
        <v>0</v>
      </c>
      <c r="E198">
        <v>0</v>
      </c>
      <c r="F198">
        <v>0</v>
      </c>
      <c r="G198">
        <f t="shared" si="3"/>
        <v>0</v>
      </c>
    </row>
    <row r="199" spans="1:7">
      <c r="A199" t="s">
        <v>51</v>
      </c>
      <c r="B199">
        <v>0</v>
      </c>
      <c r="C199">
        <v>0</v>
      </c>
      <c r="D199">
        <v>0</v>
      </c>
      <c r="E199">
        <v>0</v>
      </c>
      <c r="F199">
        <v>0</v>
      </c>
      <c r="G199">
        <f t="shared" si="3"/>
        <v>0</v>
      </c>
    </row>
    <row r="200" spans="1:7">
      <c r="A200" t="s">
        <v>232</v>
      </c>
      <c r="B200">
        <v>0</v>
      </c>
      <c r="C200">
        <v>0</v>
      </c>
      <c r="D200">
        <v>0</v>
      </c>
      <c r="E200">
        <v>0</v>
      </c>
      <c r="F200">
        <v>0</v>
      </c>
      <c r="G200">
        <f t="shared" si="3"/>
        <v>0</v>
      </c>
    </row>
    <row r="201" spans="1:7">
      <c r="A201" t="s">
        <v>249</v>
      </c>
      <c r="B201">
        <v>0</v>
      </c>
      <c r="C201">
        <v>0</v>
      </c>
      <c r="D201">
        <v>0</v>
      </c>
      <c r="E201">
        <v>0</v>
      </c>
      <c r="F201">
        <v>0</v>
      </c>
      <c r="G201">
        <f t="shared" si="3"/>
        <v>0</v>
      </c>
    </row>
    <row r="202" spans="1:7">
      <c r="A202" t="s">
        <v>250</v>
      </c>
      <c r="B202">
        <v>0</v>
      </c>
      <c r="C202">
        <v>0</v>
      </c>
      <c r="D202">
        <v>0</v>
      </c>
      <c r="E202">
        <v>0</v>
      </c>
      <c r="F202">
        <v>0</v>
      </c>
      <c r="G202">
        <f t="shared" si="3"/>
        <v>0</v>
      </c>
    </row>
    <row r="203" spans="1:7">
      <c r="A203" t="s">
        <v>162</v>
      </c>
      <c r="B203">
        <v>0</v>
      </c>
      <c r="C203">
        <v>0</v>
      </c>
      <c r="D203">
        <v>0</v>
      </c>
      <c r="E203">
        <v>0</v>
      </c>
      <c r="F203">
        <v>0</v>
      </c>
      <c r="G203">
        <f t="shared" si="3"/>
        <v>0</v>
      </c>
    </row>
    <row r="204" spans="1:7">
      <c r="A204" t="s">
        <v>125</v>
      </c>
      <c r="B204">
        <v>0</v>
      </c>
      <c r="C204">
        <v>0</v>
      </c>
      <c r="D204">
        <v>0</v>
      </c>
      <c r="E204">
        <v>0</v>
      </c>
      <c r="F204">
        <v>0</v>
      </c>
      <c r="G204">
        <f t="shared" si="3"/>
        <v>0</v>
      </c>
    </row>
    <row r="205" spans="1:7">
      <c r="A205" t="s">
        <v>126</v>
      </c>
      <c r="B205">
        <v>0</v>
      </c>
      <c r="C205">
        <v>0</v>
      </c>
      <c r="D205">
        <v>0</v>
      </c>
      <c r="E205">
        <v>0</v>
      </c>
      <c r="F205">
        <v>0</v>
      </c>
      <c r="G205">
        <f t="shared" si="3"/>
        <v>0</v>
      </c>
    </row>
    <row r="206" spans="1:7">
      <c r="A206" t="s">
        <v>222</v>
      </c>
      <c r="B206">
        <v>0</v>
      </c>
      <c r="C206">
        <v>0</v>
      </c>
      <c r="D206">
        <v>0</v>
      </c>
      <c r="E206">
        <v>0</v>
      </c>
      <c r="F206">
        <v>0</v>
      </c>
      <c r="G206">
        <f t="shared" si="3"/>
        <v>0</v>
      </c>
    </row>
    <row r="207" spans="1:7">
      <c r="A207" t="s">
        <v>251</v>
      </c>
      <c r="B207">
        <v>0</v>
      </c>
      <c r="C207">
        <v>0</v>
      </c>
      <c r="D207">
        <v>0</v>
      </c>
      <c r="E207">
        <v>0</v>
      </c>
      <c r="F207">
        <v>0</v>
      </c>
      <c r="G207">
        <f t="shared" si="3"/>
        <v>0</v>
      </c>
    </row>
    <row r="208" spans="1:7">
      <c r="A208" t="s">
        <v>252</v>
      </c>
      <c r="B208">
        <v>0</v>
      </c>
      <c r="C208">
        <v>0</v>
      </c>
      <c r="D208">
        <v>0</v>
      </c>
      <c r="E208">
        <v>0</v>
      </c>
      <c r="F208">
        <v>0</v>
      </c>
      <c r="G208">
        <f t="shared" si="3"/>
        <v>0</v>
      </c>
    </row>
    <row r="209" spans="1:7">
      <c r="A209" t="s">
        <v>74</v>
      </c>
      <c r="B209">
        <v>0</v>
      </c>
      <c r="C209">
        <v>0</v>
      </c>
      <c r="D209">
        <v>0</v>
      </c>
      <c r="E209">
        <v>0</v>
      </c>
      <c r="F209">
        <v>0</v>
      </c>
      <c r="G209">
        <f t="shared" si="3"/>
        <v>0</v>
      </c>
    </row>
    <row r="210" spans="1:7">
      <c r="A210" t="s">
        <v>253</v>
      </c>
      <c r="B210">
        <v>0</v>
      </c>
      <c r="C210">
        <v>0</v>
      </c>
      <c r="D210">
        <v>0</v>
      </c>
      <c r="E210">
        <v>0</v>
      </c>
      <c r="F210">
        <v>0</v>
      </c>
      <c r="G210">
        <f t="shared" si="3"/>
        <v>0</v>
      </c>
    </row>
    <row r="211" spans="1:7">
      <c r="A211" t="s">
        <v>254</v>
      </c>
      <c r="B211">
        <v>0</v>
      </c>
      <c r="C211">
        <v>0</v>
      </c>
      <c r="D211">
        <v>0</v>
      </c>
      <c r="E211">
        <v>0</v>
      </c>
      <c r="F211">
        <v>0</v>
      </c>
      <c r="G211">
        <f t="shared" si="3"/>
        <v>0</v>
      </c>
    </row>
    <row r="212" spans="1:7">
      <c r="A212" t="s">
        <v>233</v>
      </c>
      <c r="B212">
        <v>0</v>
      </c>
      <c r="C212">
        <v>0</v>
      </c>
      <c r="D212">
        <v>0</v>
      </c>
      <c r="E212">
        <v>0</v>
      </c>
      <c r="F212">
        <v>0</v>
      </c>
      <c r="G212">
        <f t="shared" si="3"/>
        <v>0</v>
      </c>
    </row>
    <row r="213" spans="1:7">
      <c r="A213" t="s">
        <v>200</v>
      </c>
      <c r="B213">
        <v>0</v>
      </c>
      <c r="C213">
        <v>0</v>
      </c>
      <c r="D213">
        <v>0</v>
      </c>
      <c r="E213">
        <v>0</v>
      </c>
      <c r="F213">
        <v>0</v>
      </c>
      <c r="G213">
        <f t="shared" si="3"/>
        <v>0</v>
      </c>
    </row>
    <row r="214" spans="1:7">
      <c r="A214" t="s">
        <v>127</v>
      </c>
      <c r="B214">
        <v>0</v>
      </c>
      <c r="C214">
        <v>0</v>
      </c>
      <c r="D214">
        <v>0</v>
      </c>
      <c r="E214">
        <v>0</v>
      </c>
      <c r="F214">
        <v>0</v>
      </c>
      <c r="G214">
        <f t="shared" si="3"/>
        <v>0</v>
      </c>
    </row>
    <row r="215" spans="1:7">
      <c r="A215" t="s">
        <v>75</v>
      </c>
      <c r="B215">
        <v>0</v>
      </c>
      <c r="C215">
        <v>0</v>
      </c>
      <c r="D215">
        <v>0</v>
      </c>
      <c r="E215">
        <v>0</v>
      </c>
      <c r="F215">
        <v>0</v>
      </c>
      <c r="G215">
        <f t="shared" si="3"/>
        <v>0</v>
      </c>
    </row>
    <row r="216" spans="1:7">
      <c r="A216" t="s">
        <v>140</v>
      </c>
      <c r="B216">
        <v>0</v>
      </c>
      <c r="C216">
        <v>0</v>
      </c>
      <c r="D216">
        <v>0</v>
      </c>
      <c r="E216">
        <v>0</v>
      </c>
      <c r="F216">
        <v>0</v>
      </c>
      <c r="G216">
        <f t="shared" si="3"/>
        <v>0</v>
      </c>
    </row>
    <row r="217" spans="1:7">
      <c r="A217" t="s">
        <v>141</v>
      </c>
      <c r="B217">
        <v>0</v>
      </c>
      <c r="C217">
        <v>0</v>
      </c>
      <c r="D217">
        <v>0</v>
      </c>
      <c r="E217">
        <v>0</v>
      </c>
      <c r="F217">
        <v>0</v>
      </c>
      <c r="G217">
        <f t="shared" si="3"/>
        <v>0</v>
      </c>
    </row>
    <row r="218" spans="1:7">
      <c r="A218" t="s">
        <v>163</v>
      </c>
      <c r="B218">
        <v>0</v>
      </c>
      <c r="C218">
        <v>0</v>
      </c>
      <c r="D218">
        <v>0</v>
      </c>
      <c r="E218">
        <v>0</v>
      </c>
      <c r="F218">
        <v>0</v>
      </c>
      <c r="G218">
        <f t="shared" si="3"/>
        <v>0</v>
      </c>
    </row>
    <row r="219" spans="1:7">
      <c r="A219" t="s">
        <v>255</v>
      </c>
      <c r="B219">
        <v>0</v>
      </c>
      <c r="C219">
        <v>0</v>
      </c>
      <c r="D219">
        <v>0</v>
      </c>
      <c r="E219">
        <v>0</v>
      </c>
      <c r="F219">
        <v>0</v>
      </c>
      <c r="G219">
        <f t="shared" si="3"/>
        <v>0</v>
      </c>
    </row>
    <row r="220" spans="1:7">
      <c r="A220" t="s">
        <v>102</v>
      </c>
      <c r="B220">
        <v>0</v>
      </c>
      <c r="C220">
        <v>0</v>
      </c>
      <c r="D220">
        <v>0</v>
      </c>
      <c r="E220">
        <v>0</v>
      </c>
      <c r="F220">
        <v>0</v>
      </c>
      <c r="G220">
        <f t="shared" si="3"/>
        <v>0</v>
      </c>
    </row>
    <row r="221" spans="1:7">
      <c r="A221" t="s">
        <v>22</v>
      </c>
      <c r="B221">
        <v>0</v>
      </c>
      <c r="C221">
        <v>0</v>
      </c>
      <c r="D221">
        <v>0</v>
      </c>
      <c r="E221">
        <v>0</v>
      </c>
      <c r="F221">
        <v>0</v>
      </c>
      <c r="G221">
        <f t="shared" si="3"/>
        <v>0</v>
      </c>
    </row>
    <row r="222" spans="1:7">
      <c r="A222" t="s">
        <v>274</v>
      </c>
      <c r="B222">
        <v>0</v>
      </c>
      <c r="C222">
        <v>0</v>
      </c>
      <c r="D222">
        <v>0</v>
      </c>
      <c r="E222">
        <v>0</v>
      </c>
      <c r="F222">
        <v>0</v>
      </c>
      <c r="G222">
        <f t="shared" si="3"/>
        <v>0</v>
      </c>
    </row>
    <row r="223" spans="1:7">
      <c r="A223" t="s">
        <v>201</v>
      </c>
      <c r="B223">
        <v>0</v>
      </c>
      <c r="C223">
        <v>0</v>
      </c>
      <c r="D223">
        <v>0</v>
      </c>
      <c r="E223">
        <v>0</v>
      </c>
      <c r="F223">
        <v>0</v>
      </c>
      <c r="G223">
        <f t="shared" si="3"/>
        <v>0</v>
      </c>
    </row>
    <row r="224" spans="1:7">
      <c r="A224" t="s">
        <v>23</v>
      </c>
      <c r="B224">
        <v>0</v>
      </c>
      <c r="C224">
        <v>0</v>
      </c>
      <c r="D224">
        <v>0</v>
      </c>
      <c r="E224">
        <v>0</v>
      </c>
      <c r="F224">
        <v>0</v>
      </c>
      <c r="G224">
        <f t="shared" si="3"/>
        <v>0</v>
      </c>
    </row>
    <row r="225" spans="1:7">
      <c r="A225" t="s">
        <v>76</v>
      </c>
      <c r="B225">
        <v>0</v>
      </c>
      <c r="C225">
        <v>0</v>
      </c>
      <c r="D225">
        <v>0</v>
      </c>
      <c r="E225">
        <v>0</v>
      </c>
      <c r="F225">
        <v>0</v>
      </c>
      <c r="G225">
        <f t="shared" si="3"/>
        <v>0</v>
      </c>
    </row>
    <row r="226" spans="1:7">
      <c r="A226" t="s">
        <v>52</v>
      </c>
      <c r="B226">
        <v>0</v>
      </c>
      <c r="C226">
        <v>0</v>
      </c>
      <c r="D226">
        <v>0</v>
      </c>
      <c r="E226">
        <v>0</v>
      </c>
      <c r="F226">
        <v>0</v>
      </c>
      <c r="G226">
        <f t="shared" si="3"/>
        <v>0</v>
      </c>
    </row>
    <row r="227" spans="1:7">
      <c r="A227" t="s">
        <v>202</v>
      </c>
      <c r="B227">
        <v>0</v>
      </c>
      <c r="C227">
        <v>0</v>
      </c>
      <c r="D227">
        <v>0</v>
      </c>
      <c r="E227">
        <v>0</v>
      </c>
      <c r="F227">
        <v>0</v>
      </c>
      <c r="G227">
        <f t="shared" si="3"/>
        <v>0</v>
      </c>
    </row>
    <row r="228" spans="1:7">
      <c r="A228" t="s">
        <v>256</v>
      </c>
      <c r="B228">
        <v>0</v>
      </c>
      <c r="C228">
        <v>0</v>
      </c>
      <c r="D228">
        <v>0</v>
      </c>
      <c r="E228">
        <v>0</v>
      </c>
      <c r="F228">
        <v>0</v>
      </c>
      <c r="G228">
        <f t="shared" si="3"/>
        <v>0</v>
      </c>
    </row>
    <row r="229" spans="1:7">
      <c r="A229" t="s">
        <v>316</v>
      </c>
      <c r="B229">
        <v>0</v>
      </c>
      <c r="C229">
        <v>0</v>
      </c>
      <c r="D229">
        <v>0</v>
      </c>
      <c r="E229">
        <v>0</v>
      </c>
      <c r="F229">
        <v>0</v>
      </c>
      <c r="G229">
        <f t="shared" si="3"/>
        <v>0</v>
      </c>
    </row>
    <row r="230" spans="1:7">
      <c r="A230" t="s">
        <v>295</v>
      </c>
      <c r="B230">
        <v>0</v>
      </c>
      <c r="C230">
        <v>0</v>
      </c>
      <c r="D230">
        <v>0</v>
      </c>
      <c r="E230">
        <v>0</v>
      </c>
      <c r="F230">
        <v>0</v>
      </c>
      <c r="G230">
        <f t="shared" si="3"/>
        <v>0</v>
      </c>
    </row>
    <row r="231" spans="1:7">
      <c r="A231" t="s">
        <v>77</v>
      </c>
      <c r="B231">
        <v>0</v>
      </c>
      <c r="C231">
        <v>0</v>
      </c>
      <c r="D231">
        <v>0</v>
      </c>
      <c r="E231">
        <v>0</v>
      </c>
      <c r="F231">
        <v>0</v>
      </c>
      <c r="G231">
        <f t="shared" si="3"/>
        <v>0</v>
      </c>
    </row>
    <row r="232" spans="1:7">
      <c r="A232" t="s">
        <v>78</v>
      </c>
      <c r="B232">
        <v>0</v>
      </c>
      <c r="C232">
        <v>0</v>
      </c>
      <c r="D232">
        <v>0</v>
      </c>
      <c r="E232">
        <v>0</v>
      </c>
      <c r="F232">
        <v>0</v>
      </c>
      <c r="G232">
        <f t="shared" si="3"/>
        <v>0</v>
      </c>
    </row>
    <row r="233" spans="1:7">
      <c r="A233" t="s">
        <v>203</v>
      </c>
      <c r="B233">
        <v>0</v>
      </c>
      <c r="C233">
        <v>0</v>
      </c>
      <c r="D233">
        <v>0</v>
      </c>
      <c r="E233">
        <v>0</v>
      </c>
      <c r="F233">
        <v>0</v>
      </c>
      <c r="G233">
        <f t="shared" si="3"/>
        <v>0</v>
      </c>
    </row>
    <row r="234" spans="1:7">
      <c r="A234" t="s">
        <v>204</v>
      </c>
      <c r="B234">
        <v>0</v>
      </c>
      <c r="C234">
        <v>0</v>
      </c>
      <c r="D234">
        <v>0</v>
      </c>
      <c r="E234">
        <v>0</v>
      </c>
      <c r="F234">
        <v>0</v>
      </c>
      <c r="G234">
        <f t="shared" si="3"/>
        <v>0</v>
      </c>
    </row>
    <row r="235" spans="1:7">
      <c r="A235" t="s">
        <v>205</v>
      </c>
      <c r="B235">
        <v>0</v>
      </c>
      <c r="C235">
        <v>0</v>
      </c>
      <c r="D235">
        <v>0</v>
      </c>
      <c r="E235">
        <v>0</v>
      </c>
      <c r="F235">
        <v>0</v>
      </c>
      <c r="G235">
        <f t="shared" si="3"/>
        <v>0</v>
      </c>
    </row>
    <row r="236" spans="1:7">
      <c r="A236" t="s">
        <v>79</v>
      </c>
      <c r="B236">
        <v>0</v>
      </c>
      <c r="C236">
        <v>0</v>
      </c>
      <c r="D236">
        <v>0</v>
      </c>
      <c r="E236">
        <v>0</v>
      </c>
      <c r="F236">
        <v>0</v>
      </c>
      <c r="G236">
        <f t="shared" si="3"/>
        <v>0</v>
      </c>
    </row>
    <row r="237" spans="1:7">
      <c r="A237" t="s">
        <v>206</v>
      </c>
      <c r="B237">
        <v>0</v>
      </c>
      <c r="C237">
        <v>0</v>
      </c>
      <c r="D237">
        <v>0</v>
      </c>
      <c r="E237">
        <v>0</v>
      </c>
      <c r="F237">
        <v>0</v>
      </c>
      <c r="G237">
        <f t="shared" si="3"/>
        <v>0</v>
      </c>
    </row>
    <row r="238" spans="1:7">
      <c r="A238" t="s">
        <v>80</v>
      </c>
      <c r="B238">
        <v>0</v>
      </c>
      <c r="C238">
        <v>0</v>
      </c>
      <c r="D238">
        <v>0</v>
      </c>
      <c r="E238">
        <v>0</v>
      </c>
      <c r="F238">
        <v>0</v>
      </c>
      <c r="G238">
        <f t="shared" si="3"/>
        <v>0</v>
      </c>
    </row>
    <row r="239" spans="1:7">
      <c r="A239" t="s">
        <v>53</v>
      </c>
      <c r="B239">
        <v>0</v>
      </c>
      <c r="C239">
        <v>0</v>
      </c>
      <c r="D239">
        <v>0</v>
      </c>
      <c r="E239">
        <v>0</v>
      </c>
      <c r="F239">
        <v>0</v>
      </c>
      <c r="G239">
        <f t="shared" si="3"/>
        <v>0</v>
      </c>
    </row>
    <row r="240" spans="1:7">
      <c r="A240" t="s">
        <v>234</v>
      </c>
      <c r="B240">
        <v>0</v>
      </c>
      <c r="C240">
        <v>0</v>
      </c>
      <c r="D240">
        <v>0</v>
      </c>
      <c r="E240">
        <v>0</v>
      </c>
      <c r="F240">
        <v>0</v>
      </c>
      <c r="G240">
        <f t="shared" si="3"/>
        <v>0</v>
      </c>
    </row>
    <row r="241" spans="1:7">
      <c r="A241" t="s">
        <v>81</v>
      </c>
      <c r="B241">
        <v>0</v>
      </c>
      <c r="C241">
        <v>0</v>
      </c>
      <c r="D241">
        <v>0</v>
      </c>
      <c r="E241">
        <v>0</v>
      </c>
      <c r="F241">
        <v>0</v>
      </c>
      <c r="G241">
        <f t="shared" si="3"/>
        <v>0</v>
      </c>
    </row>
    <row r="242" spans="1:7">
      <c r="A242" t="s">
        <v>257</v>
      </c>
      <c r="B242">
        <v>0</v>
      </c>
      <c r="C242">
        <v>0</v>
      </c>
      <c r="D242">
        <v>0</v>
      </c>
      <c r="E242">
        <v>0</v>
      </c>
      <c r="F242">
        <v>0</v>
      </c>
      <c r="G242">
        <f t="shared" si="3"/>
        <v>0</v>
      </c>
    </row>
    <row r="243" spans="1:7">
      <c r="A243" t="s">
        <v>82</v>
      </c>
      <c r="B243">
        <v>0</v>
      </c>
      <c r="C243">
        <v>0</v>
      </c>
      <c r="D243">
        <v>0</v>
      </c>
      <c r="E243">
        <v>0</v>
      </c>
      <c r="F243">
        <v>0</v>
      </c>
      <c r="G243">
        <f t="shared" si="3"/>
        <v>0</v>
      </c>
    </row>
    <row r="244" spans="1:7">
      <c r="A244" t="s">
        <v>296</v>
      </c>
      <c r="B244">
        <v>0</v>
      </c>
      <c r="C244">
        <v>0</v>
      </c>
      <c r="D244">
        <v>0</v>
      </c>
      <c r="E244">
        <v>0</v>
      </c>
      <c r="F244">
        <v>0</v>
      </c>
      <c r="G244">
        <f t="shared" si="3"/>
        <v>0</v>
      </c>
    </row>
    <row r="245" spans="1:7">
      <c r="A245" t="s">
        <v>324</v>
      </c>
      <c r="B245">
        <v>0</v>
      </c>
      <c r="C245">
        <v>0</v>
      </c>
      <c r="D245">
        <v>0</v>
      </c>
      <c r="E245">
        <v>0</v>
      </c>
      <c r="F245">
        <v>0</v>
      </c>
      <c r="G245">
        <f t="shared" si="3"/>
        <v>0</v>
      </c>
    </row>
    <row r="246" spans="1:7">
      <c r="A246" t="s">
        <v>275</v>
      </c>
      <c r="B246">
        <v>0</v>
      </c>
      <c r="C246">
        <v>0</v>
      </c>
      <c r="D246">
        <v>0</v>
      </c>
      <c r="E246">
        <v>0</v>
      </c>
      <c r="F246">
        <v>0</v>
      </c>
      <c r="G246">
        <f t="shared" si="3"/>
        <v>0</v>
      </c>
    </row>
    <row r="247" spans="1:7">
      <c r="A247" t="s">
        <v>164</v>
      </c>
      <c r="B247">
        <v>0</v>
      </c>
      <c r="C247">
        <v>0</v>
      </c>
      <c r="D247">
        <v>0</v>
      </c>
      <c r="E247">
        <v>0</v>
      </c>
      <c r="F247">
        <v>0</v>
      </c>
      <c r="G247">
        <f t="shared" si="3"/>
        <v>0</v>
      </c>
    </row>
    <row r="248" spans="1:7">
      <c r="A248" t="s">
        <v>54</v>
      </c>
      <c r="B248">
        <v>0</v>
      </c>
      <c r="C248">
        <v>0</v>
      </c>
      <c r="D248">
        <v>0</v>
      </c>
      <c r="E248">
        <v>0</v>
      </c>
      <c r="F248">
        <v>0</v>
      </c>
      <c r="G248">
        <f t="shared" si="3"/>
        <v>0</v>
      </c>
    </row>
    <row r="249" spans="1:7">
      <c r="A249" t="s">
        <v>55</v>
      </c>
      <c r="B249">
        <v>0</v>
      </c>
      <c r="C249">
        <v>0</v>
      </c>
      <c r="D249">
        <v>0</v>
      </c>
      <c r="E249">
        <v>0</v>
      </c>
      <c r="F249">
        <v>0</v>
      </c>
      <c r="G249">
        <f t="shared" si="3"/>
        <v>0</v>
      </c>
    </row>
    <row r="250" spans="1:7">
      <c r="A250" t="s">
        <v>56</v>
      </c>
      <c r="B250">
        <v>0</v>
      </c>
      <c r="C250">
        <v>0</v>
      </c>
      <c r="D250">
        <v>0</v>
      </c>
      <c r="E250">
        <v>0</v>
      </c>
      <c r="F250">
        <v>0</v>
      </c>
      <c r="G250">
        <f t="shared" si="3"/>
        <v>0</v>
      </c>
    </row>
    <row r="251" spans="1:7">
      <c r="A251" t="s">
        <v>83</v>
      </c>
      <c r="B251">
        <v>0</v>
      </c>
      <c r="C251">
        <v>0</v>
      </c>
      <c r="D251">
        <v>0</v>
      </c>
      <c r="E251">
        <v>0</v>
      </c>
      <c r="F251">
        <v>0</v>
      </c>
      <c r="G251">
        <f t="shared" si="3"/>
        <v>0</v>
      </c>
    </row>
    <row r="252" spans="1:7">
      <c r="A252" t="s">
        <v>57</v>
      </c>
      <c r="B252">
        <v>0</v>
      </c>
      <c r="C252">
        <v>0</v>
      </c>
      <c r="D252">
        <v>0</v>
      </c>
      <c r="E252">
        <v>0</v>
      </c>
      <c r="F252">
        <v>0</v>
      </c>
      <c r="G252">
        <f t="shared" si="3"/>
        <v>0</v>
      </c>
    </row>
    <row r="253" spans="1:7">
      <c r="A253" t="s">
        <v>276</v>
      </c>
      <c r="B253">
        <v>0</v>
      </c>
      <c r="C253">
        <v>0</v>
      </c>
      <c r="D253">
        <v>0</v>
      </c>
      <c r="E253">
        <v>0</v>
      </c>
      <c r="F253">
        <v>0</v>
      </c>
      <c r="G253">
        <f t="shared" si="3"/>
        <v>0</v>
      </c>
    </row>
    <row r="254" spans="1:7">
      <c r="A254" t="s">
        <v>277</v>
      </c>
      <c r="B254">
        <v>0</v>
      </c>
      <c r="C254">
        <v>0</v>
      </c>
      <c r="D254">
        <v>0</v>
      </c>
      <c r="E254">
        <v>0</v>
      </c>
      <c r="F254">
        <v>0</v>
      </c>
      <c r="G254">
        <f t="shared" si="3"/>
        <v>0</v>
      </c>
    </row>
    <row r="255" spans="1:7">
      <c r="A255" t="s">
        <v>152</v>
      </c>
      <c r="B255">
        <v>0</v>
      </c>
      <c r="C255">
        <v>0</v>
      </c>
      <c r="D255">
        <v>0</v>
      </c>
      <c r="E255">
        <v>0</v>
      </c>
      <c r="F255">
        <v>0</v>
      </c>
      <c r="G255">
        <f t="shared" si="3"/>
        <v>0</v>
      </c>
    </row>
    <row r="256" spans="1:7">
      <c r="A256" t="s">
        <v>207</v>
      </c>
      <c r="B256">
        <v>0</v>
      </c>
      <c r="C256">
        <v>0</v>
      </c>
      <c r="D256">
        <v>0</v>
      </c>
      <c r="E256">
        <v>0</v>
      </c>
      <c r="F256">
        <v>0</v>
      </c>
      <c r="G256">
        <f t="shared" si="3"/>
        <v>0</v>
      </c>
    </row>
    <row r="257" spans="1:7">
      <c r="A257" t="s">
        <v>208</v>
      </c>
      <c r="B257">
        <v>0</v>
      </c>
      <c r="C257">
        <v>0</v>
      </c>
      <c r="D257">
        <v>0</v>
      </c>
      <c r="E257">
        <v>0</v>
      </c>
      <c r="F257">
        <v>0</v>
      </c>
      <c r="G257">
        <f t="shared" si="3"/>
        <v>0</v>
      </c>
    </row>
    <row r="258" spans="1:7">
      <c r="A258" t="s">
        <v>209</v>
      </c>
      <c r="B258">
        <v>0</v>
      </c>
      <c r="C258">
        <v>0</v>
      </c>
      <c r="D258">
        <v>0</v>
      </c>
      <c r="E258">
        <v>0</v>
      </c>
      <c r="F258">
        <v>0</v>
      </c>
      <c r="G258">
        <f t="shared" ref="G258:G299" si="4">SUM(B258:F258)</f>
        <v>0</v>
      </c>
    </row>
    <row r="259" spans="1:7">
      <c r="A259" t="s">
        <v>278</v>
      </c>
      <c r="B259">
        <v>0</v>
      </c>
      <c r="C259">
        <v>0</v>
      </c>
      <c r="D259">
        <v>0</v>
      </c>
      <c r="E259">
        <v>0</v>
      </c>
      <c r="F259">
        <v>0</v>
      </c>
      <c r="G259">
        <f t="shared" si="4"/>
        <v>0</v>
      </c>
    </row>
    <row r="260" spans="1:7">
      <c r="A260" t="s">
        <v>317</v>
      </c>
      <c r="B260">
        <v>0</v>
      </c>
      <c r="C260">
        <v>0</v>
      </c>
      <c r="D260">
        <v>0</v>
      </c>
      <c r="E260">
        <v>0</v>
      </c>
      <c r="F260">
        <v>0</v>
      </c>
      <c r="G260">
        <f t="shared" si="4"/>
        <v>0</v>
      </c>
    </row>
    <row r="261" spans="1:7">
      <c r="A261" t="s">
        <v>210</v>
      </c>
      <c r="B261">
        <v>0</v>
      </c>
      <c r="C261">
        <v>0</v>
      </c>
      <c r="D261">
        <v>0</v>
      </c>
      <c r="E261">
        <v>0</v>
      </c>
      <c r="F261">
        <v>0</v>
      </c>
      <c r="G261">
        <f t="shared" si="4"/>
        <v>0</v>
      </c>
    </row>
    <row r="262" spans="1:7">
      <c r="A262" t="s">
        <v>211</v>
      </c>
      <c r="B262">
        <v>0</v>
      </c>
      <c r="C262">
        <v>0</v>
      </c>
      <c r="D262">
        <v>0</v>
      </c>
      <c r="E262">
        <v>0</v>
      </c>
      <c r="F262">
        <v>0</v>
      </c>
      <c r="G262">
        <f t="shared" si="4"/>
        <v>0</v>
      </c>
    </row>
    <row r="263" spans="1:7">
      <c r="A263" t="s">
        <v>84</v>
      </c>
      <c r="B263">
        <v>0</v>
      </c>
      <c r="C263">
        <v>0</v>
      </c>
      <c r="D263">
        <v>0</v>
      </c>
      <c r="E263">
        <v>0</v>
      </c>
      <c r="F263">
        <v>0</v>
      </c>
      <c r="G263">
        <f t="shared" si="4"/>
        <v>0</v>
      </c>
    </row>
    <row r="264" spans="1:7">
      <c r="A264" t="s">
        <v>24</v>
      </c>
      <c r="B264">
        <v>0</v>
      </c>
      <c r="C264">
        <v>0</v>
      </c>
      <c r="D264">
        <v>0</v>
      </c>
      <c r="E264">
        <v>0</v>
      </c>
      <c r="F264">
        <v>0</v>
      </c>
      <c r="G264">
        <f t="shared" si="4"/>
        <v>0</v>
      </c>
    </row>
    <row r="265" spans="1:7">
      <c r="A265" t="s">
        <v>58</v>
      </c>
      <c r="B265">
        <v>0</v>
      </c>
      <c r="C265">
        <v>0</v>
      </c>
      <c r="D265">
        <v>0</v>
      </c>
      <c r="E265">
        <v>0</v>
      </c>
      <c r="F265">
        <v>0</v>
      </c>
      <c r="G265">
        <f t="shared" si="4"/>
        <v>0</v>
      </c>
    </row>
    <row r="266" spans="1:7">
      <c r="A266" t="s">
        <v>279</v>
      </c>
      <c r="B266">
        <v>0</v>
      </c>
      <c r="C266">
        <v>0</v>
      </c>
      <c r="D266">
        <v>0</v>
      </c>
      <c r="E266">
        <v>0</v>
      </c>
      <c r="F266">
        <v>0</v>
      </c>
      <c r="G266">
        <f t="shared" si="4"/>
        <v>0</v>
      </c>
    </row>
    <row r="267" spans="1:7">
      <c r="A267" t="s">
        <v>103</v>
      </c>
      <c r="B267">
        <v>0</v>
      </c>
      <c r="C267">
        <v>0</v>
      </c>
      <c r="D267">
        <v>0</v>
      </c>
      <c r="E267">
        <v>0</v>
      </c>
      <c r="F267">
        <v>0</v>
      </c>
      <c r="G267">
        <f t="shared" si="4"/>
        <v>0</v>
      </c>
    </row>
    <row r="268" spans="1:7">
      <c r="A268" t="s">
        <v>104</v>
      </c>
      <c r="B268">
        <v>0</v>
      </c>
      <c r="C268">
        <v>0</v>
      </c>
      <c r="D268">
        <v>0</v>
      </c>
      <c r="E268">
        <v>0</v>
      </c>
      <c r="F268">
        <v>0</v>
      </c>
      <c r="G268">
        <f t="shared" si="4"/>
        <v>0</v>
      </c>
    </row>
    <row r="269" spans="1:7">
      <c r="A269" t="s">
        <v>318</v>
      </c>
      <c r="B269">
        <v>0</v>
      </c>
      <c r="C269">
        <v>0</v>
      </c>
      <c r="D269">
        <v>0</v>
      </c>
      <c r="E269">
        <v>0</v>
      </c>
      <c r="F269">
        <v>0</v>
      </c>
      <c r="G269">
        <f t="shared" si="4"/>
        <v>0</v>
      </c>
    </row>
    <row r="270" spans="1:7">
      <c r="A270" t="s">
        <v>105</v>
      </c>
      <c r="B270">
        <v>0</v>
      </c>
      <c r="C270">
        <v>0</v>
      </c>
      <c r="D270">
        <v>0</v>
      </c>
      <c r="E270">
        <v>0</v>
      </c>
      <c r="F270">
        <v>0</v>
      </c>
      <c r="G270">
        <f t="shared" si="4"/>
        <v>0</v>
      </c>
    </row>
    <row r="271" spans="1:7">
      <c r="A271" t="s">
        <v>106</v>
      </c>
      <c r="B271">
        <v>0</v>
      </c>
      <c r="C271">
        <v>0</v>
      </c>
      <c r="D271">
        <v>0</v>
      </c>
      <c r="E271">
        <v>0</v>
      </c>
      <c r="F271">
        <v>0</v>
      </c>
      <c r="G271">
        <f t="shared" si="4"/>
        <v>0</v>
      </c>
    </row>
    <row r="272" spans="1:7">
      <c r="A272" t="s">
        <v>107</v>
      </c>
      <c r="B272">
        <v>0</v>
      </c>
      <c r="C272">
        <v>0</v>
      </c>
      <c r="D272">
        <v>0</v>
      </c>
      <c r="E272">
        <v>0</v>
      </c>
      <c r="F272">
        <v>0</v>
      </c>
      <c r="G272">
        <f t="shared" si="4"/>
        <v>0</v>
      </c>
    </row>
    <row r="273" spans="1:7">
      <c r="A273" t="s">
        <v>108</v>
      </c>
      <c r="B273">
        <v>0</v>
      </c>
      <c r="C273">
        <v>0</v>
      </c>
      <c r="D273">
        <v>0</v>
      </c>
      <c r="E273">
        <v>0</v>
      </c>
      <c r="F273">
        <v>0</v>
      </c>
      <c r="G273">
        <f t="shared" si="4"/>
        <v>0</v>
      </c>
    </row>
    <row r="274" spans="1:7">
      <c r="A274" t="s">
        <v>59</v>
      </c>
      <c r="B274">
        <v>0</v>
      </c>
      <c r="C274">
        <v>0</v>
      </c>
      <c r="D274">
        <v>0</v>
      </c>
      <c r="E274">
        <v>0</v>
      </c>
      <c r="F274">
        <v>0</v>
      </c>
      <c r="G274">
        <f t="shared" si="4"/>
        <v>0</v>
      </c>
    </row>
    <row r="275" spans="1:7">
      <c r="A275" t="s">
        <v>60</v>
      </c>
      <c r="B275">
        <v>0</v>
      </c>
      <c r="C275">
        <v>0</v>
      </c>
      <c r="D275">
        <v>0</v>
      </c>
      <c r="E275">
        <v>0</v>
      </c>
      <c r="F275">
        <v>0</v>
      </c>
      <c r="G275">
        <f t="shared" si="4"/>
        <v>0</v>
      </c>
    </row>
    <row r="276" spans="1:7">
      <c r="A276" t="s">
        <v>85</v>
      </c>
      <c r="B276">
        <v>0</v>
      </c>
      <c r="C276">
        <v>0</v>
      </c>
      <c r="D276">
        <v>0</v>
      </c>
      <c r="E276">
        <v>0</v>
      </c>
      <c r="F276">
        <v>0</v>
      </c>
      <c r="G276">
        <f t="shared" si="4"/>
        <v>0</v>
      </c>
    </row>
    <row r="277" spans="1:7">
      <c r="A277" t="s">
        <v>61</v>
      </c>
      <c r="B277">
        <v>0</v>
      </c>
      <c r="C277">
        <v>0</v>
      </c>
      <c r="D277">
        <v>0</v>
      </c>
      <c r="E277">
        <v>0</v>
      </c>
      <c r="F277">
        <v>0</v>
      </c>
      <c r="G277">
        <f t="shared" si="4"/>
        <v>0</v>
      </c>
    </row>
    <row r="278" spans="1:7">
      <c r="A278" t="s">
        <v>212</v>
      </c>
      <c r="B278">
        <v>0</v>
      </c>
      <c r="C278">
        <v>0</v>
      </c>
      <c r="D278">
        <v>0</v>
      </c>
      <c r="E278">
        <v>0</v>
      </c>
      <c r="F278">
        <v>0</v>
      </c>
      <c r="G278">
        <f t="shared" si="4"/>
        <v>0</v>
      </c>
    </row>
    <row r="279" spans="1:7">
      <c r="A279" t="s">
        <v>153</v>
      </c>
      <c r="B279">
        <v>0</v>
      </c>
      <c r="C279">
        <v>0</v>
      </c>
      <c r="D279">
        <v>0</v>
      </c>
      <c r="E279">
        <v>0</v>
      </c>
      <c r="F279">
        <v>0</v>
      </c>
      <c r="G279">
        <f t="shared" si="4"/>
        <v>0</v>
      </c>
    </row>
    <row r="280" spans="1:7">
      <c r="A280" t="s">
        <v>62</v>
      </c>
      <c r="B280">
        <v>0</v>
      </c>
      <c r="C280">
        <v>0</v>
      </c>
      <c r="D280">
        <v>0</v>
      </c>
      <c r="E280">
        <v>0</v>
      </c>
      <c r="F280">
        <v>0</v>
      </c>
      <c r="G280">
        <f t="shared" si="4"/>
        <v>0</v>
      </c>
    </row>
    <row r="281" spans="1:7">
      <c r="A281" t="s">
        <v>86</v>
      </c>
      <c r="B281">
        <v>0</v>
      </c>
      <c r="C281">
        <v>0</v>
      </c>
      <c r="D281">
        <v>0</v>
      </c>
      <c r="E281">
        <v>0</v>
      </c>
      <c r="F281">
        <v>0</v>
      </c>
      <c r="G281">
        <f t="shared" si="4"/>
        <v>0</v>
      </c>
    </row>
    <row r="282" spans="1:7">
      <c r="A282" t="s">
        <v>154</v>
      </c>
      <c r="B282">
        <v>0</v>
      </c>
      <c r="C282">
        <v>0</v>
      </c>
      <c r="D282">
        <v>0</v>
      </c>
      <c r="E282">
        <v>0</v>
      </c>
      <c r="F282">
        <v>0</v>
      </c>
      <c r="G282">
        <f t="shared" si="4"/>
        <v>0</v>
      </c>
    </row>
    <row r="283" spans="1:7">
      <c r="A283" t="s">
        <v>109</v>
      </c>
      <c r="B283">
        <v>0</v>
      </c>
      <c r="C283">
        <v>0</v>
      </c>
      <c r="D283">
        <v>0</v>
      </c>
      <c r="E283">
        <v>0</v>
      </c>
      <c r="F283">
        <v>0</v>
      </c>
      <c r="G283">
        <f t="shared" si="4"/>
        <v>0</v>
      </c>
    </row>
    <row r="284" spans="1:7">
      <c r="A284" t="s">
        <v>319</v>
      </c>
      <c r="B284">
        <v>0</v>
      </c>
      <c r="C284">
        <v>0</v>
      </c>
      <c r="D284">
        <v>0</v>
      </c>
      <c r="E284">
        <v>0</v>
      </c>
      <c r="F284">
        <v>0</v>
      </c>
      <c r="G284">
        <f t="shared" si="4"/>
        <v>0</v>
      </c>
    </row>
    <row r="285" spans="1:7">
      <c r="A285" t="s">
        <v>142</v>
      </c>
      <c r="B285">
        <v>0</v>
      </c>
      <c r="C285">
        <v>0</v>
      </c>
      <c r="D285">
        <v>0</v>
      </c>
      <c r="E285">
        <v>0</v>
      </c>
      <c r="F285">
        <v>0</v>
      </c>
      <c r="G285">
        <f t="shared" si="4"/>
        <v>0</v>
      </c>
    </row>
    <row r="286" spans="1:7">
      <c r="A286" t="s">
        <v>320</v>
      </c>
      <c r="B286">
        <v>0</v>
      </c>
      <c r="C286">
        <v>0</v>
      </c>
      <c r="D286">
        <v>0</v>
      </c>
      <c r="E286">
        <v>0</v>
      </c>
      <c r="F286">
        <v>0</v>
      </c>
      <c r="G286">
        <f t="shared" si="4"/>
        <v>0</v>
      </c>
    </row>
    <row r="287" spans="1:7">
      <c r="A287" t="s">
        <v>321</v>
      </c>
      <c r="B287">
        <v>0</v>
      </c>
      <c r="C287">
        <v>0</v>
      </c>
      <c r="D287">
        <v>0</v>
      </c>
      <c r="E287">
        <v>0</v>
      </c>
      <c r="F287">
        <v>0</v>
      </c>
      <c r="G287">
        <f t="shared" si="4"/>
        <v>0</v>
      </c>
    </row>
    <row r="288" spans="1:7">
      <c r="A288" t="s">
        <v>120</v>
      </c>
      <c r="B288">
        <v>0</v>
      </c>
      <c r="C288">
        <v>0</v>
      </c>
      <c r="D288">
        <v>0</v>
      </c>
      <c r="E288">
        <v>0</v>
      </c>
      <c r="F288">
        <v>0</v>
      </c>
      <c r="G288">
        <f t="shared" si="4"/>
        <v>0</v>
      </c>
    </row>
    <row r="289" spans="1:7">
      <c r="A289" t="s">
        <v>213</v>
      </c>
      <c r="B289">
        <v>0</v>
      </c>
      <c r="C289">
        <v>0</v>
      </c>
      <c r="D289">
        <v>0</v>
      </c>
      <c r="E289">
        <v>0</v>
      </c>
      <c r="F289">
        <v>0</v>
      </c>
      <c r="G289">
        <f t="shared" si="4"/>
        <v>0</v>
      </c>
    </row>
    <row r="290" spans="1:7">
      <c r="A290" t="s">
        <v>280</v>
      </c>
      <c r="B290">
        <v>0</v>
      </c>
      <c r="C290">
        <v>0</v>
      </c>
      <c r="D290">
        <v>0</v>
      </c>
      <c r="E290">
        <v>0</v>
      </c>
      <c r="F290">
        <v>0</v>
      </c>
      <c r="G290">
        <f t="shared" si="4"/>
        <v>0</v>
      </c>
    </row>
    <row r="291" spans="1:7">
      <c r="A291" t="s">
        <v>165</v>
      </c>
      <c r="B291">
        <v>0</v>
      </c>
      <c r="C291">
        <v>0</v>
      </c>
      <c r="D291">
        <v>0</v>
      </c>
      <c r="E291">
        <v>0</v>
      </c>
      <c r="F291">
        <v>0</v>
      </c>
      <c r="G291">
        <f t="shared" si="4"/>
        <v>0</v>
      </c>
    </row>
    <row r="292" spans="1:7">
      <c r="A292" t="s">
        <v>235</v>
      </c>
      <c r="B292">
        <v>0</v>
      </c>
      <c r="C292">
        <v>0</v>
      </c>
      <c r="D292">
        <v>0</v>
      </c>
      <c r="E292">
        <v>0</v>
      </c>
      <c r="F292">
        <v>0</v>
      </c>
      <c r="G292">
        <f t="shared" si="4"/>
        <v>0</v>
      </c>
    </row>
    <row r="293" spans="1:7">
      <c r="A293" t="s">
        <v>236</v>
      </c>
      <c r="B293">
        <v>0</v>
      </c>
      <c r="C293">
        <v>0</v>
      </c>
      <c r="D293">
        <v>0</v>
      </c>
      <c r="E293">
        <v>0</v>
      </c>
      <c r="F293">
        <v>0</v>
      </c>
      <c r="G293">
        <f t="shared" si="4"/>
        <v>0</v>
      </c>
    </row>
    <row r="294" spans="1:7">
      <c r="A294" t="s">
        <v>322</v>
      </c>
      <c r="B294">
        <v>0</v>
      </c>
      <c r="C294">
        <v>0</v>
      </c>
      <c r="D294">
        <v>0</v>
      </c>
      <c r="E294">
        <v>0</v>
      </c>
      <c r="F294">
        <v>0</v>
      </c>
      <c r="G294">
        <f t="shared" si="4"/>
        <v>0</v>
      </c>
    </row>
    <row r="295" spans="1:7">
      <c r="A295" t="s">
        <v>110</v>
      </c>
      <c r="B295">
        <v>0</v>
      </c>
      <c r="C295">
        <v>0</v>
      </c>
      <c r="D295">
        <v>0</v>
      </c>
      <c r="E295">
        <v>0</v>
      </c>
      <c r="F295">
        <v>0</v>
      </c>
      <c r="G295">
        <f t="shared" si="4"/>
        <v>0</v>
      </c>
    </row>
    <row r="296" spans="1:7">
      <c r="A296" t="s">
        <v>25</v>
      </c>
      <c r="B296">
        <v>0</v>
      </c>
      <c r="C296">
        <v>0</v>
      </c>
      <c r="D296">
        <v>0</v>
      </c>
      <c r="E296">
        <v>0</v>
      </c>
      <c r="F296">
        <v>0</v>
      </c>
      <c r="G296">
        <f t="shared" si="4"/>
        <v>0</v>
      </c>
    </row>
    <row r="297" spans="1:7">
      <c r="A297" t="s">
        <v>281</v>
      </c>
      <c r="B297">
        <v>0</v>
      </c>
      <c r="C297">
        <v>0</v>
      </c>
      <c r="D297">
        <v>0</v>
      </c>
      <c r="E297">
        <v>0</v>
      </c>
      <c r="F297">
        <v>0</v>
      </c>
      <c r="G297">
        <f t="shared" si="4"/>
        <v>0</v>
      </c>
    </row>
    <row r="298" spans="1:7">
      <c r="A298" t="s">
        <v>282</v>
      </c>
      <c r="B298">
        <v>0</v>
      </c>
      <c r="C298">
        <v>0</v>
      </c>
      <c r="D298">
        <v>0</v>
      </c>
      <c r="E298">
        <v>0</v>
      </c>
      <c r="F298">
        <v>0</v>
      </c>
      <c r="G298">
        <f t="shared" si="4"/>
        <v>0</v>
      </c>
    </row>
    <row r="299" spans="1:7">
      <c r="A299" t="s">
        <v>327</v>
      </c>
      <c r="B299">
        <v>0</v>
      </c>
      <c r="C299">
        <v>0</v>
      </c>
      <c r="D299">
        <v>0</v>
      </c>
      <c r="E299">
        <v>0</v>
      </c>
      <c r="F299">
        <v>0</v>
      </c>
      <c r="G299">
        <f t="shared" si="4"/>
        <v>0</v>
      </c>
    </row>
    <row r="300" spans="1:7">
      <c r="A300" s="1" t="s">
        <v>328</v>
      </c>
      <c r="B300" s="1">
        <f t="shared" ref="B300:G300" si="5">SUM(B2:B299)</f>
        <v>1425</v>
      </c>
      <c r="C300" s="1">
        <f t="shared" si="5"/>
        <v>0</v>
      </c>
      <c r="D300" s="1">
        <f t="shared" si="5"/>
        <v>0</v>
      </c>
      <c r="E300" s="1">
        <f t="shared" si="5"/>
        <v>3774</v>
      </c>
      <c r="F300" s="1">
        <f t="shared" si="5"/>
        <v>0</v>
      </c>
      <c r="G300" s="1">
        <f t="shared" si="5"/>
        <v>5199</v>
      </c>
    </row>
  </sheetData>
  <mergeCells count="14">
    <mergeCell ref="F1"/>
    <mergeCell ref="G1"/>
    <mergeCell ref="A300"/>
    <mergeCell ref="B300"/>
    <mergeCell ref="C300"/>
    <mergeCell ref="D300"/>
    <mergeCell ref="E300"/>
    <mergeCell ref="F300"/>
    <mergeCell ref="G300"/>
    <mergeCell ref="A1"/>
    <mergeCell ref="B1"/>
    <mergeCell ref="C1"/>
    <mergeCell ref="D1"/>
    <mergeCell ref="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38"/>
  <sheetViews>
    <sheetView workbookViewId="0">
      <pane ySplit="1" topLeftCell="A2" activePane="bottomLeft" state="frozen"/>
      <selection pane="bottomLeft"/>
    </sheetView>
  </sheetViews>
  <sheetFormatPr defaultRowHeight="14.5"/>
  <cols>
    <col min="1" max="1" width="85.6328125" bestFit="1" customWidth="1"/>
    <col min="7" max="7" width="12" customWidth="1"/>
  </cols>
  <sheetData>
    <row r="1" spans="1:7">
      <c r="A1" s="1" t="s">
        <v>0</v>
      </c>
      <c r="B1" s="1" t="s">
        <v>380</v>
      </c>
      <c r="C1" s="1" t="s">
        <v>380</v>
      </c>
      <c r="D1" s="1" t="s">
        <v>380</v>
      </c>
      <c r="E1" s="1" t="s">
        <v>381</v>
      </c>
      <c r="F1" s="1" t="s">
        <v>381</v>
      </c>
      <c r="G1" s="1" t="s">
        <v>381</v>
      </c>
    </row>
    <row r="2" spans="1:7">
      <c r="B2" t="s">
        <v>8</v>
      </c>
      <c r="C2" t="s">
        <v>9</v>
      </c>
      <c r="D2" t="s">
        <v>10</v>
      </c>
      <c r="E2" t="s">
        <v>8</v>
      </c>
      <c r="F2" t="s">
        <v>9</v>
      </c>
      <c r="G2" t="s">
        <v>10</v>
      </c>
    </row>
    <row r="3" spans="1:7">
      <c r="A3" s="2" t="s">
        <v>11</v>
      </c>
      <c r="B3" s="2" t="s">
        <v>11</v>
      </c>
      <c r="C3" s="2" t="s">
        <v>11</v>
      </c>
      <c r="D3" s="2" t="s">
        <v>11</v>
      </c>
      <c r="E3" s="2" t="s">
        <v>11</v>
      </c>
      <c r="F3" s="2" t="s">
        <v>11</v>
      </c>
      <c r="G3" s="2" t="s">
        <v>11</v>
      </c>
    </row>
    <row r="4" spans="1:7">
      <c r="A4" t="s">
        <v>12</v>
      </c>
      <c r="B4">
        <v>0</v>
      </c>
      <c r="C4">
        <v>0</v>
      </c>
      <c r="D4">
        <f t="shared" ref="D4:D17" si="0">B4+C4</f>
        <v>0</v>
      </c>
      <c r="E4">
        <v>0</v>
      </c>
      <c r="F4">
        <v>0</v>
      </c>
      <c r="G4">
        <f t="shared" ref="G4:G17" si="1">E4+F4</f>
        <v>0</v>
      </c>
    </row>
    <row r="5" spans="1:7">
      <c r="A5" t="s">
        <v>13</v>
      </c>
      <c r="B5">
        <v>0</v>
      </c>
      <c r="C5">
        <v>0</v>
      </c>
      <c r="D5">
        <f t="shared" si="0"/>
        <v>0</v>
      </c>
      <c r="E5">
        <v>0</v>
      </c>
      <c r="F5">
        <v>0</v>
      </c>
      <c r="G5">
        <f t="shared" si="1"/>
        <v>0</v>
      </c>
    </row>
    <row r="6" spans="1:7">
      <c r="A6" t="s">
        <v>14</v>
      </c>
      <c r="B6">
        <v>0</v>
      </c>
      <c r="C6">
        <v>0</v>
      </c>
      <c r="D6">
        <f t="shared" si="0"/>
        <v>0</v>
      </c>
      <c r="E6">
        <v>0</v>
      </c>
      <c r="F6">
        <v>0</v>
      </c>
      <c r="G6">
        <f t="shared" si="1"/>
        <v>0</v>
      </c>
    </row>
    <row r="7" spans="1:7">
      <c r="A7" t="s">
        <v>15</v>
      </c>
      <c r="B7">
        <v>0</v>
      </c>
      <c r="C7">
        <v>0</v>
      </c>
      <c r="D7">
        <f t="shared" si="0"/>
        <v>0</v>
      </c>
      <c r="E7">
        <v>0</v>
      </c>
      <c r="F7">
        <v>0</v>
      </c>
      <c r="G7">
        <f t="shared" si="1"/>
        <v>0</v>
      </c>
    </row>
    <row r="8" spans="1:7">
      <c r="A8" t="s">
        <v>16</v>
      </c>
      <c r="B8">
        <v>0</v>
      </c>
      <c r="C8">
        <v>13</v>
      </c>
      <c r="D8">
        <f t="shared" si="0"/>
        <v>13</v>
      </c>
      <c r="E8">
        <v>0</v>
      </c>
      <c r="F8">
        <v>1</v>
      </c>
      <c r="G8">
        <f t="shared" si="1"/>
        <v>1</v>
      </c>
    </row>
    <row r="9" spans="1:7">
      <c r="A9" t="s">
        <v>17</v>
      </c>
      <c r="B9">
        <v>0</v>
      </c>
      <c r="C9">
        <v>0</v>
      </c>
      <c r="D9">
        <f t="shared" si="0"/>
        <v>0</v>
      </c>
      <c r="E9">
        <v>0</v>
      </c>
      <c r="F9">
        <v>0</v>
      </c>
      <c r="G9">
        <f t="shared" si="1"/>
        <v>0</v>
      </c>
    </row>
    <row r="10" spans="1:7">
      <c r="A10" t="s">
        <v>18</v>
      </c>
      <c r="B10">
        <v>2</v>
      </c>
      <c r="C10">
        <v>50</v>
      </c>
      <c r="D10">
        <f t="shared" si="0"/>
        <v>52</v>
      </c>
      <c r="E10">
        <v>0</v>
      </c>
      <c r="F10">
        <v>21</v>
      </c>
      <c r="G10">
        <f t="shared" si="1"/>
        <v>21</v>
      </c>
    </row>
    <row r="11" spans="1:7">
      <c r="A11" t="s">
        <v>19</v>
      </c>
      <c r="B11">
        <v>0</v>
      </c>
      <c r="C11">
        <v>0</v>
      </c>
      <c r="D11">
        <f t="shared" si="0"/>
        <v>0</v>
      </c>
      <c r="E11">
        <v>0</v>
      </c>
      <c r="F11">
        <v>0</v>
      </c>
      <c r="G11">
        <f t="shared" si="1"/>
        <v>0</v>
      </c>
    </row>
    <row r="12" spans="1:7">
      <c r="A12" t="s">
        <v>20</v>
      </c>
      <c r="B12">
        <v>0</v>
      </c>
      <c r="C12">
        <v>0</v>
      </c>
      <c r="D12">
        <f t="shared" si="0"/>
        <v>0</v>
      </c>
      <c r="E12">
        <v>0</v>
      </c>
      <c r="F12">
        <v>0</v>
      </c>
      <c r="G12">
        <f t="shared" si="1"/>
        <v>0</v>
      </c>
    </row>
    <row r="13" spans="1:7">
      <c r="A13" t="s">
        <v>21</v>
      </c>
      <c r="B13">
        <v>0</v>
      </c>
      <c r="C13">
        <v>2</v>
      </c>
      <c r="D13">
        <f t="shared" si="0"/>
        <v>2</v>
      </c>
      <c r="E13">
        <v>0</v>
      </c>
      <c r="F13">
        <v>0</v>
      </c>
      <c r="G13">
        <f t="shared" si="1"/>
        <v>0</v>
      </c>
    </row>
    <row r="14" spans="1:7">
      <c r="A14" t="s">
        <v>22</v>
      </c>
      <c r="B14">
        <v>0</v>
      </c>
      <c r="C14">
        <v>0</v>
      </c>
      <c r="D14">
        <f t="shared" si="0"/>
        <v>0</v>
      </c>
      <c r="E14">
        <v>0</v>
      </c>
      <c r="F14">
        <v>0</v>
      </c>
      <c r="G14">
        <f t="shared" si="1"/>
        <v>0</v>
      </c>
    </row>
    <row r="15" spans="1:7">
      <c r="A15" t="s">
        <v>23</v>
      </c>
      <c r="B15">
        <v>0</v>
      </c>
      <c r="C15">
        <v>3</v>
      </c>
      <c r="D15">
        <f t="shared" si="0"/>
        <v>3</v>
      </c>
      <c r="E15">
        <v>0</v>
      </c>
      <c r="F15">
        <v>1</v>
      </c>
      <c r="G15">
        <f t="shared" si="1"/>
        <v>1</v>
      </c>
    </row>
    <row r="16" spans="1:7">
      <c r="A16" t="s">
        <v>24</v>
      </c>
      <c r="B16">
        <v>0</v>
      </c>
      <c r="C16">
        <v>0</v>
      </c>
      <c r="D16">
        <f t="shared" si="0"/>
        <v>0</v>
      </c>
      <c r="E16">
        <v>0</v>
      </c>
      <c r="F16">
        <v>0</v>
      </c>
      <c r="G16">
        <f t="shared" si="1"/>
        <v>0</v>
      </c>
    </row>
    <row r="17" spans="1:7">
      <c r="A17" t="s">
        <v>25</v>
      </c>
      <c r="B17">
        <v>0</v>
      </c>
      <c r="C17">
        <v>1</v>
      </c>
      <c r="D17">
        <f t="shared" si="0"/>
        <v>1</v>
      </c>
      <c r="E17">
        <v>0</v>
      </c>
      <c r="F17">
        <v>0</v>
      </c>
      <c r="G17">
        <f t="shared" si="1"/>
        <v>0</v>
      </c>
    </row>
    <row r="19" spans="1:7">
      <c r="A19" s="2" t="s">
        <v>26</v>
      </c>
      <c r="B19" s="2" t="s">
        <v>26</v>
      </c>
      <c r="C19" s="2" t="s">
        <v>26</v>
      </c>
      <c r="D19" s="2" t="s">
        <v>26</v>
      </c>
      <c r="E19" s="2" t="s">
        <v>26</v>
      </c>
      <c r="F19" s="2" t="s">
        <v>26</v>
      </c>
      <c r="G19" s="2" t="s">
        <v>26</v>
      </c>
    </row>
    <row r="20" spans="1:7">
      <c r="A20" t="s">
        <v>27</v>
      </c>
      <c r="B20">
        <v>2</v>
      </c>
      <c r="C20">
        <v>0</v>
      </c>
      <c r="D20">
        <f t="shared" ref="D20:D55" si="2">B20+C20</f>
        <v>2</v>
      </c>
      <c r="E20">
        <v>1</v>
      </c>
      <c r="F20">
        <v>0</v>
      </c>
      <c r="G20">
        <f t="shared" ref="G20:G55" si="3">E20+F20</f>
        <v>1</v>
      </c>
    </row>
    <row r="21" spans="1:7">
      <c r="A21" t="s">
        <v>28</v>
      </c>
      <c r="B21">
        <v>0</v>
      </c>
      <c r="C21">
        <v>0</v>
      </c>
      <c r="D21">
        <f t="shared" si="2"/>
        <v>0</v>
      </c>
      <c r="E21">
        <v>0</v>
      </c>
      <c r="F21">
        <v>0</v>
      </c>
      <c r="G21">
        <f t="shared" si="3"/>
        <v>0</v>
      </c>
    </row>
    <row r="22" spans="1:7">
      <c r="A22" t="s">
        <v>29</v>
      </c>
      <c r="B22">
        <v>0</v>
      </c>
      <c r="C22">
        <v>2</v>
      </c>
      <c r="D22">
        <f t="shared" si="2"/>
        <v>2</v>
      </c>
      <c r="E22">
        <v>0</v>
      </c>
      <c r="F22">
        <v>1</v>
      </c>
      <c r="G22">
        <f t="shared" si="3"/>
        <v>1</v>
      </c>
    </row>
    <row r="23" spans="1:7">
      <c r="A23" t="s">
        <v>30</v>
      </c>
      <c r="B23">
        <v>0</v>
      </c>
      <c r="C23">
        <v>1</v>
      </c>
      <c r="D23">
        <f t="shared" si="2"/>
        <v>1</v>
      </c>
      <c r="E23">
        <v>0</v>
      </c>
      <c r="F23">
        <v>0</v>
      </c>
      <c r="G23">
        <f t="shared" si="3"/>
        <v>0</v>
      </c>
    </row>
    <row r="24" spans="1:7">
      <c r="A24" t="s">
        <v>31</v>
      </c>
      <c r="B24">
        <v>5</v>
      </c>
      <c r="C24">
        <v>10</v>
      </c>
      <c r="D24">
        <f t="shared" si="2"/>
        <v>15</v>
      </c>
      <c r="E24">
        <v>4</v>
      </c>
      <c r="F24">
        <v>7</v>
      </c>
      <c r="G24">
        <f t="shared" si="3"/>
        <v>11</v>
      </c>
    </row>
    <row r="25" spans="1:7">
      <c r="A25" t="s">
        <v>32</v>
      </c>
      <c r="B25">
        <v>0</v>
      </c>
      <c r="C25">
        <v>0</v>
      </c>
      <c r="D25">
        <f t="shared" si="2"/>
        <v>0</v>
      </c>
      <c r="E25">
        <v>0</v>
      </c>
      <c r="F25">
        <v>0</v>
      </c>
      <c r="G25">
        <f t="shared" si="3"/>
        <v>0</v>
      </c>
    </row>
    <row r="26" spans="1:7">
      <c r="A26" t="s">
        <v>33</v>
      </c>
      <c r="B26">
        <v>0</v>
      </c>
      <c r="C26">
        <v>1</v>
      </c>
      <c r="D26">
        <f t="shared" si="2"/>
        <v>1</v>
      </c>
      <c r="E26">
        <v>0</v>
      </c>
      <c r="F26">
        <v>0</v>
      </c>
      <c r="G26">
        <f t="shared" si="3"/>
        <v>0</v>
      </c>
    </row>
    <row r="27" spans="1:7">
      <c r="A27" t="s">
        <v>34</v>
      </c>
      <c r="B27">
        <v>0</v>
      </c>
      <c r="C27">
        <v>0</v>
      </c>
      <c r="D27">
        <f t="shared" si="2"/>
        <v>0</v>
      </c>
      <c r="E27">
        <v>0</v>
      </c>
      <c r="F27">
        <v>0</v>
      </c>
      <c r="G27">
        <f t="shared" si="3"/>
        <v>0</v>
      </c>
    </row>
    <row r="28" spans="1:7">
      <c r="A28" t="s">
        <v>35</v>
      </c>
      <c r="B28">
        <v>5</v>
      </c>
      <c r="C28">
        <v>0</v>
      </c>
      <c r="D28">
        <f t="shared" si="2"/>
        <v>5</v>
      </c>
      <c r="E28">
        <v>2</v>
      </c>
      <c r="F28">
        <v>0</v>
      </c>
      <c r="G28">
        <f t="shared" si="3"/>
        <v>2</v>
      </c>
    </row>
    <row r="29" spans="1:7">
      <c r="A29" t="s">
        <v>36</v>
      </c>
      <c r="B29">
        <v>0</v>
      </c>
      <c r="C29">
        <v>1</v>
      </c>
      <c r="D29">
        <f t="shared" si="2"/>
        <v>1</v>
      </c>
      <c r="E29">
        <v>0</v>
      </c>
      <c r="F29">
        <v>0</v>
      </c>
      <c r="G29">
        <f t="shared" si="3"/>
        <v>0</v>
      </c>
    </row>
    <row r="30" spans="1:7">
      <c r="A30" t="s">
        <v>37</v>
      </c>
      <c r="B30">
        <v>0</v>
      </c>
      <c r="C30">
        <v>0</v>
      </c>
      <c r="D30">
        <f t="shared" si="2"/>
        <v>0</v>
      </c>
      <c r="E30">
        <v>0</v>
      </c>
      <c r="F30">
        <v>0</v>
      </c>
      <c r="G30">
        <f t="shared" si="3"/>
        <v>0</v>
      </c>
    </row>
    <row r="31" spans="1:7">
      <c r="A31" t="s">
        <v>38</v>
      </c>
      <c r="B31">
        <v>1</v>
      </c>
      <c r="C31">
        <v>1</v>
      </c>
      <c r="D31">
        <f t="shared" si="2"/>
        <v>2</v>
      </c>
      <c r="E31">
        <v>1</v>
      </c>
      <c r="F31">
        <v>0</v>
      </c>
      <c r="G31">
        <f t="shared" si="3"/>
        <v>1</v>
      </c>
    </row>
    <row r="32" spans="1:7">
      <c r="A32" t="s">
        <v>39</v>
      </c>
      <c r="B32">
        <v>0</v>
      </c>
      <c r="C32">
        <v>0</v>
      </c>
      <c r="D32">
        <f t="shared" si="2"/>
        <v>0</v>
      </c>
      <c r="E32">
        <v>0</v>
      </c>
      <c r="F32">
        <v>0</v>
      </c>
      <c r="G32">
        <f t="shared" si="3"/>
        <v>0</v>
      </c>
    </row>
    <row r="33" spans="1:7">
      <c r="A33" t="s">
        <v>40</v>
      </c>
      <c r="B33">
        <v>0</v>
      </c>
      <c r="C33">
        <v>0</v>
      </c>
      <c r="D33">
        <f t="shared" si="2"/>
        <v>0</v>
      </c>
      <c r="E33">
        <v>0</v>
      </c>
      <c r="F33">
        <v>0</v>
      </c>
      <c r="G33">
        <f t="shared" si="3"/>
        <v>0</v>
      </c>
    </row>
    <row r="34" spans="1:7">
      <c r="A34" t="s">
        <v>41</v>
      </c>
      <c r="B34">
        <v>21</v>
      </c>
      <c r="C34">
        <v>16</v>
      </c>
      <c r="D34">
        <f t="shared" si="2"/>
        <v>37</v>
      </c>
      <c r="E34">
        <v>9</v>
      </c>
      <c r="F34">
        <v>7</v>
      </c>
      <c r="G34">
        <f t="shared" si="3"/>
        <v>16</v>
      </c>
    </row>
    <row r="35" spans="1:7">
      <c r="A35" t="s">
        <v>42</v>
      </c>
      <c r="B35">
        <v>0</v>
      </c>
      <c r="C35">
        <v>0</v>
      </c>
      <c r="D35">
        <f t="shared" si="2"/>
        <v>0</v>
      </c>
      <c r="E35">
        <v>0</v>
      </c>
      <c r="F35">
        <v>0</v>
      </c>
      <c r="G35">
        <f t="shared" si="3"/>
        <v>0</v>
      </c>
    </row>
    <row r="36" spans="1:7">
      <c r="A36" t="s">
        <v>43</v>
      </c>
      <c r="B36">
        <v>0</v>
      </c>
      <c r="C36">
        <v>4</v>
      </c>
      <c r="D36">
        <f t="shared" si="2"/>
        <v>4</v>
      </c>
      <c r="E36">
        <v>0</v>
      </c>
      <c r="F36">
        <v>0</v>
      </c>
      <c r="G36">
        <f t="shared" si="3"/>
        <v>0</v>
      </c>
    </row>
    <row r="37" spans="1:7">
      <c r="A37" t="s">
        <v>44</v>
      </c>
      <c r="B37">
        <v>0</v>
      </c>
      <c r="C37">
        <v>5</v>
      </c>
      <c r="D37">
        <f t="shared" si="2"/>
        <v>5</v>
      </c>
      <c r="E37">
        <v>0</v>
      </c>
      <c r="F37">
        <v>0</v>
      </c>
      <c r="G37">
        <f t="shared" si="3"/>
        <v>0</v>
      </c>
    </row>
    <row r="38" spans="1:7">
      <c r="A38" t="s">
        <v>45</v>
      </c>
      <c r="B38">
        <v>0</v>
      </c>
      <c r="C38">
        <v>0</v>
      </c>
      <c r="D38">
        <f t="shared" si="2"/>
        <v>0</v>
      </c>
      <c r="E38">
        <v>0</v>
      </c>
      <c r="F38">
        <v>0</v>
      </c>
      <c r="G38">
        <f t="shared" si="3"/>
        <v>0</v>
      </c>
    </row>
    <row r="39" spans="1:7">
      <c r="A39" t="s">
        <v>46</v>
      </c>
      <c r="B39">
        <v>0</v>
      </c>
      <c r="C39">
        <v>0</v>
      </c>
      <c r="D39">
        <f t="shared" si="2"/>
        <v>0</v>
      </c>
      <c r="E39">
        <v>0</v>
      </c>
      <c r="F39">
        <v>0</v>
      </c>
      <c r="G39">
        <f t="shared" si="3"/>
        <v>0</v>
      </c>
    </row>
    <row r="40" spans="1:7">
      <c r="A40" t="s">
        <v>47</v>
      </c>
      <c r="B40">
        <v>0</v>
      </c>
      <c r="C40">
        <v>0</v>
      </c>
      <c r="D40">
        <f t="shared" si="2"/>
        <v>0</v>
      </c>
      <c r="E40">
        <v>0</v>
      </c>
      <c r="F40">
        <v>0</v>
      </c>
      <c r="G40">
        <f t="shared" si="3"/>
        <v>0</v>
      </c>
    </row>
    <row r="41" spans="1:7">
      <c r="A41" t="s">
        <v>48</v>
      </c>
      <c r="B41">
        <v>0</v>
      </c>
      <c r="C41">
        <v>0</v>
      </c>
      <c r="D41">
        <f t="shared" si="2"/>
        <v>0</v>
      </c>
      <c r="E41">
        <v>0</v>
      </c>
      <c r="F41">
        <v>0</v>
      </c>
      <c r="G41">
        <f t="shared" si="3"/>
        <v>0</v>
      </c>
    </row>
    <row r="42" spans="1:7">
      <c r="A42" t="s">
        <v>49</v>
      </c>
      <c r="B42">
        <v>0</v>
      </c>
      <c r="C42">
        <v>0</v>
      </c>
      <c r="D42">
        <f t="shared" si="2"/>
        <v>0</v>
      </c>
      <c r="E42">
        <v>0</v>
      </c>
      <c r="F42">
        <v>0</v>
      </c>
      <c r="G42">
        <f t="shared" si="3"/>
        <v>0</v>
      </c>
    </row>
    <row r="43" spans="1:7">
      <c r="A43" t="s">
        <v>50</v>
      </c>
      <c r="B43">
        <v>0</v>
      </c>
      <c r="C43">
        <v>0</v>
      </c>
      <c r="D43">
        <f t="shared" si="2"/>
        <v>0</v>
      </c>
      <c r="E43">
        <v>0</v>
      </c>
      <c r="F43">
        <v>0</v>
      </c>
      <c r="G43">
        <f t="shared" si="3"/>
        <v>0</v>
      </c>
    </row>
    <row r="44" spans="1:7">
      <c r="A44" t="s">
        <v>51</v>
      </c>
      <c r="B44">
        <v>0</v>
      </c>
      <c r="C44">
        <v>0</v>
      </c>
      <c r="D44">
        <f t="shared" si="2"/>
        <v>0</v>
      </c>
      <c r="E44">
        <v>0</v>
      </c>
      <c r="F44">
        <v>0</v>
      </c>
      <c r="G44">
        <f t="shared" si="3"/>
        <v>0</v>
      </c>
    </row>
    <row r="45" spans="1:7">
      <c r="A45" t="s">
        <v>52</v>
      </c>
      <c r="B45">
        <v>2</v>
      </c>
      <c r="C45">
        <v>0</v>
      </c>
      <c r="D45">
        <f t="shared" si="2"/>
        <v>2</v>
      </c>
      <c r="E45">
        <v>1</v>
      </c>
      <c r="F45">
        <v>0</v>
      </c>
      <c r="G45">
        <f t="shared" si="3"/>
        <v>1</v>
      </c>
    </row>
    <row r="46" spans="1:7">
      <c r="A46" t="s">
        <v>53</v>
      </c>
      <c r="B46">
        <v>0</v>
      </c>
      <c r="C46">
        <v>0</v>
      </c>
      <c r="D46">
        <f t="shared" si="2"/>
        <v>0</v>
      </c>
      <c r="E46">
        <v>0</v>
      </c>
      <c r="F46">
        <v>0</v>
      </c>
      <c r="G46">
        <f t="shared" si="3"/>
        <v>0</v>
      </c>
    </row>
    <row r="47" spans="1:7">
      <c r="A47" t="s">
        <v>54</v>
      </c>
      <c r="B47">
        <v>0</v>
      </c>
      <c r="C47">
        <v>0</v>
      </c>
      <c r="D47">
        <f t="shared" si="2"/>
        <v>0</v>
      </c>
      <c r="E47">
        <v>0</v>
      </c>
      <c r="F47">
        <v>0</v>
      </c>
      <c r="G47">
        <f t="shared" si="3"/>
        <v>0</v>
      </c>
    </row>
    <row r="48" spans="1:7">
      <c r="A48" t="s">
        <v>55</v>
      </c>
      <c r="B48">
        <v>11</v>
      </c>
      <c r="C48">
        <v>10</v>
      </c>
      <c r="D48">
        <f t="shared" si="2"/>
        <v>21</v>
      </c>
      <c r="E48">
        <v>1</v>
      </c>
      <c r="F48">
        <v>2</v>
      </c>
      <c r="G48">
        <f t="shared" si="3"/>
        <v>3</v>
      </c>
    </row>
    <row r="49" spans="1:7">
      <c r="A49" t="s">
        <v>56</v>
      </c>
      <c r="B49">
        <v>5</v>
      </c>
      <c r="C49">
        <v>0</v>
      </c>
      <c r="D49">
        <f t="shared" si="2"/>
        <v>5</v>
      </c>
      <c r="E49">
        <v>1</v>
      </c>
      <c r="F49">
        <v>0</v>
      </c>
      <c r="G49">
        <f t="shared" si="3"/>
        <v>1</v>
      </c>
    </row>
    <row r="50" spans="1:7">
      <c r="A50" t="s">
        <v>57</v>
      </c>
      <c r="B50">
        <v>0</v>
      </c>
      <c r="C50">
        <v>0</v>
      </c>
      <c r="D50">
        <f t="shared" si="2"/>
        <v>0</v>
      </c>
      <c r="E50">
        <v>0</v>
      </c>
      <c r="F50">
        <v>0</v>
      </c>
      <c r="G50">
        <f t="shared" si="3"/>
        <v>0</v>
      </c>
    </row>
    <row r="51" spans="1:7">
      <c r="A51" t="s">
        <v>58</v>
      </c>
      <c r="B51">
        <v>0</v>
      </c>
      <c r="C51">
        <v>0</v>
      </c>
      <c r="D51">
        <f t="shared" si="2"/>
        <v>0</v>
      </c>
      <c r="E51">
        <v>0</v>
      </c>
      <c r="F51">
        <v>1</v>
      </c>
      <c r="G51">
        <f t="shared" si="3"/>
        <v>1</v>
      </c>
    </row>
    <row r="52" spans="1:7">
      <c r="A52" t="s">
        <v>59</v>
      </c>
      <c r="B52">
        <v>0</v>
      </c>
      <c r="C52">
        <v>0</v>
      </c>
      <c r="D52">
        <f t="shared" si="2"/>
        <v>0</v>
      </c>
      <c r="E52">
        <v>0</v>
      </c>
      <c r="F52">
        <v>0</v>
      </c>
      <c r="G52">
        <f t="shared" si="3"/>
        <v>0</v>
      </c>
    </row>
    <row r="53" spans="1:7">
      <c r="A53" t="s">
        <v>60</v>
      </c>
      <c r="B53">
        <v>0</v>
      </c>
      <c r="C53">
        <v>1</v>
      </c>
      <c r="D53">
        <f t="shared" si="2"/>
        <v>1</v>
      </c>
      <c r="E53">
        <v>0</v>
      </c>
      <c r="F53">
        <v>0</v>
      </c>
      <c r="G53">
        <f t="shared" si="3"/>
        <v>0</v>
      </c>
    </row>
    <row r="54" spans="1:7">
      <c r="A54" t="s">
        <v>61</v>
      </c>
      <c r="B54">
        <v>0</v>
      </c>
      <c r="C54">
        <v>0</v>
      </c>
      <c r="D54">
        <f t="shared" si="2"/>
        <v>0</v>
      </c>
      <c r="E54">
        <v>0</v>
      </c>
      <c r="F54">
        <v>0</v>
      </c>
      <c r="G54">
        <f t="shared" si="3"/>
        <v>0</v>
      </c>
    </row>
    <row r="55" spans="1:7">
      <c r="A55" t="s">
        <v>62</v>
      </c>
      <c r="B55">
        <v>0</v>
      </c>
      <c r="C55">
        <v>2</v>
      </c>
      <c r="D55">
        <f t="shared" si="2"/>
        <v>2</v>
      </c>
      <c r="E55">
        <v>0</v>
      </c>
      <c r="F55">
        <v>1</v>
      </c>
      <c r="G55">
        <f t="shared" si="3"/>
        <v>1</v>
      </c>
    </row>
    <row r="57" spans="1:7">
      <c r="A57" s="2" t="s">
        <v>63</v>
      </c>
      <c r="B57" s="2" t="s">
        <v>63</v>
      </c>
      <c r="C57" s="2" t="s">
        <v>63</v>
      </c>
      <c r="D57" s="2" t="s">
        <v>63</v>
      </c>
      <c r="E57" s="2" t="s">
        <v>63</v>
      </c>
      <c r="F57" s="2" t="s">
        <v>63</v>
      </c>
      <c r="G57" s="2" t="s">
        <v>63</v>
      </c>
    </row>
    <row r="58" spans="1:7">
      <c r="A58" t="s">
        <v>64</v>
      </c>
      <c r="B58">
        <v>0</v>
      </c>
      <c r="C58">
        <v>7</v>
      </c>
      <c r="D58">
        <f t="shared" ref="D58:D80" si="4">B58+C58</f>
        <v>7</v>
      </c>
      <c r="E58">
        <v>0</v>
      </c>
      <c r="F58">
        <v>2</v>
      </c>
      <c r="G58">
        <f t="shared" ref="G58:G80" si="5">E58+F58</f>
        <v>2</v>
      </c>
    </row>
    <row r="59" spans="1:7">
      <c r="A59" t="s">
        <v>65</v>
      </c>
      <c r="B59">
        <v>0</v>
      </c>
      <c r="C59">
        <v>0</v>
      </c>
      <c r="D59">
        <f t="shared" si="4"/>
        <v>0</v>
      </c>
      <c r="E59">
        <v>0</v>
      </c>
      <c r="F59">
        <v>0</v>
      </c>
      <c r="G59">
        <f t="shared" si="5"/>
        <v>0</v>
      </c>
    </row>
    <row r="60" spans="1:7">
      <c r="A60" t="s">
        <v>66</v>
      </c>
      <c r="B60">
        <v>0</v>
      </c>
      <c r="C60">
        <v>0</v>
      </c>
      <c r="D60">
        <f t="shared" si="4"/>
        <v>0</v>
      </c>
      <c r="E60">
        <v>0</v>
      </c>
      <c r="F60">
        <v>0</v>
      </c>
      <c r="G60">
        <f t="shared" si="5"/>
        <v>0</v>
      </c>
    </row>
    <row r="61" spans="1:7">
      <c r="A61" t="s">
        <v>67</v>
      </c>
      <c r="B61">
        <v>9</v>
      </c>
      <c r="C61">
        <v>3</v>
      </c>
      <c r="D61">
        <f t="shared" si="4"/>
        <v>12</v>
      </c>
      <c r="E61">
        <v>5</v>
      </c>
      <c r="F61">
        <v>0</v>
      </c>
      <c r="G61">
        <f t="shared" si="5"/>
        <v>5</v>
      </c>
    </row>
    <row r="62" spans="1:7">
      <c r="A62" t="s">
        <v>68</v>
      </c>
      <c r="B62">
        <v>0</v>
      </c>
      <c r="C62">
        <v>0</v>
      </c>
      <c r="D62">
        <f t="shared" si="4"/>
        <v>0</v>
      </c>
      <c r="E62">
        <v>0</v>
      </c>
      <c r="F62">
        <v>0</v>
      </c>
      <c r="G62">
        <f t="shared" si="5"/>
        <v>0</v>
      </c>
    </row>
    <row r="63" spans="1:7">
      <c r="A63" t="s">
        <v>69</v>
      </c>
      <c r="B63">
        <v>0</v>
      </c>
      <c r="C63">
        <v>0</v>
      </c>
      <c r="D63">
        <f t="shared" si="4"/>
        <v>0</v>
      </c>
      <c r="E63">
        <v>0</v>
      </c>
      <c r="F63">
        <v>0</v>
      </c>
      <c r="G63">
        <f t="shared" si="5"/>
        <v>0</v>
      </c>
    </row>
    <row r="64" spans="1:7">
      <c r="A64" t="s">
        <v>70</v>
      </c>
      <c r="B64">
        <v>0</v>
      </c>
      <c r="C64">
        <v>0</v>
      </c>
      <c r="D64">
        <f t="shared" si="4"/>
        <v>0</v>
      </c>
      <c r="E64">
        <v>0</v>
      </c>
      <c r="F64">
        <v>0</v>
      </c>
      <c r="G64">
        <f t="shared" si="5"/>
        <v>0</v>
      </c>
    </row>
    <row r="65" spans="1:7">
      <c r="A65" t="s">
        <v>71</v>
      </c>
      <c r="B65">
        <v>0</v>
      </c>
      <c r="C65">
        <v>6</v>
      </c>
      <c r="D65">
        <f t="shared" si="4"/>
        <v>6</v>
      </c>
      <c r="E65">
        <v>0</v>
      </c>
      <c r="F65">
        <v>3</v>
      </c>
      <c r="G65">
        <f t="shared" si="5"/>
        <v>3</v>
      </c>
    </row>
    <row r="66" spans="1:7">
      <c r="A66" t="s">
        <v>72</v>
      </c>
      <c r="B66">
        <v>0</v>
      </c>
      <c r="C66">
        <v>0</v>
      </c>
      <c r="D66">
        <f t="shared" si="4"/>
        <v>0</v>
      </c>
      <c r="E66">
        <v>0</v>
      </c>
      <c r="F66">
        <v>0</v>
      </c>
      <c r="G66">
        <f t="shared" si="5"/>
        <v>0</v>
      </c>
    </row>
    <row r="67" spans="1:7">
      <c r="A67" t="s">
        <v>73</v>
      </c>
      <c r="B67">
        <v>0</v>
      </c>
      <c r="C67">
        <v>0</v>
      </c>
      <c r="D67">
        <f t="shared" si="4"/>
        <v>0</v>
      </c>
      <c r="E67">
        <v>0</v>
      </c>
      <c r="F67">
        <v>0</v>
      </c>
      <c r="G67">
        <f t="shared" si="5"/>
        <v>0</v>
      </c>
    </row>
    <row r="68" spans="1:7">
      <c r="A68" t="s">
        <v>74</v>
      </c>
      <c r="B68">
        <v>0</v>
      </c>
      <c r="C68">
        <v>0</v>
      </c>
      <c r="D68">
        <f t="shared" si="4"/>
        <v>0</v>
      </c>
      <c r="E68">
        <v>0</v>
      </c>
      <c r="F68">
        <v>0</v>
      </c>
      <c r="G68">
        <f t="shared" si="5"/>
        <v>0</v>
      </c>
    </row>
    <row r="69" spans="1:7">
      <c r="A69" t="s">
        <v>75</v>
      </c>
      <c r="B69">
        <v>0</v>
      </c>
      <c r="C69">
        <v>0</v>
      </c>
      <c r="D69">
        <f t="shared" si="4"/>
        <v>0</v>
      </c>
      <c r="E69">
        <v>0</v>
      </c>
      <c r="F69">
        <v>0</v>
      </c>
      <c r="G69">
        <f t="shared" si="5"/>
        <v>0</v>
      </c>
    </row>
    <row r="70" spans="1:7">
      <c r="A70" t="s">
        <v>76</v>
      </c>
      <c r="B70">
        <v>0</v>
      </c>
      <c r="C70">
        <v>0</v>
      </c>
      <c r="D70">
        <f t="shared" si="4"/>
        <v>0</v>
      </c>
      <c r="E70">
        <v>0</v>
      </c>
      <c r="F70">
        <v>0</v>
      </c>
      <c r="G70">
        <f t="shared" si="5"/>
        <v>0</v>
      </c>
    </row>
    <row r="71" spans="1:7">
      <c r="A71" t="s">
        <v>77</v>
      </c>
      <c r="B71">
        <v>0</v>
      </c>
      <c r="C71">
        <v>0</v>
      </c>
      <c r="D71">
        <f t="shared" si="4"/>
        <v>0</v>
      </c>
      <c r="E71">
        <v>0</v>
      </c>
      <c r="F71">
        <v>0</v>
      </c>
      <c r="G71">
        <f t="shared" si="5"/>
        <v>0</v>
      </c>
    </row>
    <row r="72" spans="1:7">
      <c r="A72" t="s">
        <v>78</v>
      </c>
      <c r="B72">
        <v>0</v>
      </c>
      <c r="C72">
        <v>0</v>
      </c>
      <c r="D72">
        <f t="shared" si="4"/>
        <v>0</v>
      </c>
      <c r="E72">
        <v>0</v>
      </c>
      <c r="F72">
        <v>0</v>
      </c>
      <c r="G72">
        <f t="shared" si="5"/>
        <v>0</v>
      </c>
    </row>
    <row r="73" spans="1:7">
      <c r="A73" t="s">
        <v>79</v>
      </c>
      <c r="B73">
        <v>0</v>
      </c>
      <c r="C73">
        <v>0</v>
      </c>
      <c r="D73">
        <f t="shared" si="4"/>
        <v>0</v>
      </c>
      <c r="E73">
        <v>0</v>
      </c>
      <c r="F73">
        <v>0</v>
      </c>
      <c r="G73">
        <f t="shared" si="5"/>
        <v>0</v>
      </c>
    </row>
    <row r="74" spans="1:7">
      <c r="A74" t="s">
        <v>80</v>
      </c>
      <c r="B74">
        <v>0</v>
      </c>
      <c r="C74">
        <v>0</v>
      </c>
      <c r="D74">
        <f t="shared" si="4"/>
        <v>0</v>
      </c>
      <c r="E74">
        <v>0</v>
      </c>
      <c r="F74">
        <v>0</v>
      </c>
      <c r="G74">
        <f t="shared" si="5"/>
        <v>0</v>
      </c>
    </row>
    <row r="75" spans="1:7">
      <c r="A75" t="s">
        <v>81</v>
      </c>
      <c r="B75">
        <v>0</v>
      </c>
      <c r="C75">
        <v>0</v>
      </c>
      <c r="D75">
        <f t="shared" si="4"/>
        <v>0</v>
      </c>
      <c r="E75">
        <v>0</v>
      </c>
      <c r="F75">
        <v>0</v>
      </c>
      <c r="G75">
        <f t="shared" si="5"/>
        <v>0</v>
      </c>
    </row>
    <row r="76" spans="1:7">
      <c r="A76" t="s">
        <v>82</v>
      </c>
      <c r="B76">
        <v>0</v>
      </c>
      <c r="C76">
        <v>17</v>
      </c>
      <c r="D76">
        <f t="shared" si="4"/>
        <v>17</v>
      </c>
      <c r="E76">
        <v>0</v>
      </c>
      <c r="F76">
        <v>0</v>
      </c>
      <c r="G76">
        <f t="shared" si="5"/>
        <v>0</v>
      </c>
    </row>
    <row r="77" spans="1:7">
      <c r="A77" t="s">
        <v>83</v>
      </c>
      <c r="B77">
        <v>0</v>
      </c>
      <c r="C77">
        <v>2</v>
      </c>
      <c r="D77">
        <f t="shared" si="4"/>
        <v>2</v>
      </c>
      <c r="E77">
        <v>0</v>
      </c>
      <c r="F77">
        <v>2</v>
      </c>
      <c r="G77">
        <f t="shared" si="5"/>
        <v>2</v>
      </c>
    </row>
    <row r="78" spans="1:7">
      <c r="A78" t="s">
        <v>84</v>
      </c>
      <c r="B78">
        <v>0</v>
      </c>
      <c r="C78">
        <v>0</v>
      </c>
      <c r="D78">
        <f t="shared" si="4"/>
        <v>0</v>
      </c>
      <c r="E78">
        <v>0</v>
      </c>
      <c r="F78">
        <v>0</v>
      </c>
      <c r="G78">
        <f t="shared" si="5"/>
        <v>0</v>
      </c>
    </row>
    <row r="79" spans="1:7">
      <c r="A79" t="s">
        <v>85</v>
      </c>
      <c r="B79">
        <v>0</v>
      </c>
      <c r="C79">
        <v>1</v>
      </c>
      <c r="D79">
        <f t="shared" si="4"/>
        <v>1</v>
      </c>
      <c r="E79">
        <v>0</v>
      </c>
      <c r="F79">
        <v>0</v>
      </c>
      <c r="G79">
        <f t="shared" si="5"/>
        <v>0</v>
      </c>
    </row>
    <row r="80" spans="1:7">
      <c r="A80" t="s">
        <v>86</v>
      </c>
      <c r="B80">
        <v>0</v>
      </c>
      <c r="C80">
        <v>0</v>
      </c>
      <c r="D80">
        <f t="shared" si="4"/>
        <v>0</v>
      </c>
      <c r="E80">
        <v>0</v>
      </c>
      <c r="F80">
        <v>0</v>
      </c>
      <c r="G80">
        <f t="shared" si="5"/>
        <v>0</v>
      </c>
    </row>
    <row r="82" spans="1:7">
      <c r="A82" s="2" t="s">
        <v>87</v>
      </c>
      <c r="B82" s="2" t="s">
        <v>87</v>
      </c>
      <c r="C82" s="2" t="s">
        <v>87</v>
      </c>
      <c r="D82" s="2" t="s">
        <v>87</v>
      </c>
      <c r="E82" s="2" t="s">
        <v>87</v>
      </c>
      <c r="F82" s="2" t="s">
        <v>87</v>
      </c>
      <c r="G82" s="2" t="s">
        <v>87</v>
      </c>
    </row>
    <row r="83" spans="1:7">
      <c r="A83" t="s">
        <v>88</v>
      </c>
      <c r="B83">
        <v>0</v>
      </c>
      <c r="C83">
        <v>0</v>
      </c>
      <c r="D83">
        <f t="shared" ref="D83:D105" si="6">B83+C83</f>
        <v>0</v>
      </c>
      <c r="E83">
        <v>0</v>
      </c>
      <c r="F83">
        <v>0</v>
      </c>
      <c r="G83">
        <f t="shared" ref="G83:G105" si="7">E83+F83</f>
        <v>0</v>
      </c>
    </row>
    <row r="84" spans="1:7">
      <c r="A84" t="s">
        <v>89</v>
      </c>
      <c r="B84">
        <v>0</v>
      </c>
      <c r="C84">
        <v>0</v>
      </c>
      <c r="D84">
        <f t="shared" si="6"/>
        <v>0</v>
      </c>
      <c r="E84">
        <v>0</v>
      </c>
      <c r="F84">
        <v>0</v>
      </c>
      <c r="G84">
        <f t="shared" si="7"/>
        <v>0</v>
      </c>
    </row>
    <row r="85" spans="1:7">
      <c r="A85" t="s">
        <v>90</v>
      </c>
      <c r="B85">
        <v>0</v>
      </c>
      <c r="C85">
        <v>0</v>
      </c>
      <c r="D85">
        <f t="shared" si="6"/>
        <v>0</v>
      </c>
      <c r="E85">
        <v>0</v>
      </c>
      <c r="F85">
        <v>0</v>
      </c>
      <c r="G85">
        <f t="shared" si="7"/>
        <v>0</v>
      </c>
    </row>
    <row r="86" spans="1:7">
      <c r="A86" t="s">
        <v>91</v>
      </c>
      <c r="B86">
        <v>0</v>
      </c>
      <c r="C86">
        <v>6</v>
      </c>
      <c r="D86">
        <f t="shared" si="6"/>
        <v>6</v>
      </c>
      <c r="E86">
        <v>0</v>
      </c>
      <c r="F86">
        <v>0</v>
      </c>
      <c r="G86">
        <f t="shared" si="7"/>
        <v>0</v>
      </c>
    </row>
    <row r="87" spans="1:7">
      <c r="A87" t="s">
        <v>92</v>
      </c>
      <c r="B87">
        <v>0</v>
      </c>
      <c r="C87">
        <v>0</v>
      </c>
      <c r="D87">
        <f t="shared" si="6"/>
        <v>0</v>
      </c>
      <c r="E87">
        <v>0</v>
      </c>
      <c r="F87">
        <v>0</v>
      </c>
      <c r="G87">
        <f t="shared" si="7"/>
        <v>0</v>
      </c>
    </row>
    <row r="88" spans="1:7">
      <c r="A88" t="s">
        <v>93</v>
      </c>
      <c r="B88">
        <v>0</v>
      </c>
      <c r="C88">
        <v>0</v>
      </c>
      <c r="D88">
        <f t="shared" si="6"/>
        <v>0</v>
      </c>
      <c r="E88">
        <v>0</v>
      </c>
      <c r="F88">
        <v>0</v>
      </c>
      <c r="G88">
        <f t="shared" si="7"/>
        <v>0</v>
      </c>
    </row>
    <row r="89" spans="1:7">
      <c r="A89" t="s">
        <v>94</v>
      </c>
      <c r="B89">
        <v>0</v>
      </c>
      <c r="C89">
        <v>0</v>
      </c>
      <c r="D89">
        <f t="shared" si="6"/>
        <v>0</v>
      </c>
      <c r="E89">
        <v>0</v>
      </c>
      <c r="F89">
        <v>0</v>
      </c>
      <c r="G89">
        <f t="shared" si="7"/>
        <v>0</v>
      </c>
    </row>
    <row r="90" spans="1:7">
      <c r="A90" t="s">
        <v>95</v>
      </c>
      <c r="B90">
        <v>0</v>
      </c>
      <c r="C90">
        <v>9</v>
      </c>
      <c r="D90">
        <f t="shared" si="6"/>
        <v>9</v>
      </c>
      <c r="E90">
        <v>0</v>
      </c>
      <c r="F90">
        <v>0</v>
      </c>
      <c r="G90">
        <f t="shared" si="7"/>
        <v>0</v>
      </c>
    </row>
    <row r="91" spans="1:7">
      <c r="A91" t="s">
        <v>96</v>
      </c>
      <c r="B91">
        <v>26</v>
      </c>
      <c r="C91">
        <v>2</v>
      </c>
      <c r="D91">
        <f t="shared" si="6"/>
        <v>28</v>
      </c>
      <c r="E91">
        <v>7</v>
      </c>
      <c r="F91">
        <v>2</v>
      </c>
      <c r="G91">
        <f t="shared" si="7"/>
        <v>9</v>
      </c>
    </row>
    <row r="92" spans="1:7">
      <c r="A92" t="s">
        <v>97</v>
      </c>
      <c r="B92">
        <v>0</v>
      </c>
      <c r="C92">
        <v>0</v>
      </c>
      <c r="D92">
        <f t="shared" si="6"/>
        <v>0</v>
      </c>
      <c r="E92">
        <v>0</v>
      </c>
      <c r="F92">
        <v>0</v>
      </c>
      <c r="G92">
        <f t="shared" si="7"/>
        <v>0</v>
      </c>
    </row>
    <row r="93" spans="1:7">
      <c r="A93" t="s">
        <v>98</v>
      </c>
      <c r="B93">
        <v>0</v>
      </c>
      <c r="C93">
        <v>0</v>
      </c>
      <c r="D93">
        <f t="shared" si="6"/>
        <v>0</v>
      </c>
      <c r="E93">
        <v>0</v>
      </c>
      <c r="F93">
        <v>0</v>
      </c>
      <c r="G93">
        <f t="shared" si="7"/>
        <v>0</v>
      </c>
    </row>
    <row r="94" spans="1:7">
      <c r="A94" t="s">
        <v>99</v>
      </c>
      <c r="B94">
        <v>0</v>
      </c>
      <c r="C94">
        <v>0</v>
      </c>
      <c r="D94">
        <f t="shared" si="6"/>
        <v>0</v>
      </c>
      <c r="E94">
        <v>0</v>
      </c>
      <c r="F94">
        <v>0</v>
      </c>
      <c r="G94">
        <f t="shared" si="7"/>
        <v>0</v>
      </c>
    </row>
    <row r="95" spans="1:7">
      <c r="A95" t="s">
        <v>100</v>
      </c>
      <c r="B95">
        <v>0</v>
      </c>
      <c r="C95">
        <v>0</v>
      </c>
      <c r="D95">
        <f t="shared" si="6"/>
        <v>0</v>
      </c>
      <c r="E95">
        <v>0</v>
      </c>
      <c r="F95">
        <v>0</v>
      </c>
      <c r="G95">
        <f t="shared" si="7"/>
        <v>0</v>
      </c>
    </row>
    <row r="96" spans="1:7">
      <c r="A96" t="s">
        <v>101</v>
      </c>
      <c r="B96">
        <v>0</v>
      </c>
      <c r="C96">
        <v>0</v>
      </c>
      <c r="D96">
        <f t="shared" si="6"/>
        <v>0</v>
      </c>
      <c r="E96">
        <v>0</v>
      </c>
      <c r="F96">
        <v>0</v>
      </c>
      <c r="G96">
        <f t="shared" si="7"/>
        <v>0</v>
      </c>
    </row>
    <row r="97" spans="1:7">
      <c r="A97" t="s">
        <v>102</v>
      </c>
      <c r="B97">
        <v>0</v>
      </c>
      <c r="C97">
        <v>0</v>
      </c>
      <c r="D97">
        <f t="shared" si="6"/>
        <v>0</v>
      </c>
      <c r="E97">
        <v>0</v>
      </c>
      <c r="F97">
        <v>0</v>
      </c>
      <c r="G97">
        <f t="shared" si="7"/>
        <v>0</v>
      </c>
    </row>
    <row r="98" spans="1:7">
      <c r="A98" t="s">
        <v>103</v>
      </c>
      <c r="B98">
        <v>0</v>
      </c>
      <c r="C98">
        <v>0</v>
      </c>
      <c r="D98">
        <f t="shared" si="6"/>
        <v>0</v>
      </c>
      <c r="E98">
        <v>0</v>
      </c>
      <c r="F98">
        <v>0</v>
      </c>
      <c r="G98">
        <f t="shared" si="7"/>
        <v>0</v>
      </c>
    </row>
    <row r="99" spans="1:7">
      <c r="A99" t="s">
        <v>104</v>
      </c>
      <c r="B99">
        <v>0</v>
      </c>
      <c r="C99">
        <v>0</v>
      </c>
      <c r="D99">
        <f t="shared" si="6"/>
        <v>0</v>
      </c>
      <c r="E99">
        <v>0</v>
      </c>
      <c r="F99">
        <v>0</v>
      </c>
      <c r="G99">
        <f t="shared" si="7"/>
        <v>0</v>
      </c>
    </row>
    <row r="100" spans="1:7">
      <c r="A100" t="s">
        <v>105</v>
      </c>
      <c r="B100">
        <v>0</v>
      </c>
      <c r="C100">
        <v>0</v>
      </c>
      <c r="D100">
        <f t="shared" si="6"/>
        <v>0</v>
      </c>
      <c r="E100">
        <v>0</v>
      </c>
      <c r="F100">
        <v>0</v>
      </c>
      <c r="G100">
        <f t="shared" si="7"/>
        <v>0</v>
      </c>
    </row>
    <row r="101" spans="1:7">
      <c r="A101" t="s">
        <v>106</v>
      </c>
      <c r="B101">
        <v>0</v>
      </c>
      <c r="C101">
        <v>0</v>
      </c>
      <c r="D101">
        <f t="shared" si="6"/>
        <v>0</v>
      </c>
      <c r="E101">
        <v>0</v>
      </c>
      <c r="F101">
        <v>0</v>
      </c>
      <c r="G101">
        <f t="shared" si="7"/>
        <v>0</v>
      </c>
    </row>
    <row r="102" spans="1:7">
      <c r="A102" t="s">
        <v>107</v>
      </c>
      <c r="B102">
        <v>0</v>
      </c>
      <c r="C102">
        <v>0</v>
      </c>
      <c r="D102">
        <f t="shared" si="6"/>
        <v>0</v>
      </c>
      <c r="E102">
        <v>0</v>
      </c>
      <c r="F102">
        <v>0</v>
      </c>
      <c r="G102">
        <f t="shared" si="7"/>
        <v>0</v>
      </c>
    </row>
    <row r="103" spans="1:7">
      <c r="A103" t="s">
        <v>108</v>
      </c>
      <c r="B103">
        <v>0</v>
      </c>
      <c r="C103">
        <v>0</v>
      </c>
      <c r="D103">
        <f t="shared" si="6"/>
        <v>0</v>
      </c>
      <c r="E103">
        <v>0</v>
      </c>
      <c r="F103">
        <v>0</v>
      </c>
      <c r="G103">
        <f t="shared" si="7"/>
        <v>0</v>
      </c>
    </row>
    <row r="104" spans="1:7">
      <c r="A104" t="s">
        <v>109</v>
      </c>
      <c r="B104">
        <v>0</v>
      </c>
      <c r="C104">
        <v>1</v>
      </c>
      <c r="D104">
        <f t="shared" si="6"/>
        <v>1</v>
      </c>
      <c r="E104">
        <v>0</v>
      </c>
      <c r="F104">
        <v>1</v>
      </c>
      <c r="G104">
        <f t="shared" si="7"/>
        <v>1</v>
      </c>
    </row>
    <row r="105" spans="1:7">
      <c r="A105" t="s">
        <v>110</v>
      </c>
      <c r="B105">
        <v>0</v>
      </c>
      <c r="C105">
        <v>0</v>
      </c>
      <c r="D105">
        <f t="shared" si="6"/>
        <v>0</v>
      </c>
      <c r="E105">
        <v>0</v>
      </c>
      <c r="F105">
        <v>0</v>
      </c>
      <c r="G105">
        <f t="shared" si="7"/>
        <v>0</v>
      </c>
    </row>
    <row r="107" spans="1:7">
      <c r="A107" s="2" t="s">
        <v>111</v>
      </c>
      <c r="B107" s="2" t="s">
        <v>111</v>
      </c>
      <c r="C107" s="2" t="s">
        <v>111</v>
      </c>
      <c r="D107" s="2" t="s">
        <v>111</v>
      </c>
      <c r="E107" s="2" t="s">
        <v>111</v>
      </c>
      <c r="F107" s="2" t="s">
        <v>111</v>
      </c>
      <c r="G107" s="2" t="s">
        <v>111</v>
      </c>
    </row>
    <row r="108" spans="1:7">
      <c r="A108" t="s">
        <v>112</v>
      </c>
      <c r="B108">
        <v>0</v>
      </c>
      <c r="C108">
        <v>0</v>
      </c>
      <c r="D108">
        <f t="shared" ref="D108:D116" si="8">B108+C108</f>
        <v>0</v>
      </c>
      <c r="E108">
        <v>0</v>
      </c>
      <c r="F108">
        <v>0</v>
      </c>
      <c r="G108">
        <f t="shared" ref="G108:G116" si="9">E108+F108</f>
        <v>0</v>
      </c>
    </row>
    <row r="109" spans="1:7">
      <c r="A109" t="s">
        <v>113</v>
      </c>
      <c r="B109">
        <v>0</v>
      </c>
      <c r="C109">
        <v>1</v>
      </c>
      <c r="D109">
        <f t="shared" si="8"/>
        <v>1</v>
      </c>
      <c r="E109">
        <v>0</v>
      </c>
      <c r="F109">
        <v>0</v>
      </c>
      <c r="G109">
        <f t="shared" si="9"/>
        <v>0</v>
      </c>
    </row>
    <row r="110" spans="1:7">
      <c r="A110" t="s">
        <v>114</v>
      </c>
      <c r="B110">
        <v>0</v>
      </c>
      <c r="C110">
        <v>0</v>
      </c>
      <c r="D110">
        <f t="shared" si="8"/>
        <v>0</v>
      </c>
      <c r="E110">
        <v>0</v>
      </c>
      <c r="F110">
        <v>0</v>
      </c>
      <c r="G110">
        <f t="shared" si="9"/>
        <v>0</v>
      </c>
    </row>
    <row r="111" spans="1:7">
      <c r="A111" t="s">
        <v>115</v>
      </c>
      <c r="B111">
        <v>5</v>
      </c>
      <c r="C111">
        <v>3</v>
      </c>
      <c r="D111">
        <f t="shared" si="8"/>
        <v>8</v>
      </c>
      <c r="E111">
        <v>0</v>
      </c>
      <c r="F111">
        <v>1</v>
      </c>
      <c r="G111">
        <f t="shared" si="9"/>
        <v>1</v>
      </c>
    </row>
    <row r="112" spans="1:7">
      <c r="A112" t="s">
        <v>116</v>
      </c>
      <c r="B112">
        <v>0</v>
      </c>
      <c r="C112">
        <v>0</v>
      </c>
      <c r="D112">
        <f t="shared" si="8"/>
        <v>0</v>
      </c>
      <c r="E112">
        <v>0</v>
      </c>
      <c r="F112">
        <v>0</v>
      </c>
      <c r="G112">
        <f t="shared" si="9"/>
        <v>0</v>
      </c>
    </row>
    <row r="113" spans="1:7">
      <c r="A113" t="s">
        <v>117</v>
      </c>
      <c r="B113">
        <v>2</v>
      </c>
      <c r="C113">
        <v>28</v>
      </c>
      <c r="D113">
        <f t="shared" si="8"/>
        <v>30</v>
      </c>
      <c r="E113">
        <v>1</v>
      </c>
      <c r="F113">
        <v>11</v>
      </c>
      <c r="G113">
        <f t="shared" si="9"/>
        <v>12</v>
      </c>
    </row>
    <row r="114" spans="1:7">
      <c r="A114" t="s">
        <v>118</v>
      </c>
      <c r="B114">
        <v>0</v>
      </c>
      <c r="C114">
        <v>0</v>
      </c>
      <c r="D114">
        <f t="shared" si="8"/>
        <v>0</v>
      </c>
      <c r="E114">
        <v>0</v>
      </c>
      <c r="F114">
        <v>0</v>
      </c>
      <c r="G114">
        <f t="shared" si="9"/>
        <v>0</v>
      </c>
    </row>
    <row r="115" spans="1:7">
      <c r="A115" t="s">
        <v>119</v>
      </c>
      <c r="B115">
        <v>0</v>
      </c>
      <c r="C115">
        <v>0</v>
      </c>
      <c r="D115">
        <f t="shared" si="8"/>
        <v>0</v>
      </c>
      <c r="E115">
        <v>0</v>
      </c>
      <c r="F115">
        <v>0</v>
      </c>
      <c r="G115">
        <f t="shared" si="9"/>
        <v>0</v>
      </c>
    </row>
    <row r="116" spans="1:7">
      <c r="A116" t="s">
        <v>120</v>
      </c>
      <c r="B116">
        <v>0</v>
      </c>
      <c r="C116">
        <v>1</v>
      </c>
      <c r="D116">
        <f t="shared" si="8"/>
        <v>1</v>
      </c>
      <c r="E116">
        <v>0</v>
      </c>
      <c r="F116">
        <v>0</v>
      </c>
      <c r="G116">
        <f t="shared" si="9"/>
        <v>0</v>
      </c>
    </row>
    <row r="118" spans="1:7">
      <c r="A118" s="2" t="s">
        <v>121</v>
      </c>
      <c r="B118" s="2" t="s">
        <v>121</v>
      </c>
      <c r="C118" s="2" t="s">
        <v>121</v>
      </c>
      <c r="D118" s="2" t="s">
        <v>121</v>
      </c>
      <c r="E118" s="2" t="s">
        <v>121</v>
      </c>
      <c r="F118" s="2" t="s">
        <v>121</v>
      </c>
      <c r="G118" s="2" t="s">
        <v>121</v>
      </c>
    </row>
    <row r="119" spans="1:7">
      <c r="A119" t="s">
        <v>122</v>
      </c>
      <c r="B119">
        <v>0</v>
      </c>
      <c r="C119">
        <v>0</v>
      </c>
      <c r="D119">
        <f t="shared" ref="D119:D124" si="10">B119+C119</f>
        <v>0</v>
      </c>
      <c r="E119">
        <v>0</v>
      </c>
      <c r="F119">
        <v>0</v>
      </c>
      <c r="G119">
        <f t="shared" ref="G119:G124" si="11">E119+F119</f>
        <v>0</v>
      </c>
    </row>
    <row r="120" spans="1:7">
      <c r="A120" t="s">
        <v>123</v>
      </c>
      <c r="B120">
        <v>4</v>
      </c>
      <c r="C120">
        <v>22</v>
      </c>
      <c r="D120">
        <f t="shared" si="10"/>
        <v>26</v>
      </c>
      <c r="E120">
        <v>2</v>
      </c>
      <c r="F120">
        <v>18</v>
      </c>
      <c r="G120">
        <f t="shared" si="11"/>
        <v>20</v>
      </c>
    </row>
    <row r="121" spans="1:7">
      <c r="A121" t="s">
        <v>124</v>
      </c>
      <c r="B121">
        <v>0</v>
      </c>
      <c r="C121">
        <v>0</v>
      </c>
      <c r="D121">
        <f t="shared" si="10"/>
        <v>0</v>
      </c>
      <c r="E121">
        <v>0</v>
      </c>
      <c r="F121">
        <v>0</v>
      </c>
      <c r="G121">
        <f t="shared" si="11"/>
        <v>0</v>
      </c>
    </row>
    <row r="122" spans="1:7">
      <c r="A122" t="s">
        <v>125</v>
      </c>
      <c r="B122">
        <v>0</v>
      </c>
      <c r="C122">
        <v>0</v>
      </c>
      <c r="D122">
        <f t="shared" si="10"/>
        <v>0</v>
      </c>
      <c r="E122">
        <v>0</v>
      </c>
      <c r="F122">
        <v>0</v>
      </c>
      <c r="G122">
        <f t="shared" si="11"/>
        <v>0</v>
      </c>
    </row>
    <row r="123" spans="1:7">
      <c r="A123" t="s">
        <v>126</v>
      </c>
      <c r="B123">
        <v>0</v>
      </c>
      <c r="C123">
        <v>0</v>
      </c>
      <c r="D123">
        <f t="shared" si="10"/>
        <v>0</v>
      </c>
      <c r="E123">
        <v>0</v>
      </c>
      <c r="F123">
        <v>0</v>
      </c>
      <c r="G123">
        <f t="shared" si="11"/>
        <v>0</v>
      </c>
    </row>
    <row r="124" spans="1:7">
      <c r="A124" t="s">
        <v>127</v>
      </c>
      <c r="B124">
        <v>0</v>
      </c>
      <c r="C124">
        <v>0</v>
      </c>
      <c r="D124">
        <f t="shared" si="10"/>
        <v>0</v>
      </c>
      <c r="E124">
        <v>0</v>
      </c>
      <c r="F124">
        <v>0</v>
      </c>
      <c r="G124">
        <f t="shared" si="11"/>
        <v>0</v>
      </c>
    </row>
    <row r="126" spans="1:7">
      <c r="A126" s="2" t="s">
        <v>128</v>
      </c>
      <c r="B126" s="2" t="s">
        <v>128</v>
      </c>
      <c r="C126" s="2" t="s">
        <v>128</v>
      </c>
      <c r="D126" s="2" t="s">
        <v>128</v>
      </c>
      <c r="E126" s="2" t="s">
        <v>128</v>
      </c>
      <c r="F126" s="2" t="s">
        <v>128</v>
      </c>
      <c r="G126" s="2" t="s">
        <v>128</v>
      </c>
    </row>
    <row r="127" spans="1:7">
      <c r="A127" t="s">
        <v>129</v>
      </c>
      <c r="B127">
        <v>0</v>
      </c>
      <c r="C127">
        <v>0</v>
      </c>
      <c r="D127">
        <f t="shared" ref="D127:D140" si="12">B127+C127</f>
        <v>0</v>
      </c>
      <c r="E127">
        <v>0</v>
      </c>
      <c r="F127">
        <v>0</v>
      </c>
      <c r="G127">
        <f t="shared" ref="G127:G140" si="13">E127+F127</f>
        <v>0</v>
      </c>
    </row>
    <row r="128" spans="1:7">
      <c r="A128" t="s">
        <v>130</v>
      </c>
      <c r="B128">
        <v>0</v>
      </c>
      <c r="C128">
        <v>0</v>
      </c>
      <c r="D128">
        <f t="shared" si="12"/>
        <v>0</v>
      </c>
      <c r="E128">
        <v>0</v>
      </c>
      <c r="F128">
        <v>0</v>
      </c>
      <c r="G128">
        <f t="shared" si="13"/>
        <v>0</v>
      </c>
    </row>
    <row r="129" spans="1:7">
      <c r="A129" t="s">
        <v>131</v>
      </c>
      <c r="B129">
        <v>0</v>
      </c>
      <c r="C129">
        <v>0</v>
      </c>
      <c r="D129">
        <f t="shared" si="12"/>
        <v>0</v>
      </c>
      <c r="E129">
        <v>0</v>
      </c>
      <c r="F129">
        <v>0</v>
      </c>
      <c r="G129">
        <f t="shared" si="13"/>
        <v>0</v>
      </c>
    </row>
    <row r="130" spans="1:7">
      <c r="A130" t="s">
        <v>132</v>
      </c>
      <c r="B130">
        <v>0</v>
      </c>
      <c r="C130">
        <v>3</v>
      </c>
      <c r="D130">
        <f t="shared" si="12"/>
        <v>3</v>
      </c>
      <c r="E130">
        <v>0</v>
      </c>
      <c r="F130">
        <v>0</v>
      </c>
      <c r="G130">
        <f t="shared" si="13"/>
        <v>0</v>
      </c>
    </row>
    <row r="131" spans="1:7">
      <c r="A131" t="s">
        <v>133</v>
      </c>
      <c r="B131">
        <v>0</v>
      </c>
      <c r="C131">
        <v>1</v>
      </c>
      <c r="D131">
        <f t="shared" si="12"/>
        <v>1</v>
      </c>
      <c r="E131">
        <v>0</v>
      </c>
      <c r="F131">
        <v>0</v>
      </c>
      <c r="G131">
        <f t="shared" si="13"/>
        <v>0</v>
      </c>
    </row>
    <row r="132" spans="1:7">
      <c r="A132" t="s">
        <v>134</v>
      </c>
      <c r="B132">
        <v>0</v>
      </c>
      <c r="C132">
        <v>0</v>
      </c>
      <c r="D132">
        <f t="shared" si="12"/>
        <v>0</v>
      </c>
      <c r="E132">
        <v>0</v>
      </c>
      <c r="F132">
        <v>0</v>
      </c>
      <c r="G132">
        <f t="shared" si="13"/>
        <v>0</v>
      </c>
    </row>
    <row r="133" spans="1:7">
      <c r="A133" t="s">
        <v>135</v>
      </c>
      <c r="B133">
        <v>0</v>
      </c>
      <c r="C133">
        <v>0</v>
      </c>
      <c r="D133">
        <f t="shared" si="12"/>
        <v>0</v>
      </c>
      <c r="E133">
        <v>0</v>
      </c>
      <c r="F133">
        <v>0</v>
      </c>
      <c r="G133">
        <f t="shared" si="13"/>
        <v>0</v>
      </c>
    </row>
    <row r="134" spans="1:7">
      <c r="A134" t="s">
        <v>136</v>
      </c>
      <c r="B134">
        <v>0</v>
      </c>
      <c r="C134">
        <v>32</v>
      </c>
      <c r="D134">
        <f t="shared" si="12"/>
        <v>32</v>
      </c>
      <c r="E134">
        <v>0</v>
      </c>
      <c r="F134">
        <v>14</v>
      </c>
      <c r="G134">
        <f t="shared" si="13"/>
        <v>14</v>
      </c>
    </row>
    <row r="135" spans="1:7">
      <c r="A135" t="s">
        <v>137</v>
      </c>
      <c r="B135">
        <v>0</v>
      </c>
      <c r="C135">
        <v>0</v>
      </c>
      <c r="D135">
        <f t="shared" si="12"/>
        <v>0</v>
      </c>
      <c r="E135">
        <v>0</v>
      </c>
      <c r="F135">
        <v>0</v>
      </c>
      <c r="G135">
        <f t="shared" si="13"/>
        <v>0</v>
      </c>
    </row>
    <row r="136" spans="1:7">
      <c r="A136" t="s">
        <v>138</v>
      </c>
      <c r="B136">
        <v>0</v>
      </c>
      <c r="C136">
        <v>0</v>
      </c>
      <c r="D136">
        <f t="shared" si="12"/>
        <v>0</v>
      </c>
      <c r="E136">
        <v>0</v>
      </c>
      <c r="F136">
        <v>0</v>
      </c>
      <c r="G136">
        <f t="shared" si="13"/>
        <v>0</v>
      </c>
    </row>
    <row r="137" spans="1:7">
      <c r="A137" t="s">
        <v>139</v>
      </c>
      <c r="B137">
        <v>0</v>
      </c>
      <c r="C137">
        <v>0</v>
      </c>
      <c r="D137">
        <f t="shared" si="12"/>
        <v>0</v>
      </c>
      <c r="E137">
        <v>0</v>
      </c>
      <c r="F137">
        <v>0</v>
      </c>
      <c r="G137">
        <f t="shared" si="13"/>
        <v>0</v>
      </c>
    </row>
    <row r="138" spans="1:7">
      <c r="A138" t="s">
        <v>140</v>
      </c>
      <c r="B138">
        <v>0</v>
      </c>
      <c r="C138">
        <v>0</v>
      </c>
      <c r="D138">
        <f t="shared" si="12"/>
        <v>0</v>
      </c>
      <c r="E138">
        <v>0</v>
      </c>
      <c r="F138">
        <v>0</v>
      </c>
      <c r="G138">
        <f t="shared" si="13"/>
        <v>0</v>
      </c>
    </row>
    <row r="139" spans="1:7">
      <c r="A139" t="s">
        <v>141</v>
      </c>
      <c r="B139">
        <v>0</v>
      </c>
      <c r="C139">
        <v>0</v>
      </c>
      <c r="D139">
        <f t="shared" si="12"/>
        <v>0</v>
      </c>
      <c r="E139">
        <v>0</v>
      </c>
      <c r="F139">
        <v>0</v>
      </c>
      <c r="G139">
        <f t="shared" si="13"/>
        <v>0</v>
      </c>
    </row>
    <row r="140" spans="1:7">
      <c r="A140" t="s">
        <v>142</v>
      </c>
      <c r="B140">
        <v>0</v>
      </c>
      <c r="C140">
        <v>0</v>
      </c>
      <c r="D140">
        <f t="shared" si="12"/>
        <v>0</v>
      </c>
      <c r="E140">
        <v>0</v>
      </c>
      <c r="F140">
        <v>0</v>
      </c>
      <c r="G140">
        <f t="shared" si="13"/>
        <v>0</v>
      </c>
    </row>
    <row r="142" spans="1:7">
      <c r="A142" s="2" t="s">
        <v>143</v>
      </c>
      <c r="B142" s="2" t="s">
        <v>143</v>
      </c>
      <c r="C142" s="2" t="s">
        <v>143</v>
      </c>
      <c r="D142" s="2" t="s">
        <v>143</v>
      </c>
      <c r="E142" s="2" t="s">
        <v>143</v>
      </c>
      <c r="F142" s="2" t="s">
        <v>143</v>
      </c>
      <c r="G142" s="2" t="s">
        <v>143</v>
      </c>
    </row>
    <row r="143" spans="1:7">
      <c r="A143" t="s">
        <v>144</v>
      </c>
      <c r="B143">
        <v>0</v>
      </c>
      <c r="C143">
        <v>0</v>
      </c>
      <c r="D143">
        <f t="shared" ref="D143:D153" si="14">B143+C143</f>
        <v>0</v>
      </c>
      <c r="E143">
        <v>0</v>
      </c>
      <c r="F143">
        <v>0</v>
      </c>
      <c r="G143">
        <f t="shared" ref="G143:G153" si="15">E143+F143</f>
        <v>0</v>
      </c>
    </row>
    <row r="144" spans="1:7">
      <c r="A144" t="s">
        <v>145</v>
      </c>
      <c r="B144">
        <v>1</v>
      </c>
      <c r="C144">
        <v>2</v>
      </c>
      <c r="D144">
        <f t="shared" si="14"/>
        <v>3</v>
      </c>
      <c r="E144">
        <v>0</v>
      </c>
      <c r="F144">
        <v>0</v>
      </c>
      <c r="G144">
        <f t="shared" si="15"/>
        <v>0</v>
      </c>
    </row>
    <row r="145" spans="1:7">
      <c r="A145" t="s">
        <v>146</v>
      </c>
      <c r="B145">
        <v>0</v>
      </c>
      <c r="C145">
        <v>0</v>
      </c>
      <c r="D145">
        <f t="shared" si="14"/>
        <v>0</v>
      </c>
      <c r="E145">
        <v>0</v>
      </c>
      <c r="F145">
        <v>0</v>
      </c>
      <c r="G145">
        <f t="shared" si="15"/>
        <v>0</v>
      </c>
    </row>
    <row r="146" spans="1:7">
      <c r="A146" t="s">
        <v>147</v>
      </c>
      <c r="B146">
        <v>1</v>
      </c>
      <c r="C146">
        <v>0</v>
      </c>
      <c r="D146">
        <f t="shared" si="14"/>
        <v>1</v>
      </c>
      <c r="E146">
        <v>0</v>
      </c>
      <c r="F146">
        <v>0</v>
      </c>
      <c r="G146">
        <f t="shared" si="15"/>
        <v>0</v>
      </c>
    </row>
    <row r="147" spans="1:7">
      <c r="A147" t="s">
        <v>148</v>
      </c>
      <c r="B147">
        <v>0</v>
      </c>
      <c r="C147">
        <v>15</v>
      </c>
      <c r="D147">
        <f t="shared" si="14"/>
        <v>15</v>
      </c>
      <c r="E147">
        <v>0</v>
      </c>
      <c r="F147">
        <v>7</v>
      </c>
      <c r="G147">
        <f t="shared" si="15"/>
        <v>7</v>
      </c>
    </row>
    <row r="148" spans="1:7">
      <c r="A148" t="s">
        <v>149</v>
      </c>
      <c r="B148">
        <v>0</v>
      </c>
      <c r="C148">
        <v>0</v>
      </c>
      <c r="D148">
        <f t="shared" si="14"/>
        <v>0</v>
      </c>
      <c r="E148">
        <v>0</v>
      </c>
      <c r="F148">
        <v>0</v>
      </c>
      <c r="G148">
        <f t="shared" si="15"/>
        <v>0</v>
      </c>
    </row>
    <row r="149" spans="1:7">
      <c r="A149" t="s">
        <v>150</v>
      </c>
      <c r="B149">
        <v>0</v>
      </c>
      <c r="C149">
        <v>0</v>
      </c>
      <c r="D149">
        <f t="shared" si="14"/>
        <v>0</v>
      </c>
      <c r="E149">
        <v>0</v>
      </c>
      <c r="F149">
        <v>0</v>
      </c>
      <c r="G149">
        <f t="shared" si="15"/>
        <v>0</v>
      </c>
    </row>
    <row r="150" spans="1:7">
      <c r="A150" t="s">
        <v>151</v>
      </c>
      <c r="B150">
        <v>0</v>
      </c>
      <c r="C150">
        <v>0</v>
      </c>
      <c r="D150">
        <f t="shared" si="14"/>
        <v>0</v>
      </c>
      <c r="E150">
        <v>0</v>
      </c>
      <c r="F150">
        <v>0</v>
      </c>
      <c r="G150">
        <f t="shared" si="15"/>
        <v>0</v>
      </c>
    </row>
    <row r="151" spans="1:7">
      <c r="A151" t="s">
        <v>152</v>
      </c>
      <c r="B151">
        <v>0</v>
      </c>
      <c r="C151">
        <v>0</v>
      </c>
      <c r="D151">
        <f t="shared" si="14"/>
        <v>0</v>
      </c>
      <c r="E151">
        <v>0</v>
      </c>
      <c r="F151">
        <v>0</v>
      </c>
      <c r="G151">
        <f t="shared" si="15"/>
        <v>0</v>
      </c>
    </row>
    <row r="152" spans="1:7">
      <c r="A152" t="s">
        <v>153</v>
      </c>
      <c r="B152">
        <v>0</v>
      </c>
      <c r="C152">
        <v>0</v>
      </c>
      <c r="D152">
        <f t="shared" si="14"/>
        <v>0</v>
      </c>
      <c r="E152">
        <v>0</v>
      </c>
      <c r="F152">
        <v>0</v>
      </c>
      <c r="G152">
        <f t="shared" si="15"/>
        <v>0</v>
      </c>
    </row>
    <row r="153" spans="1:7">
      <c r="A153" t="s">
        <v>154</v>
      </c>
      <c r="B153">
        <v>0</v>
      </c>
      <c r="C153">
        <v>0</v>
      </c>
      <c r="D153">
        <f t="shared" si="14"/>
        <v>0</v>
      </c>
      <c r="E153">
        <v>0</v>
      </c>
      <c r="F153">
        <v>0</v>
      </c>
      <c r="G153">
        <f t="shared" si="15"/>
        <v>0</v>
      </c>
    </row>
    <row r="155" spans="1:7">
      <c r="A155" s="2" t="s">
        <v>155</v>
      </c>
      <c r="B155" s="2" t="s">
        <v>155</v>
      </c>
      <c r="C155" s="2" t="s">
        <v>155</v>
      </c>
      <c r="D155" s="2" t="s">
        <v>155</v>
      </c>
      <c r="E155" s="2" t="s">
        <v>155</v>
      </c>
      <c r="F155" s="2" t="s">
        <v>155</v>
      </c>
      <c r="G155" s="2" t="s">
        <v>155</v>
      </c>
    </row>
    <row r="156" spans="1:7">
      <c r="A156" t="s">
        <v>156</v>
      </c>
      <c r="B156">
        <v>0</v>
      </c>
      <c r="C156">
        <v>0</v>
      </c>
      <c r="D156">
        <f t="shared" ref="D156:D165" si="16">B156+C156</f>
        <v>0</v>
      </c>
      <c r="E156">
        <v>0</v>
      </c>
      <c r="F156">
        <v>0</v>
      </c>
      <c r="G156">
        <f t="shared" ref="G156:G165" si="17">E156+F156</f>
        <v>0</v>
      </c>
    </row>
    <row r="157" spans="1:7">
      <c r="A157" t="s">
        <v>157</v>
      </c>
      <c r="B157">
        <v>0</v>
      </c>
      <c r="C157">
        <v>0</v>
      </c>
      <c r="D157">
        <f t="shared" si="16"/>
        <v>0</v>
      </c>
      <c r="E157">
        <v>0</v>
      </c>
      <c r="F157">
        <v>0</v>
      </c>
      <c r="G157">
        <f t="shared" si="17"/>
        <v>0</v>
      </c>
    </row>
    <row r="158" spans="1:7">
      <c r="A158" t="s">
        <v>158</v>
      </c>
      <c r="B158">
        <v>0</v>
      </c>
      <c r="C158">
        <v>0</v>
      </c>
      <c r="D158">
        <f t="shared" si="16"/>
        <v>0</v>
      </c>
      <c r="E158">
        <v>0</v>
      </c>
      <c r="F158">
        <v>0</v>
      </c>
      <c r="G158">
        <f t="shared" si="17"/>
        <v>0</v>
      </c>
    </row>
    <row r="159" spans="1:7">
      <c r="A159" t="s">
        <v>159</v>
      </c>
      <c r="B159">
        <v>5</v>
      </c>
      <c r="C159">
        <v>29</v>
      </c>
      <c r="D159">
        <f t="shared" si="16"/>
        <v>34</v>
      </c>
      <c r="E159">
        <v>0</v>
      </c>
      <c r="F159">
        <v>8</v>
      </c>
      <c r="G159">
        <f t="shared" si="17"/>
        <v>8</v>
      </c>
    </row>
    <row r="160" spans="1:7">
      <c r="A160" t="s">
        <v>160</v>
      </c>
      <c r="B160">
        <v>0</v>
      </c>
      <c r="C160">
        <v>0</v>
      </c>
      <c r="D160">
        <f t="shared" si="16"/>
        <v>0</v>
      </c>
      <c r="E160">
        <v>0</v>
      </c>
      <c r="F160">
        <v>0</v>
      </c>
      <c r="G160">
        <f t="shared" si="17"/>
        <v>0</v>
      </c>
    </row>
    <row r="161" spans="1:7">
      <c r="A161" t="s">
        <v>161</v>
      </c>
      <c r="B161">
        <v>0</v>
      </c>
      <c r="C161">
        <v>2</v>
      </c>
      <c r="D161">
        <f t="shared" si="16"/>
        <v>2</v>
      </c>
      <c r="E161">
        <v>0</v>
      </c>
      <c r="F161">
        <v>0</v>
      </c>
      <c r="G161">
        <f t="shared" si="17"/>
        <v>0</v>
      </c>
    </row>
    <row r="162" spans="1:7">
      <c r="A162" t="s">
        <v>162</v>
      </c>
      <c r="B162">
        <v>0</v>
      </c>
      <c r="C162">
        <v>0</v>
      </c>
      <c r="D162">
        <f t="shared" si="16"/>
        <v>0</v>
      </c>
      <c r="E162">
        <v>0</v>
      </c>
      <c r="F162">
        <v>0</v>
      </c>
      <c r="G162">
        <f t="shared" si="17"/>
        <v>0</v>
      </c>
    </row>
    <row r="163" spans="1:7">
      <c r="A163" t="s">
        <v>163</v>
      </c>
      <c r="B163">
        <v>0</v>
      </c>
      <c r="C163">
        <v>0</v>
      </c>
      <c r="D163">
        <f t="shared" si="16"/>
        <v>0</v>
      </c>
      <c r="E163">
        <v>0</v>
      </c>
      <c r="F163">
        <v>0</v>
      </c>
      <c r="G163">
        <f t="shared" si="17"/>
        <v>0</v>
      </c>
    </row>
    <row r="164" spans="1:7">
      <c r="A164" t="s">
        <v>164</v>
      </c>
      <c r="B164">
        <v>0</v>
      </c>
      <c r="C164">
        <v>1</v>
      </c>
      <c r="D164">
        <f t="shared" si="16"/>
        <v>1</v>
      </c>
      <c r="E164">
        <v>0</v>
      </c>
      <c r="F164">
        <v>0</v>
      </c>
      <c r="G164">
        <f t="shared" si="17"/>
        <v>0</v>
      </c>
    </row>
    <row r="165" spans="1:7">
      <c r="A165" t="s">
        <v>165</v>
      </c>
      <c r="B165">
        <v>0</v>
      </c>
      <c r="C165">
        <v>0</v>
      </c>
      <c r="D165">
        <f t="shared" si="16"/>
        <v>0</v>
      </c>
      <c r="E165">
        <v>0</v>
      </c>
      <c r="F165">
        <v>0</v>
      </c>
      <c r="G165">
        <f t="shared" si="17"/>
        <v>0</v>
      </c>
    </row>
    <row r="167" spans="1:7">
      <c r="A167" s="2" t="s">
        <v>166</v>
      </c>
      <c r="B167" s="2" t="s">
        <v>166</v>
      </c>
      <c r="C167" s="2" t="s">
        <v>166</v>
      </c>
      <c r="D167" s="2" t="s">
        <v>166</v>
      </c>
      <c r="E167" s="2" t="s">
        <v>166</v>
      </c>
      <c r="F167" s="2" t="s">
        <v>166</v>
      </c>
      <c r="G167" s="2" t="s">
        <v>166</v>
      </c>
    </row>
    <row r="168" spans="1:7">
      <c r="A168" t="s">
        <v>167</v>
      </c>
      <c r="B168">
        <v>0</v>
      </c>
      <c r="C168">
        <v>0</v>
      </c>
      <c r="D168">
        <f t="shared" ref="D168:D214" si="18">B168+C168</f>
        <v>0</v>
      </c>
      <c r="E168">
        <v>0</v>
      </c>
      <c r="F168">
        <v>0</v>
      </c>
      <c r="G168">
        <f t="shared" ref="G168:G214" si="19">E168+F168</f>
        <v>0</v>
      </c>
    </row>
    <row r="169" spans="1:7">
      <c r="A169" t="s">
        <v>168</v>
      </c>
      <c r="B169">
        <v>0</v>
      </c>
      <c r="C169">
        <v>0</v>
      </c>
      <c r="D169">
        <f t="shared" si="18"/>
        <v>0</v>
      </c>
      <c r="E169">
        <v>0</v>
      </c>
      <c r="F169">
        <v>0</v>
      </c>
      <c r="G169">
        <f t="shared" si="19"/>
        <v>0</v>
      </c>
    </row>
    <row r="170" spans="1:7">
      <c r="A170" t="s">
        <v>169</v>
      </c>
      <c r="B170">
        <v>0</v>
      </c>
      <c r="C170">
        <v>0</v>
      </c>
      <c r="D170">
        <f t="shared" si="18"/>
        <v>0</v>
      </c>
      <c r="E170">
        <v>0</v>
      </c>
      <c r="F170">
        <v>0</v>
      </c>
      <c r="G170">
        <f t="shared" si="19"/>
        <v>0</v>
      </c>
    </row>
    <row r="171" spans="1:7">
      <c r="A171" t="s">
        <v>170</v>
      </c>
      <c r="B171">
        <v>0</v>
      </c>
      <c r="C171">
        <v>0</v>
      </c>
      <c r="D171">
        <f t="shared" si="18"/>
        <v>0</v>
      </c>
      <c r="E171">
        <v>0</v>
      </c>
      <c r="F171">
        <v>0</v>
      </c>
      <c r="G171">
        <f t="shared" si="19"/>
        <v>0</v>
      </c>
    </row>
    <row r="172" spans="1:7">
      <c r="A172" t="s">
        <v>171</v>
      </c>
      <c r="B172">
        <v>0</v>
      </c>
      <c r="C172">
        <v>0</v>
      </c>
      <c r="D172">
        <f t="shared" si="18"/>
        <v>0</v>
      </c>
      <c r="E172">
        <v>0</v>
      </c>
      <c r="F172">
        <v>0</v>
      </c>
      <c r="G172">
        <f t="shared" si="19"/>
        <v>0</v>
      </c>
    </row>
    <row r="173" spans="1:7">
      <c r="A173" t="s">
        <v>172</v>
      </c>
      <c r="B173">
        <v>0</v>
      </c>
      <c r="C173">
        <v>0</v>
      </c>
      <c r="D173">
        <f t="shared" si="18"/>
        <v>0</v>
      </c>
      <c r="E173">
        <v>0</v>
      </c>
      <c r="F173">
        <v>0</v>
      </c>
      <c r="G173">
        <f t="shared" si="19"/>
        <v>0</v>
      </c>
    </row>
    <row r="174" spans="1:7">
      <c r="A174" t="s">
        <v>173</v>
      </c>
      <c r="B174">
        <v>0</v>
      </c>
      <c r="C174">
        <v>0</v>
      </c>
      <c r="D174">
        <f t="shared" si="18"/>
        <v>0</v>
      </c>
      <c r="E174">
        <v>0</v>
      </c>
      <c r="F174">
        <v>0</v>
      </c>
      <c r="G174">
        <f t="shared" si="19"/>
        <v>0</v>
      </c>
    </row>
    <row r="175" spans="1:7">
      <c r="A175" t="s">
        <v>174</v>
      </c>
      <c r="B175">
        <v>0</v>
      </c>
      <c r="C175">
        <v>0</v>
      </c>
      <c r="D175">
        <f t="shared" si="18"/>
        <v>0</v>
      </c>
      <c r="E175">
        <v>0</v>
      </c>
      <c r="F175">
        <v>0</v>
      </c>
      <c r="G175">
        <f t="shared" si="19"/>
        <v>0</v>
      </c>
    </row>
    <row r="176" spans="1:7">
      <c r="A176" t="s">
        <v>175</v>
      </c>
      <c r="B176">
        <v>0</v>
      </c>
      <c r="C176">
        <v>0</v>
      </c>
      <c r="D176">
        <f t="shared" si="18"/>
        <v>0</v>
      </c>
      <c r="E176">
        <v>0</v>
      </c>
      <c r="F176">
        <v>0</v>
      </c>
      <c r="G176">
        <f t="shared" si="19"/>
        <v>0</v>
      </c>
    </row>
    <row r="177" spans="1:7">
      <c r="A177" t="s">
        <v>176</v>
      </c>
      <c r="B177">
        <v>1</v>
      </c>
      <c r="C177">
        <v>0</v>
      </c>
      <c r="D177">
        <f t="shared" si="18"/>
        <v>1</v>
      </c>
      <c r="E177">
        <v>0</v>
      </c>
      <c r="F177">
        <v>0</v>
      </c>
      <c r="G177">
        <f t="shared" si="19"/>
        <v>0</v>
      </c>
    </row>
    <row r="178" spans="1:7">
      <c r="A178" t="s">
        <v>177</v>
      </c>
      <c r="B178">
        <v>0</v>
      </c>
      <c r="C178">
        <v>0</v>
      </c>
      <c r="D178">
        <f t="shared" si="18"/>
        <v>0</v>
      </c>
      <c r="E178">
        <v>0</v>
      </c>
      <c r="F178">
        <v>0</v>
      </c>
      <c r="G178">
        <f t="shared" si="19"/>
        <v>0</v>
      </c>
    </row>
    <row r="179" spans="1:7">
      <c r="A179" t="s">
        <v>178</v>
      </c>
      <c r="B179">
        <v>0</v>
      </c>
      <c r="C179">
        <v>0</v>
      </c>
      <c r="D179">
        <f t="shared" si="18"/>
        <v>0</v>
      </c>
      <c r="E179">
        <v>0</v>
      </c>
      <c r="F179">
        <v>0</v>
      </c>
      <c r="G179">
        <f t="shared" si="19"/>
        <v>0</v>
      </c>
    </row>
    <row r="180" spans="1:7">
      <c r="A180" t="s">
        <v>179</v>
      </c>
      <c r="B180">
        <v>0</v>
      </c>
      <c r="C180">
        <v>0</v>
      </c>
      <c r="D180">
        <f t="shared" si="18"/>
        <v>0</v>
      </c>
      <c r="E180">
        <v>0</v>
      </c>
      <c r="F180">
        <v>0</v>
      </c>
      <c r="G180">
        <f t="shared" si="19"/>
        <v>0</v>
      </c>
    </row>
    <row r="181" spans="1:7">
      <c r="A181" t="s">
        <v>180</v>
      </c>
      <c r="B181">
        <v>0</v>
      </c>
      <c r="C181">
        <v>4</v>
      </c>
      <c r="D181">
        <f t="shared" si="18"/>
        <v>4</v>
      </c>
      <c r="E181">
        <v>0</v>
      </c>
      <c r="F181">
        <v>0</v>
      </c>
      <c r="G181">
        <f t="shared" si="19"/>
        <v>0</v>
      </c>
    </row>
    <row r="182" spans="1:7">
      <c r="A182" t="s">
        <v>181</v>
      </c>
      <c r="B182">
        <v>0</v>
      </c>
      <c r="C182">
        <v>1</v>
      </c>
      <c r="D182">
        <f t="shared" si="18"/>
        <v>1</v>
      </c>
      <c r="E182">
        <v>0</v>
      </c>
      <c r="F182">
        <v>0</v>
      </c>
      <c r="G182">
        <f t="shared" si="19"/>
        <v>0</v>
      </c>
    </row>
    <row r="183" spans="1:7">
      <c r="A183" t="s">
        <v>182</v>
      </c>
      <c r="B183">
        <v>0</v>
      </c>
      <c r="C183">
        <v>0</v>
      </c>
      <c r="D183">
        <f t="shared" si="18"/>
        <v>0</v>
      </c>
      <c r="E183">
        <v>0</v>
      </c>
      <c r="F183">
        <v>0</v>
      </c>
      <c r="G183">
        <f t="shared" si="19"/>
        <v>0</v>
      </c>
    </row>
    <row r="184" spans="1:7">
      <c r="A184" t="s">
        <v>183</v>
      </c>
      <c r="B184">
        <v>0</v>
      </c>
      <c r="C184">
        <v>1</v>
      </c>
      <c r="D184">
        <f t="shared" si="18"/>
        <v>1</v>
      </c>
      <c r="E184">
        <v>0</v>
      </c>
      <c r="F184">
        <v>0</v>
      </c>
      <c r="G184">
        <f t="shared" si="19"/>
        <v>0</v>
      </c>
    </row>
    <row r="185" spans="1:7">
      <c r="A185" t="s">
        <v>184</v>
      </c>
      <c r="B185">
        <v>0</v>
      </c>
      <c r="C185">
        <v>0</v>
      </c>
      <c r="D185">
        <f t="shared" si="18"/>
        <v>0</v>
      </c>
      <c r="E185">
        <v>0</v>
      </c>
      <c r="F185">
        <v>0</v>
      </c>
      <c r="G185">
        <f t="shared" si="19"/>
        <v>0</v>
      </c>
    </row>
    <row r="186" spans="1:7">
      <c r="A186" t="s">
        <v>185</v>
      </c>
      <c r="B186">
        <v>0</v>
      </c>
      <c r="C186">
        <v>0</v>
      </c>
      <c r="D186">
        <f t="shared" si="18"/>
        <v>0</v>
      </c>
      <c r="E186">
        <v>0</v>
      </c>
      <c r="F186">
        <v>0</v>
      </c>
      <c r="G186">
        <f t="shared" si="19"/>
        <v>0</v>
      </c>
    </row>
    <row r="187" spans="1:7">
      <c r="A187" t="s">
        <v>186</v>
      </c>
      <c r="B187">
        <v>0</v>
      </c>
      <c r="C187">
        <v>0</v>
      </c>
      <c r="D187">
        <f t="shared" si="18"/>
        <v>0</v>
      </c>
      <c r="E187">
        <v>0</v>
      </c>
      <c r="F187">
        <v>0</v>
      </c>
      <c r="G187">
        <f t="shared" si="19"/>
        <v>0</v>
      </c>
    </row>
    <row r="188" spans="1:7">
      <c r="A188" t="s">
        <v>187</v>
      </c>
      <c r="B188">
        <v>8</v>
      </c>
      <c r="C188">
        <v>44</v>
      </c>
      <c r="D188">
        <f t="shared" si="18"/>
        <v>52</v>
      </c>
      <c r="E188">
        <v>4</v>
      </c>
      <c r="F188">
        <v>19</v>
      </c>
      <c r="G188">
        <f t="shared" si="19"/>
        <v>23</v>
      </c>
    </row>
    <row r="189" spans="1:7">
      <c r="A189" t="s">
        <v>188</v>
      </c>
      <c r="B189">
        <v>0</v>
      </c>
      <c r="C189">
        <v>0</v>
      </c>
      <c r="D189">
        <f t="shared" si="18"/>
        <v>0</v>
      </c>
      <c r="E189">
        <v>0</v>
      </c>
      <c r="F189">
        <v>1</v>
      </c>
      <c r="G189">
        <f t="shared" si="19"/>
        <v>1</v>
      </c>
    </row>
    <row r="190" spans="1:7">
      <c r="A190" t="s">
        <v>189</v>
      </c>
      <c r="B190">
        <v>0</v>
      </c>
      <c r="C190">
        <v>0</v>
      </c>
      <c r="D190">
        <f t="shared" si="18"/>
        <v>0</v>
      </c>
      <c r="E190">
        <v>0</v>
      </c>
      <c r="F190">
        <v>0</v>
      </c>
      <c r="G190">
        <f t="shared" si="19"/>
        <v>0</v>
      </c>
    </row>
    <row r="191" spans="1:7">
      <c r="A191" t="s">
        <v>190</v>
      </c>
      <c r="B191">
        <v>0</v>
      </c>
      <c r="C191">
        <v>0</v>
      </c>
      <c r="D191">
        <f t="shared" si="18"/>
        <v>0</v>
      </c>
      <c r="E191">
        <v>0</v>
      </c>
      <c r="F191">
        <v>0</v>
      </c>
      <c r="G191">
        <f t="shared" si="19"/>
        <v>0</v>
      </c>
    </row>
    <row r="192" spans="1:7">
      <c r="A192" t="s">
        <v>191</v>
      </c>
      <c r="B192">
        <v>0</v>
      </c>
      <c r="C192">
        <v>0</v>
      </c>
      <c r="D192">
        <f t="shared" si="18"/>
        <v>0</v>
      </c>
      <c r="E192">
        <v>0</v>
      </c>
      <c r="F192">
        <v>0</v>
      </c>
      <c r="G192">
        <f t="shared" si="19"/>
        <v>0</v>
      </c>
    </row>
    <row r="193" spans="1:7">
      <c r="A193" t="s">
        <v>192</v>
      </c>
      <c r="B193">
        <v>0</v>
      </c>
      <c r="C193">
        <v>0</v>
      </c>
      <c r="D193">
        <f t="shared" si="18"/>
        <v>0</v>
      </c>
      <c r="E193">
        <v>0</v>
      </c>
      <c r="F193">
        <v>0</v>
      </c>
      <c r="G193">
        <f t="shared" si="19"/>
        <v>0</v>
      </c>
    </row>
    <row r="194" spans="1:7">
      <c r="A194" t="s">
        <v>193</v>
      </c>
      <c r="B194">
        <v>0</v>
      </c>
      <c r="C194">
        <v>0</v>
      </c>
      <c r="D194">
        <f t="shared" si="18"/>
        <v>0</v>
      </c>
      <c r="E194">
        <v>0</v>
      </c>
      <c r="F194">
        <v>0</v>
      </c>
      <c r="G194">
        <f t="shared" si="19"/>
        <v>0</v>
      </c>
    </row>
    <row r="195" spans="1:7">
      <c r="A195" t="s">
        <v>194</v>
      </c>
      <c r="B195">
        <v>0</v>
      </c>
      <c r="C195">
        <v>0</v>
      </c>
      <c r="D195">
        <f t="shared" si="18"/>
        <v>0</v>
      </c>
      <c r="E195">
        <v>0</v>
      </c>
      <c r="F195">
        <v>0</v>
      </c>
      <c r="G195">
        <f t="shared" si="19"/>
        <v>0</v>
      </c>
    </row>
    <row r="196" spans="1:7">
      <c r="A196" t="s">
        <v>195</v>
      </c>
      <c r="B196">
        <v>0</v>
      </c>
      <c r="C196">
        <v>0</v>
      </c>
      <c r="D196">
        <f t="shared" si="18"/>
        <v>0</v>
      </c>
      <c r="E196">
        <v>0</v>
      </c>
      <c r="F196">
        <v>0</v>
      </c>
      <c r="G196">
        <f t="shared" si="19"/>
        <v>0</v>
      </c>
    </row>
    <row r="197" spans="1:7">
      <c r="A197" t="s">
        <v>196</v>
      </c>
      <c r="B197">
        <v>0</v>
      </c>
      <c r="C197">
        <v>0</v>
      </c>
      <c r="D197">
        <f t="shared" si="18"/>
        <v>0</v>
      </c>
      <c r="E197">
        <v>0</v>
      </c>
      <c r="F197">
        <v>0</v>
      </c>
      <c r="G197">
        <f t="shared" si="19"/>
        <v>0</v>
      </c>
    </row>
    <row r="198" spans="1:7">
      <c r="A198" t="s">
        <v>197</v>
      </c>
      <c r="B198">
        <v>0</v>
      </c>
      <c r="C198">
        <v>0</v>
      </c>
      <c r="D198">
        <f t="shared" si="18"/>
        <v>0</v>
      </c>
      <c r="E198">
        <v>0</v>
      </c>
      <c r="F198">
        <v>0</v>
      </c>
      <c r="G198">
        <f t="shared" si="19"/>
        <v>0</v>
      </c>
    </row>
    <row r="199" spans="1:7">
      <c r="A199" t="s">
        <v>198</v>
      </c>
      <c r="B199">
        <v>0</v>
      </c>
      <c r="C199">
        <v>0</v>
      </c>
      <c r="D199">
        <f t="shared" si="18"/>
        <v>0</v>
      </c>
      <c r="E199">
        <v>0</v>
      </c>
      <c r="F199">
        <v>0</v>
      </c>
      <c r="G199">
        <f t="shared" si="19"/>
        <v>0</v>
      </c>
    </row>
    <row r="200" spans="1:7">
      <c r="A200" t="s">
        <v>199</v>
      </c>
      <c r="B200">
        <v>0</v>
      </c>
      <c r="C200">
        <v>0</v>
      </c>
      <c r="D200">
        <f t="shared" si="18"/>
        <v>0</v>
      </c>
      <c r="E200">
        <v>0</v>
      </c>
      <c r="F200">
        <v>0</v>
      </c>
      <c r="G200">
        <f t="shared" si="19"/>
        <v>0</v>
      </c>
    </row>
    <row r="201" spans="1:7">
      <c r="A201" t="s">
        <v>200</v>
      </c>
      <c r="B201">
        <v>0</v>
      </c>
      <c r="C201">
        <v>0</v>
      </c>
      <c r="D201">
        <f t="shared" si="18"/>
        <v>0</v>
      </c>
      <c r="E201">
        <v>0</v>
      </c>
      <c r="F201">
        <v>0</v>
      </c>
      <c r="G201">
        <f t="shared" si="19"/>
        <v>0</v>
      </c>
    </row>
    <row r="202" spans="1:7">
      <c r="A202" t="s">
        <v>201</v>
      </c>
      <c r="B202">
        <v>0</v>
      </c>
      <c r="C202">
        <v>0</v>
      </c>
      <c r="D202">
        <f t="shared" si="18"/>
        <v>0</v>
      </c>
      <c r="E202">
        <v>0</v>
      </c>
      <c r="F202">
        <v>0</v>
      </c>
      <c r="G202">
        <f t="shared" si="19"/>
        <v>0</v>
      </c>
    </row>
    <row r="203" spans="1:7">
      <c r="A203" t="s">
        <v>202</v>
      </c>
      <c r="B203">
        <v>0</v>
      </c>
      <c r="C203">
        <v>0</v>
      </c>
      <c r="D203">
        <f t="shared" si="18"/>
        <v>0</v>
      </c>
      <c r="E203">
        <v>0</v>
      </c>
      <c r="F203">
        <v>0</v>
      </c>
      <c r="G203">
        <f t="shared" si="19"/>
        <v>0</v>
      </c>
    </row>
    <row r="204" spans="1:7">
      <c r="A204" t="s">
        <v>203</v>
      </c>
      <c r="B204">
        <v>0</v>
      </c>
      <c r="C204">
        <v>4</v>
      </c>
      <c r="D204">
        <f t="shared" si="18"/>
        <v>4</v>
      </c>
      <c r="E204">
        <v>0</v>
      </c>
      <c r="F204">
        <v>0</v>
      </c>
      <c r="G204">
        <f t="shared" si="19"/>
        <v>0</v>
      </c>
    </row>
    <row r="205" spans="1:7">
      <c r="A205" t="s">
        <v>204</v>
      </c>
      <c r="B205">
        <v>0</v>
      </c>
      <c r="C205">
        <v>0</v>
      </c>
      <c r="D205">
        <f t="shared" si="18"/>
        <v>0</v>
      </c>
      <c r="E205">
        <v>0</v>
      </c>
      <c r="F205">
        <v>0</v>
      </c>
      <c r="G205">
        <f t="shared" si="19"/>
        <v>0</v>
      </c>
    </row>
    <row r="206" spans="1:7">
      <c r="A206" t="s">
        <v>205</v>
      </c>
      <c r="B206">
        <v>0</v>
      </c>
      <c r="C206">
        <v>0</v>
      </c>
      <c r="D206">
        <f t="shared" si="18"/>
        <v>0</v>
      </c>
      <c r="E206">
        <v>0</v>
      </c>
      <c r="F206">
        <v>0</v>
      </c>
      <c r="G206">
        <f t="shared" si="19"/>
        <v>0</v>
      </c>
    </row>
    <row r="207" spans="1:7">
      <c r="A207" t="s">
        <v>206</v>
      </c>
      <c r="B207">
        <v>0</v>
      </c>
      <c r="C207">
        <v>0</v>
      </c>
      <c r="D207">
        <f t="shared" si="18"/>
        <v>0</v>
      </c>
      <c r="E207">
        <v>0</v>
      </c>
      <c r="F207">
        <v>0</v>
      </c>
      <c r="G207">
        <f t="shared" si="19"/>
        <v>0</v>
      </c>
    </row>
    <row r="208" spans="1:7">
      <c r="A208" t="s">
        <v>207</v>
      </c>
      <c r="B208">
        <v>0</v>
      </c>
      <c r="C208">
        <v>0</v>
      </c>
      <c r="D208">
        <f t="shared" si="18"/>
        <v>0</v>
      </c>
      <c r="E208">
        <v>0</v>
      </c>
      <c r="F208">
        <v>0</v>
      </c>
      <c r="G208">
        <f t="shared" si="19"/>
        <v>0</v>
      </c>
    </row>
    <row r="209" spans="1:7">
      <c r="A209" t="s">
        <v>208</v>
      </c>
      <c r="B209">
        <v>0</v>
      </c>
      <c r="C209">
        <v>0</v>
      </c>
      <c r="D209">
        <f t="shared" si="18"/>
        <v>0</v>
      </c>
      <c r="E209">
        <v>0</v>
      </c>
      <c r="F209">
        <v>0</v>
      </c>
      <c r="G209">
        <f t="shared" si="19"/>
        <v>0</v>
      </c>
    </row>
    <row r="210" spans="1:7">
      <c r="A210" t="s">
        <v>209</v>
      </c>
      <c r="B210">
        <v>0</v>
      </c>
      <c r="C210">
        <v>0</v>
      </c>
      <c r="D210">
        <f t="shared" si="18"/>
        <v>0</v>
      </c>
      <c r="E210">
        <v>0</v>
      </c>
      <c r="F210">
        <v>0</v>
      </c>
      <c r="G210">
        <f t="shared" si="19"/>
        <v>0</v>
      </c>
    </row>
    <row r="211" spans="1:7">
      <c r="A211" t="s">
        <v>210</v>
      </c>
      <c r="B211">
        <v>0</v>
      </c>
      <c r="C211">
        <v>0</v>
      </c>
      <c r="D211">
        <f t="shared" si="18"/>
        <v>0</v>
      </c>
      <c r="E211">
        <v>0</v>
      </c>
      <c r="F211">
        <v>0</v>
      </c>
      <c r="G211">
        <f t="shared" si="19"/>
        <v>0</v>
      </c>
    </row>
    <row r="212" spans="1:7">
      <c r="A212" t="s">
        <v>211</v>
      </c>
      <c r="B212">
        <v>0</v>
      </c>
      <c r="C212">
        <v>0</v>
      </c>
      <c r="D212">
        <f t="shared" si="18"/>
        <v>0</v>
      </c>
      <c r="E212">
        <v>0</v>
      </c>
      <c r="F212">
        <v>0</v>
      </c>
      <c r="G212">
        <f t="shared" si="19"/>
        <v>0</v>
      </c>
    </row>
    <row r="213" spans="1:7">
      <c r="A213" t="s">
        <v>212</v>
      </c>
      <c r="B213">
        <v>0</v>
      </c>
      <c r="C213">
        <v>0</v>
      </c>
      <c r="D213">
        <f t="shared" si="18"/>
        <v>0</v>
      </c>
      <c r="E213">
        <v>0</v>
      </c>
      <c r="F213">
        <v>0</v>
      </c>
      <c r="G213">
        <f t="shared" si="19"/>
        <v>0</v>
      </c>
    </row>
    <row r="214" spans="1:7">
      <c r="A214" t="s">
        <v>213</v>
      </c>
      <c r="B214">
        <v>0</v>
      </c>
      <c r="C214">
        <v>0</v>
      </c>
      <c r="D214">
        <f t="shared" si="18"/>
        <v>0</v>
      </c>
      <c r="E214">
        <v>0</v>
      </c>
      <c r="F214">
        <v>0</v>
      </c>
      <c r="G214">
        <f t="shared" si="19"/>
        <v>0</v>
      </c>
    </row>
    <row r="216" spans="1:7">
      <c r="A216" s="2" t="s">
        <v>214</v>
      </c>
      <c r="B216" s="2" t="s">
        <v>214</v>
      </c>
      <c r="C216" s="2" t="s">
        <v>214</v>
      </c>
      <c r="D216" s="2" t="s">
        <v>214</v>
      </c>
      <c r="E216" s="2" t="s">
        <v>214</v>
      </c>
      <c r="F216" s="2" t="s">
        <v>214</v>
      </c>
      <c r="G216" s="2" t="s">
        <v>214</v>
      </c>
    </row>
    <row r="217" spans="1:7">
      <c r="A217" t="s">
        <v>215</v>
      </c>
      <c r="B217">
        <v>0</v>
      </c>
      <c r="C217">
        <v>0</v>
      </c>
      <c r="D217">
        <f t="shared" ref="D217:D224" si="20">B217+C217</f>
        <v>0</v>
      </c>
      <c r="E217">
        <v>0</v>
      </c>
      <c r="F217">
        <v>0</v>
      </c>
      <c r="G217">
        <f t="shared" ref="G217:G224" si="21">E217+F217</f>
        <v>0</v>
      </c>
    </row>
    <row r="218" spans="1:7">
      <c r="A218" t="s">
        <v>216</v>
      </c>
      <c r="B218">
        <v>0</v>
      </c>
      <c r="C218">
        <v>1</v>
      </c>
      <c r="D218">
        <f t="shared" si="20"/>
        <v>1</v>
      </c>
      <c r="E218">
        <v>0</v>
      </c>
      <c r="F218">
        <v>0</v>
      </c>
      <c r="G218">
        <f t="shared" si="21"/>
        <v>0</v>
      </c>
    </row>
    <row r="219" spans="1:7">
      <c r="A219" t="s">
        <v>217</v>
      </c>
      <c r="B219">
        <v>15</v>
      </c>
      <c r="C219">
        <v>11</v>
      </c>
      <c r="D219">
        <f t="shared" si="20"/>
        <v>26</v>
      </c>
      <c r="E219">
        <v>5</v>
      </c>
      <c r="F219">
        <v>6</v>
      </c>
      <c r="G219">
        <f t="shared" si="21"/>
        <v>11</v>
      </c>
    </row>
    <row r="220" spans="1:7">
      <c r="A220" t="s">
        <v>218</v>
      </c>
      <c r="B220">
        <v>0</v>
      </c>
      <c r="C220">
        <v>4</v>
      </c>
      <c r="D220">
        <f t="shared" si="20"/>
        <v>4</v>
      </c>
      <c r="E220">
        <v>0</v>
      </c>
      <c r="F220">
        <v>0</v>
      </c>
      <c r="G220">
        <f t="shared" si="21"/>
        <v>0</v>
      </c>
    </row>
    <row r="221" spans="1:7">
      <c r="A221" t="s">
        <v>219</v>
      </c>
      <c r="B221">
        <v>687</v>
      </c>
      <c r="C221">
        <v>105</v>
      </c>
      <c r="D221">
        <f t="shared" si="20"/>
        <v>792</v>
      </c>
      <c r="E221">
        <v>10</v>
      </c>
      <c r="F221">
        <v>8</v>
      </c>
      <c r="G221">
        <f t="shared" si="21"/>
        <v>18</v>
      </c>
    </row>
    <row r="222" spans="1:7">
      <c r="A222" t="s">
        <v>220</v>
      </c>
      <c r="B222">
        <v>0</v>
      </c>
      <c r="C222">
        <v>0</v>
      </c>
      <c r="D222">
        <f t="shared" si="20"/>
        <v>0</v>
      </c>
      <c r="E222">
        <v>0</v>
      </c>
      <c r="F222">
        <v>0</v>
      </c>
      <c r="G222">
        <f t="shared" si="21"/>
        <v>0</v>
      </c>
    </row>
    <row r="223" spans="1:7">
      <c r="A223" t="s">
        <v>221</v>
      </c>
      <c r="B223">
        <v>0</v>
      </c>
      <c r="C223">
        <v>0</v>
      </c>
      <c r="D223">
        <f t="shared" si="20"/>
        <v>0</v>
      </c>
      <c r="E223">
        <v>0</v>
      </c>
      <c r="F223">
        <v>0</v>
      </c>
      <c r="G223">
        <f t="shared" si="21"/>
        <v>0</v>
      </c>
    </row>
    <row r="224" spans="1:7">
      <c r="A224" t="s">
        <v>222</v>
      </c>
      <c r="B224">
        <v>0</v>
      </c>
      <c r="C224">
        <v>0</v>
      </c>
      <c r="D224">
        <f t="shared" si="20"/>
        <v>0</v>
      </c>
      <c r="E224">
        <v>0</v>
      </c>
      <c r="F224">
        <v>0</v>
      </c>
      <c r="G224">
        <f t="shared" si="21"/>
        <v>0</v>
      </c>
    </row>
    <row r="226" spans="1:7">
      <c r="A226" s="2" t="s">
        <v>223</v>
      </c>
      <c r="B226" s="2" t="s">
        <v>223</v>
      </c>
      <c r="C226" s="2" t="s">
        <v>223</v>
      </c>
      <c r="D226" s="2" t="s">
        <v>223</v>
      </c>
      <c r="E226" s="2" t="s">
        <v>223</v>
      </c>
      <c r="F226" s="2" t="s">
        <v>223</v>
      </c>
      <c r="G226" s="2" t="s">
        <v>223</v>
      </c>
    </row>
    <row r="227" spans="1:7">
      <c r="A227" t="s">
        <v>224</v>
      </c>
      <c r="B227">
        <v>0</v>
      </c>
      <c r="C227">
        <v>0</v>
      </c>
      <c r="D227">
        <f t="shared" ref="D227:D239" si="22">B227+C227</f>
        <v>0</v>
      </c>
      <c r="E227">
        <v>0</v>
      </c>
      <c r="F227">
        <v>0</v>
      </c>
      <c r="G227">
        <f t="shared" ref="G227:G239" si="23">E227+F227</f>
        <v>0</v>
      </c>
    </row>
    <row r="228" spans="1:7">
      <c r="A228" t="s">
        <v>225</v>
      </c>
      <c r="B228">
        <v>0</v>
      </c>
      <c r="C228">
        <v>0</v>
      </c>
      <c r="D228">
        <f t="shared" si="22"/>
        <v>0</v>
      </c>
      <c r="E228">
        <v>0</v>
      </c>
      <c r="F228">
        <v>0</v>
      </c>
      <c r="G228">
        <f t="shared" si="23"/>
        <v>0</v>
      </c>
    </row>
    <row r="229" spans="1:7">
      <c r="A229" t="s">
        <v>226</v>
      </c>
      <c r="B229">
        <v>2</v>
      </c>
      <c r="C229">
        <v>0</v>
      </c>
      <c r="D229">
        <f t="shared" si="22"/>
        <v>2</v>
      </c>
      <c r="E229">
        <v>0</v>
      </c>
      <c r="F229">
        <v>0</v>
      </c>
      <c r="G229">
        <f t="shared" si="23"/>
        <v>0</v>
      </c>
    </row>
    <row r="230" spans="1:7">
      <c r="A230" t="s">
        <v>227</v>
      </c>
      <c r="B230">
        <v>0</v>
      </c>
      <c r="C230">
        <v>15</v>
      </c>
      <c r="D230">
        <f t="shared" si="22"/>
        <v>15</v>
      </c>
      <c r="E230">
        <v>0</v>
      </c>
      <c r="F230">
        <v>7</v>
      </c>
      <c r="G230">
        <f t="shared" si="23"/>
        <v>7</v>
      </c>
    </row>
    <row r="231" spans="1:7">
      <c r="A231" t="s">
        <v>228</v>
      </c>
      <c r="B231">
        <v>0</v>
      </c>
      <c r="C231">
        <v>3</v>
      </c>
      <c r="D231">
        <f t="shared" si="22"/>
        <v>3</v>
      </c>
      <c r="E231">
        <v>0</v>
      </c>
      <c r="F231">
        <v>0</v>
      </c>
      <c r="G231">
        <f t="shared" si="23"/>
        <v>0</v>
      </c>
    </row>
    <row r="232" spans="1:7">
      <c r="A232" t="s">
        <v>229</v>
      </c>
      <c r="B232">
        <v>0</v>
      </c>
      <c r="C232">
        <v>20</v>
      </c>
      <c r="D232">
        <f t="shared" si="22"/>
        <v>20</v>
      </c>
      <c r="E232">
        <v>0</v>
      </c>
      <c r="F232">
        <v>10</v>
      </c>
      <c r="G232">
        <f t="shared" si="23"/>
        <v>10</v>
      </c>
    </row>
    <row r="233" spans="1:7">
      <c r="A233" t="s">
        <v>230</v>
      </c>
      <c r="B233">
        <v>0</v>
      </c>
      <c r="C233">
        <v>0</v>
      </c>
      <c r="D233">
        <f t="shared" si="22"/>
        <v>0</v>
      </c>
      <c r="E233">
        <v>0</v>
      </c>
      <c r="F233">
        <v>0</v>
      </c>
      <c r="G233">
        <f t="shared" si="23"/>
        <v>0</v>
      </c>
    </row>
    <row r="234" spans="1:7">
      <c r="A234" t="s">
        <v>231</v>
      </c>
      <c r="B234">
        <v>1</v>
      </c>
      <c r="C234">
        <v>13</v>
      </c>
      <c r="D234">
        <f t="shared" si="22"/>
        <v>14</v>
      </c>
      <c r="E234">
        <v>1</v>
      </c>
      <c r="F234">
        <v>1</v>
      </c>
      <c r="G234">
        <f t="shared" si="23"/>
        <v>2</v>
      </c>
    </row>
    <row r="235" spans="1:7">
      <c r="A235" t="s">
        <v>232</v>
      </c>
      <c r="B235">
        <v>0</v>
      </c>
      <c r="C235">
        <v>0</v>
      </c>
      <c r="D235">
        <f t="shared" si="22"/>
        <v>0</v>
      </c>
      <c r="E235">
        <v>0</v>
      </c>
      <c r="F235">
        <v>0</v>
      </c>
      <c r="G235">
        <f t="shared" si="23"/>
        <v>0</v>
      </c>
    </row>
    <row r="236" spans="1:7">
      <c r="A236" t="s">
        <v>233</v>
      </c>
      <c r="B236">
        <v>0</v>
      </c>
      <c r="C236">
        <v>0</v>
      </c>
      <c r="D236">
        <f t="shared" si="22"/>
        <v>0</v>
      </c>
      <c r="E236">
        <v>0</v>
      </c>
      <c r="F236">
        <v>0</v>
      </c>
      <c r="G236">
        <f t="shared" si="23"/>
        <v>0</v>
      </c>
    </row>
    <row r="237" spans="1:7">
      <c r="A237" t="s">
        <v>234</v>
      </c>
      <c r="B237">
        <v>2</v>
      </c>
      <c r="C237">
        <v>4</v>
      </c>
      <c r="D237">
        <f t="shared" si="22"/>
        <v>6</v>
      </c>
      <c r="E237">
        <v>0</v>
      </c>
      <c r="F237">
        <v>2</v>
      </c>
      <c r="G237">
        <f t="shared" si="23"/>
        <v>2</v>
      </c>
    </row>
    <row r="238" spans="1:7">
      <c r="A238" t="s">
        <v>235</v>
      </c>
      <c r="B238">
        <v>0</v>
      </c>
      <c r="C238">
        <v>0</v>
      </c>
      <c r="D238">
        <f t="shared" si="22"/>
        <v>0</v>
      </c>
      <c r="E238">
        <v>0</v>
      </c>
      <c r="F238">
        <v>0</v>
      </c>
      <c r="G238">
        <f t="shared" si="23"/>
        <v>0</v>
      </c>
    </row>
    <row r="239" spans="1:7">
      <c r="A239" t="s">
        <v>236</v>
      </c>
      <c r="B239">
        <v>0</v>
      </c>
      <c r="C239">
        <v>0</v>
      </c>
      <c r="D239">
        <f t="shared" si="22"/>
        <v>0</v>
      </c>
      <c r="E239">
        <v>0</v>
      </c>
      <c r="F239">
        <v>0</v>
      </c>
      <c r="G239">
        <f t="shared" si="23"/>
        <v>0</v>
      </c>
    </row>
    <row r="241" spans="1:7">
      <c r="A241" s="2" t="s">
        <v>237</v>
      </c>
      <c r="B241" s="2" t="s">
        <v>237</v>
      </c>
      <c r="C241" s="2" t="s">
        <v>237</v>
      </c>
      <c r="D241" s="2" t="s">
        <v>237</v>
      </c>
      <c r="E241" s="2" t="s">
        <v>237</v>
      </c>
      <c r="F241" s="2" t="s">
        <v>237</v>
      </c>
      <c r="G241" s="2" t="s">
        <v>237</v>
      </c>
    </row>
    <row r="242" spans="1:7">
      <c r="A242" t="s">
        <v>238</v>
      </c>
      <c r="B242">
        <v>1</v>
      </c>
      <c r="C242">
        <v>6</v>
      </c>
      <c r="D242">
        <f t="shared" ref="D242:D261" si="24">B242+C242</f>
        <v>7</v>
      </c>
      <c r="E242">
        <v>2</v>
      </c>
      <c r="F242">
        <v>0</v>
      </c>
      <c r="G242">
        <f t="shared" ref="G242:G261" si="25">E242+F242</f>
        <v>2</v>
      </c>
    </row>
    <row r="243" spans="1:7">
      <c r="A243" t="s">
        <v>239</v>
      </c>
      <c r="B243">
        <v>0</v>
      </c>
      <c r="C243">
        <v>0</v>
      </c>
      <c r="D243">
        <f t="shared" si="24"/>
        <v>0</v>
      </c>
      <c r="E243">
        <v>0</v>
      </c>
      <c r="F243">
        <v>0</v>
      </c>
      <c r="G243">
        <f t="shared" si="25"/>
        <v>0</v>
      </c>
    </row>
    <row r="244" spans="1:7">
      <c r="A244" t="s">
        <v>240</v>
      </c>
      <c r="B244">
        <v>0</v>
      </c>
      <c r="C244">
        <v>0</v>
      </c>
      <c r="D244">
        <f t="shared" si="24"/>
        <v>0</v>
      </c>
      <c r="E244">
        <v>0</v>
      </c>
      <c r="F244">
        <v>0</v>
      </c>
      <c r="G244">
        <f t="shared" si="25"/>
        <v>0</v>
      </c>
    </row>
    <row r="245" spans="1:7">
      <c r="A245" t="s">
        <v>241</v>
      </c>
      <c r="B245">
        <v>0</v>
      </c>
      <c r="C245">
        <v>0</v>
      </c>
      <c r="D245">
        <f t="shared" si="24"/>
        <v>0</v>
      </c>
      <c r="E245">
        <v>0</v>
      </c>
      <c r="F245">
        <v>0</v>
      </c>
      <c r="G245">
        <f t="shared" si="25"/>
        <v>0</v>
      </c>
    </row>
    <row r="246" spans="1:7">
      <c r="A246" t="s">
        <v>242</v>
      </c>
      <c r="B246">
        <v>0</v>
      </c>
      <c r="C246">
        <v>0</v>
      </c>
      <c r="D246">
        <f t="shared" si="24"/>
        <v>0</v>
      </c>
      <c r="E246">
        <v>0</v>
      </c>
      <c r="F246">
        <v>0</v>
      </c>
      <c r="G246">
        <f t="shared" si="25"/>
        <v>0</v>
      </c>
    </row>
    <row r="247" spans="1:7">
      <c r="A247" t="s">
        <v>243</v>
      </c>
      <c r="B247">
        <v>2</v>
      </c>
      <c r="C247">
        <v>1</v>
      </c>
      <c r="D247">
        <f t="shared" si="24"/>
        <v>3</v>
      </c>
      <c r="E247">
        <v>3</v>
      </c>
      <c r="F247">
        <v>3</v>
      </c>
      <c r="G247">
        <f t="shared" si="25"/>
        <v>6</v>
      </c>
    </row>
    <row r="248" spans="1:7">
      <c r="A248" t="s">
        <v>244</v>
      </c>
      <c r="B248">
        <v>5</v>
      </c>
      <c r="C248">
        <v>6</v>
      </c>
      <c r="D248">
        <f t="shared" si="24"/>
        <v>11</v>
      </c>
      <c r="E248">
        <v>1</v>
      </c>
      <c r="F248">
        <v>3</v>
      </c>
      <c r="G248">
        <f t="shared" si="25"/>
        <v>4</v>
      </c>
    </row>
    <row r="249" spans="1:7">
      <c r="A249" t="s">
        <v>245</v>
      </c>
      <c r="B249">
        <v>0</v>
      </c>
      <c r="C249">
        <v>26</v>
      </c>
      <c r="D249">
        <f t="shared" si="24"/>
        <v>26</v>
      </c>
      <c r="E249">
        <v>0</v>
      </c>
      <c r="F249">
        <v>2</v>
      </c>
      <c r="G249">
        <f t="shared" si="25"/>
        <v>2</v>
      </c>
    </row>
    <row r="250" spans="1:7">
      <c r="A250" t="s">
        <v>246</v>
      </c>
      <c r="B250">
        <v>0</v>
      </c>
      <c r="C250">
        <v>0</v>
      </c>
      <c r="D250">
        <f t="shared" si="24"/>
        <v>0</v>
      </c>
      <c r="E250">
        <v>0</v>
      </c>
      <c r="F250">
        <v>0</v>
      </c>
      <c r="G250">
        <f t="shared" si="25"/>
        <v>0</v>
      </c>
    </row>
    <row r="251" spans="1:7">
      <c r="A251" t="s">
        <v>247</v>
      </c>
      <c r="B251">
        <v>0</v>
      </c>
      <c r="C251">
        <v>2</v>
      </c>
      <c r="D251">
        <f t="shared" si="24"/>
        <v>2</v>
      </c>
      <c r="E251">
        <v>0</v>
      </c>
      <c r="F251">
        <v>2</v>
      </c>
      <c r="G251">
        <f t="shared" si="25"/>
        <v>2</v>
      </c>
    </row>
    <row r="252" spans="1:7">
      <c r="A252" t="s">
        <v>248</v>
      </c>
      <c r="B252">
        <v>0</v>
      </c>
      <c r="C252">
        <v>0</v>
      </c>
      <c r="D252">
        <f t="shared" si="24"/>
        <v>0</v>
      </c>
      <c r="E252">
        <v>0</v>
      </c>
      <c r="F252">
        <v>0</v>
      </c>
      <c r="G252">
        <f t="shared" si="25"/>
        <v>0</v>
      </c>
    </row>
    <row r="253" spans="1:7">
      <c r="A253" t="s">
        <v>249</v>
      </c>
      <c r="B253">
        <v>0</v>
      </c>
      <c r="C253">
        <v>0</v>
      </c>
      <c r="D253">
        <f t="shared" si="24"/>
        <v>0</v>
      </c>
      <c r="E253">
        <v>0</v>
      </c>
      <c r="F253">
        <v>0</v>
      </c>
      <c r="G253">
        <f t="shared" si="25"/>
        <v>0</v>
      </c>
    </row>
    <row r="254" spans="1:7">
      <c r="A254" t="s">
        <v>250</v>
      </c>
      <c r="B254">
        <v>0</v>
      </c>
      <c r="C254">
        <v>0</v>
      </c>
      <c r="D254">
        <f t="shared" si="24"/>
        <v>0</v>
      </c>
      <c r="E254">
        <v>0</v>
      </c>
      <c r="F254">
        <v>0</v>
      </c>
      <c r="G254">
        <f t="shared" si="25"/>
        <v>0</v>
      </c>
    </row>
    <row r="255" spans="1:7">
      <c r="A255" t="s">
        <v>251</v>
      </c>
      <c r="B255">
        <v>0</v>
      </c>
      <c r="C255">
        <v>0</v>
      </c>
      <c r="D255">
        <f t="shared" si="24"/>
        <v>0</v>
      </c>
      <c r="E255">
        <v>0</v>
      </c>
      <c r="F255">
        <v>0</v>
      </c>
      <c r="G255">
        <f t="shared" si="25"/>
        <v>0</v>
      </c>
    </row>
    <row r="256" spans="1:7">
      <c r="A256" t="s">
        <v>252</v>
      </c>
      <c r="B256">
        <v>0</v>
      </c>
      <c r="C256">
        <v>0</v>
      </c>
      <c r="D256">
        <f t="shared" si="24"/>
        <v>0</v>
      </c>
      <c r="E256">
        <v>0</v>
      </c>
      <c r="F256">
        <v>0</v>
      </c>
      <c r="G256">
        <f t="shared" si="25"/>
        <v>0</v>
      </c>
    </row>
    <row r="257" spans="1:7">
      <c r="A257" t="s">
        <v>253</v>
      </c>
      <c r="B257">
        <v>0</v>
      </c>
      <c r="C257">
        <v>0</v>
      </c>
      <c r="D257">
        <f t="shared" si="24"/>
        <v>0</v>
      </c>
      <c r="E257">
        <v>0</v>
      </c>
      <c r="F257">
        <v>0</v>
      </c>
      <c r="G257">
        <f t="shared" si="25"/>
        <v>0</v>
      </c>
    </row>
    <row r="258" spans="1:7">
      <c r="A258" t="s">
        <v>254</v>
      </c>
      <c r="B258">
        <v>0</v>
      </c>
      <c r="C258">
        <v>0</v>
      </c>
      <c r="D258">
        <f t="shared" si="24"/>
        <v>0</v>
      </c>
      <c r="E258">
        <v>0</v>
      </c>
      <c r="F258">
        <v>0</v>
      </c>
      <c r="G258">
        <f t="shared" si="25"/>
        <v>0</v>
      </c>
    </row>
    <row r="259" spans="1:7">
      <c r="A259" t="s">
        <v>255</v>
      </c>
      <c r="B259">
        <v>0</v>
      </c>
      <c r="C259">
        <v>0</v>
      </c>
      <c r="D259">
        <f t="shared" si="24"/>
        <v>0</v>
      </c>
      <c r="E259">
        <v>0</v>
      </c>
      <c r="F259">
        <v>0</v>
      </c>
      <c r="G259">
        <f t="shared" si="25"/>
        <v>0</v>
      </c>
    </row>
    <row r="260" spans="1:7">
      <c r="A260" t="s">
        <v>256</v>
      </c>
      <c r="B260">
        <v>0</v>
      </c>
      <c r="C260">
        <v>2</v>
      </c>
      <c r="D260">
        <f t="shared" si="24"/>
        <v>2</v>
      </c>
      <c r="E260">
        <v>0</v>
      </c>
      <c r="F260">
        <v>0</v>
      </c>
      <c r="G260">
        <f t="shared" si="25"/>
        <v>0</v>
      </c>
    </row>
    <row r="261" spans="1:7">
      <c r="A261" t="s">
        <v>257</v>
      </c>
      <c r="B261">
        <v>0</v>
      </c>
      <c r="C261">
        <v>0</v>
      </c>
      <c r="D261">
        <f t="shared" si="24"/>
        <v>0</v>
      </c>
      <c r="E261">
        <v>0</v>
      </c>
      <c r="F261">
        <v>0</v>
      </c>
      <c r="G261">
        <f t="shared" si="25"/>
        <v>0</v>
      </c>
    </row>
    <row r="263" spans="1:7">
      <c r="A263" s="2" t="s">
        <v>258</v>
      </c>
      <c r="B263" s="2" t="s">
        <v>258</v>
      </c>
      <c r="C263" s="2" t="s">
        <v>258</v>
      </c>
      <c r="D263" s="2" t="s">
        <v>258</v>
      </c>
      <c r="E263" s="2" t="s">
        <v>258</v>
      </c>
      <c r="F263" s="2" t="s">
        <v>258</v>
      </c>
      <c r="G263" s="2" t="s">
        <v>258</v>
      </c>
    </row>
    <row r="264" spans="1:7">
      <c r="A264" t="s">
        <v>259</v>
      </c>
      <c r="B264">
        <v>0</v>
      </c>
      <c r="C264">
        <v>0</v>
      </c>
      <c r="D264">
        <f t="shared" ref="D264:D287" si="26">B264+C264</f>
        <v>0</v>
      </c>
      <c r="E264">
        <v>0</v>
      </c>
      <c r="F264">
        <v>0</v>
      </c>
      <c r="G264">
        <f t="shared" ref="G264:G287" si="27">E264+F264</f>
        <v>0</v>
      </c>
    </row>
    <row r="265" spans="1:7">
      <c r="A265" t="s">
        <v>260</v>
      </c>
      <c r="B265">
        <v>0</v>
      </c>
      <c r="C265">
        <v>0</v>
      </c>
      <c r="D265">
        <f t="shared" si="26"/>
        <v>0</v>
      </c>
      <c r="E265">
        <v>0</v>
      </c>
      <c r="F265">
        <v>0</v>
      </c>
      <c r="G265">
        <f t="shared" si="27"/>
        <v>0</v>
      </c>
    </row>
    <row r="266" spans="1:7">
      <c r="A266" t="s">
        <v>261</v>
      </c>
      <c r="B266">
        <v>0</v>
      </c>
      <c r="C266">
        <v>0</v>
      </c>
      <c r="D266">
        <f t="shared" si="26"/>
        <v>0</v>
      </c>
      <c r="E266">
        <v>0</v>
      </c>
      <c r="F266">
        <v>0</v>
      </c>
      <c r="G266">
        <f t="shared" si="27"/>
        <v>0</v>
      </c>
    </row>
    <row r="267" spans="1:7">
      <c r="A267" t="s">
        <v>262</v>
      </c>
      <c r="B267">
        <v>0</v>
      </c>
      <c r="C267">
        <v>0</v>
      </c>
      <c r="D267">
        <f t="shared" si="26"/>
        <v>0</v>
      </c>
      <c r="E267">
        <v>0</v>
      </c>
      <c r="F267">
        <v>0</v>
      </c>
      <c r="G267">
        <f t="shared" si="27"/>
        <v>0</v>
      </c>
    </row>
    <row r="268" spans="1:7">
      <c r="A268" t="s">
        <v>263</v>
      </c>
      <c r="B268">
        <v>0</v>
      </c>
      <c r="C268">
        <v>2</v>
      </c>
      <c r="D268">
        <f t="shared" si="26"/>
        <v>2</v>
      </c>
      <c r="E268">
        <v>0</v>
      </c>
      <c r="F268">
        <v>1</v>
      </c>
      <c r="G268">
        <f t="shared" si="27"/>
        <v>1</v>
      </c>
    </row>
    <row r="269" spans="1:7">
      <c r="A269" t="s">
        <v>264</v>
      </c>
      <c r="B269">
        <v>12</v>
      </c>
      <c r="C269">
        <v>3</v>
      </c>
      <c r="D269">
        <f t="shared" si="26"/>
        <v>15</v>
      </c>
      <c r="E269">
        <v>4</v>
      </c>
      <c r="F269">
        <v>1</v>
      </c>
      <c r="G269">
        <f t="shared" si="27"/>
        <v>5</v>
      </c>
    </row>
    <row r="270" spans="1:7">
      <c r="A270" t="s">
        <v>265</v>
      </c>
      <c r="B270">
        <v>0</v>
      </c>
      <c r="C270">
        <v>0</v>
      </c>
      <c r="D270">
        <f t="shared" si="26"/>
        <v>0</v>
      </c>
      <c r="E270">
        <v>0</v>
      </c>
      <c r="F270">
        <v>0</v>
      </c>
      <c r="G270">
        <f t="shared" si="27"/>
        <v>0</v>
      </c>
    </row>
    <row r="271" spans="1:7">
      <c r="A271" t="s">
        <v>266</v>
      </c>
      <c r="B271">
        <v>1</v>
      </c>
      <c r="C271">
        <v>26</v>
      </c>
      <c r="D271">
        <f t="shared" si="26"/>
        <v>27</v>
      </c>
      <c r="E271">
        <v>0</v>
      </c>
      <c r="F271">
        <v>11</v>
      </c>
      <c r="G271">
        <f t="shared" si="27"/>
        <v>11</v>
      </c>
    </row>
    <row r="272" spans="1:7">
      <c r="A272" t="s">
        <v>267</v>
      </c>
      <c r="B272">
        <v>0</v>
      </c>
      <c r="C272">
        <v>0</v>
      </c>
      <c r="D272">
        <f t="shared" si="26"/>
        <v>0</v>
      </c>
      <c r="E272">
        <v>0</v>
      </c>
      <c r="F272">
        <v>0</v>
      </c>
      <c r="G272">
        <f t="shared" si="27"/>
        <v>0</v>
      </c>
    </row>
    <row r="273" spans="1:7">
      <c r="A273" t="s">
        <v>268</v>
      </c>
      <c r="B273">
        <v>1</v>
      </c>
      <c r="C273">
        <v>0</v>
      </c>
      <c r="D273">
        <f t="shared" si="26"/>
        <v>1</v>
      </c>
      <c r="E273">
        <v>0</v>
      </c>
      <c r="F273">
        <v>0</v>
      </c>
      <c r="G273">
        <f t="shared" si="27"/>
        <v>0</v>
      </c>
    </row>
    <row r="274" spans="1:7">
      <c r="A274" t="s">
        <v>269</v>
      </c>
      <c r="B274">
        <v>0</v>
      </c>
      <c r="C274">
        <v>0</v>
      </c>
      <c r="D274">
        <f t="shared" si="26"/>
        <v>0</v>
      </c>
      <c r="E274">
        <v>0</v>
      </c>
      <c r="F274">
        <v>0</v>
      </c>
      <c r="G274">
        <f t="shared" si="27"/>
        <v>0</v>
      </c>
    </row>
    <row r="275" spans="1:7">
      <c r="A275" t="s">
        <v>270</v>
      </c>
      <c r="B275">
        <v>0</v>
      </c>
      <c r="C275">
        <v>0</v>
      </c>
      <c r="D275">
        <f t="shared" si="26"/>
        <v>0</v>
      </c>
      <c r="E275">
        <v>0</v>
      </c>
      <c r="F275">
        <v>0</v>
      </c>
      <c r="G275">
        <f t="shared" si="27"/>
        <v>0</v>
      </c>
    </row>
    <row r="276" spans="1:7">
      <c r="A276" t="s">
        <v>271</v>
      </c>
      <c r="B276">
        <v>0</v>
      </c>
      <c r="C276">
        <v>0</v>
      </c>
      <c r="D276">
        <f t="shared" si="26"/>
        <v>0</v>
      </c>
      <c r="E276">
        <v>0</v>
      </c>
      <c r="F276">
        <v>0</v>
      </c>
      <c r="G276">
        <f t="shared" si="27"/>
        <v>0</v>
      </c>
    </row>
    <row r="277" spans="1:7">
      <c r="A277" t="s">
        <v>272</v>
      </c>
      <c r="B277">
        <v>0</v>
      </c>
      <c r="C277">
        <v>0</v>
      </c>
      <c r="D277">
        <f t="shared" si="26"/>
        <v>0</v>
      </c>
      <c r="E277">
        <v>0</v>
      </c>
      <c r="F277">
        <v>0</v>
      </c>
      <c r="G277">
        <f t="shared" si="27"/>
        <v>0</v>
      </c>
    </row>
    <row r="278" spans="1:7">
      <c r="A278" t="s">
        <v>273</v>
      </c>
      <c r="B278">
        <v>0</v>
      </c>
      <c r="C278">
        <v>0</v>
      </c>
      <c r="D278">
        <f t="shared" si="26"/>
        <v>0</v>
      </c>
      <c r="E278">
        <v>0</v>
      </c>
      <c r="F278">
        <v>0</v>
      </c>
      <c r="G278">
        <f t="shared" si="27"/>
        <v>0</v>
      </c>
    </row>
    <row r="279" spans="1:7">
      <c r="A279" t="s">
        <v>274</v>
      </c>
      <c r="B279">
        <v>0</v>
      </c>
      <c r="C279">
        <v>0</v>
      </c>
      <c r="D279">
        <f t="shared" si="26"/>
        <v>0</v>
      </c>
      <c r="E279">
        <v>0</v>
      </c>
      <c r="F279">
        <v>0</v>
      </c>
      <c r="G279">
        <f t="shared" si="27"/>
        <v>0</v>
      </c>
    </row>
    <row r="280" spans="1:7">
      <c r="A280" t="s">
        <v>275</v>
      </c>
      <c r="B280">
        <v>0</v>
      </c>
      <c r="C280">
        <v>0</v>
      </c>
      <c r="D280">
        <f t="shared" si="26"/>
        <v>0</v>
      </c>
      <c r="E280">
        <v>0</v>
      </c>
      <c r="F280">
        <v>0</v>
      </c>
      <c r="G280">
        <f t="shared" si="27"/>
        <v>0</v>
      </c>
    </row>
    <row r="281" spans="1:7">
      <c r="A281" t="s">
        <v>276</v>
      </c>
      <c r="B281">
        <v>1</v>
      </c>
      <c r="C281">
        <v>0</v>
      </c>
      <c r="D281">
        <f t="shared" si="26"/>
        <v>1</v>
      </c>
      <c r="E281">
        <v>0</v>
      </c>
      <c r="F281">
        <v>0</v>
      </c>
      <c r="G281">
        <f t="shared" si="27"/>
        <v>0</v>
      </c>
    </row>
    <row r="282" spans="1:7">
      <c r="A282" t="s">
        <v>277</v>
      </c>
      <c r="B282">
        <v>0</v>
      </c>
      <c r="C282">
        <v>4</v>
      </c>
      <c r="D282">
        <f t="shared" si="26"/>
        <v>4</v>
      </c>
      <c r="E282">
        <v>0</v>
      </c>
      <c r="F282">
        <v>2</v>
      </c>
      <c r="G282">
        <f t="shared" si="27"/>
        <v>2</v>
      </c>
    </row>
    <row r="283" spans="1:7">
      <c r="A283" t="s">
        <v>278</v>
      </c>
      <c r="B283">
        <v>0</v>
      </c>
      <c r="C283">
        <v>1</v>
      </c>
      <c r="D283">
        <f t="shared" si="26"/>
        <v>1</v>
      </c>
      <c r="E283">
        <v>0</v>
      </c>
      <c r="F283">
        <v>0</v>
      </c>
      <c r="G283">
        <f t="shared" si="27"/>
        <v>0</v>
      </c>
    </row>
    <row r="284" spans="1:7">
      <c r="A284" t="s">
        <v>279</v>
      </c>
      <c r="B284">
        <v>0</v>
      </c>
      <c r="C284">
        <v>0</v>
      </c>
      <c r="D284">
        <f t="shared" si="26"/>
        <v>0</v>
      </c>
      <c r="E284">
        <v>0</v>
      </c>
      <c r="F284">
        <v>0</v>
      </c>
      <c r="G284">
        <f t="shared" si="27"/>
        <v>0</v>
      </c>
    </row>
    <row r="285" spans="1:7">
      <c r="A285" t="s">
        <v>280</v>
      </c>
      <c r="B285">
        <v>0</v>
      </c>
      <c r="C285">
        <v>0</v>
      </c>
      <c r="D285">
        <f t="shared" si="26"/>
        <v>0</v>
      </c>
      <c r="E285">
        <v>0</v>
      </c>
      <c r="F285">
        <v>0</v>
      </c>
      <c r="G285">
        <f t="shared" si="27"/>
        <v>0</v>
      </c>
    </row>
    <row r="286" spans="1:7">
      <c r="A286" t="s">
        <v>281</v>
      </c>
      <c r="B286">
        <v>0</v>
      </c>
      <c r="C286">
        <v>0</v>
      </c>
      <c r="D286">
        <f t="shared" si="26"/>
        <v>0</v>
      </c>
      <c r="E286">
        <v>0</v>
      </c>
      <c r="F286">
        <v>0</v>
      </c>
      <c r="G286">
        <f t="shared" si="27"/>
        <v>0</v>
      </c>
    </row>
    <row r="287" spans="1:7">
      <c r="A287" t="s">
        <v>282</v>
      </c>
      <c r="B287">
        <v>0</v>
      </c>
      <c r="C287">
        <v>0</v>
      </c>
      <c r="D287">
        <f t="shared" si="26"/>
        <v>0</v>
      </c>
      <c r="E287">
        <v>0</v>
      </c>
      <c r="F287">
        <v>0</v>
      </c>
      <c r="G287">
        <f t="shared" si="27"/>
        <v>0</v>
      </c>
    </row>
    <row r="289" spans="1:7">
      <c r="A289" s="2" t="s">
        <v>283</v>
      </c>
      <c r="B289" s="2" t="s">
        <v>283</v>
      </c>
      <c r="C289" s="2" t="s">
        <v>283</v>
      </c>
      <c r="D289" s="2" t="s">
        <v>283</v>
      </c>
      <c r="E289" s="2" t="s">
        <v>283</v>
      </c>
      <c r="F289" s="2" t="s">
        <v>283</v>
      </c>
      <c r="G289" s="2" t="s">
        <v>283</v>
      </c>
    </row>
    <row r="290" spans="1:7">
      <c r="A290" t="s">
        <v>284</v>
      </c>
      <c r="B290">
        <v>0</v>
      </c>
      <c r="C290">
        <v>0</v>
      </c>
      <c r="D290">
        <f t="shared" ref="D290:D302" si="28">B290+C290</f>
        <v>0</v>
      </c>
      <c r="E290">
        <v>0</v>
      </c>
      <c r="F290">
        <v>0</v>
      </c>
      <c r="G290">
        <f t="shared" ref="G290:G302" si="29">E290+F290</f>
        <v>0</v>
      </c>
    </row>
    <row r="291" spans="1:7">
      <c r="A291" t="s">
        <v>285</v>
      </c>
      <c r="B291">
        <v>0</v>
      </c>
      <c r="C291">
        <v>0</v>
      </c>
      <c r="D291">
        <f t="shared" si="28"/>
        <v>0</v>
      </c>
      <c r="E291">
        <v>0</v>
      </c>
      <c r="F291">
        <v>0</v>
      </c>
      <c r="G291">
        <f t="shared" si="29"/>
        <v>0</v>
      </c>
    </row>
    <row r="292" spans="1:7">
      <c r="A292" t="s">
        <v>286</v>
      </c>
      <c r="B292">
        <v>0</v>
      </c>
      <c r="C292">
        <v>0</v>
      </c>
      <c r="D292">
        <f t="shared" si="28"/>
        <v>0</v>
      </c>
      <c r="E292">
        <v>0</v>
      </c>
      <c r="F292">
        <v>0</v>
      </c>
      <c r="G292">
        <f t="shared" si="29"/>
        <v>0</v>
      </c>
    </row>
    <row r="293" spans="1:7">
      <c r="A293" t="s">
        <v>287</v>
      </c>
      <c r="B293">
        <v>1</v>
      </c>
      <c r="C293">
        <v>0</v>
      </c>
      <c r="D293">
        <f t="shared" si="28"/>
        <v>1</v>
      </c>
      <c r="E293">
        <v>1</v>
      </c>
      <c r="F293">
        <v>0</v>
      </c>
      <c r="G293">
        <f t="shared" si="29"/>
        <v>1</v>
      </c>
    </row>
    <row r="294" spans="1:7">
      <c r="A294" t="s">
        <v>288</v>
      </c>
      <c r="B294">
        <v>0</v>
      </c>
      <c r="C294">
        <v>0</v>
      </c>
      <c r="D294">
        <f t="shared" si="28"/>
        <v>0</v>
      </c>
      <c r="E294">
        <v>0</v>
      </c>
      <c r="F294">
        <v>0</v>
      </c>
      <c r="G294">
        <f t="shared" si="29"/>
        <v>0</v>
      </c>
    </row>
    <row r="295" spans="1:7">
      <c r="A295" t="s">
        <v>289</v>
      </c>
      <c r="B295">
        <v>0</v>
      </c>
      <c r="C295">
        <v>0</v>
      </c>
      <c r="D295">
        <f t="shared" si="28"/>
        <v>0</v>
      </c>
      <c r="E295">
        <v>0</v>
      </c>
      <c r="F295">
        <v>0</v>
      </c>
      <c r="G295">
        <f t="shared" si="29"/>
        <v>0</v>
      </c>
    </row>
    <row r="296" spans="1:7">
      <c r="A296" t="s">
        <v>290</v>
      </c>
      <c r="B296">
        <v>402</v>
      </c>
      <c r="C296">
        <v>87</v>
      </c>
      <c r="D296">
        <f t="shared" si="28"/>
        <v>489</v>
      </c>
      <c r="E296">
        <v>123</v>
      </c>
      <c r="F296">
        <v>25</v>
      </c>
      <c r="G296">
        <f t="shared" si="29"/>
        <v>148</v>
      </c>
    </row>
    <row r="297" spans="1:7">
      <c r="A297" t="s">
        <v>291</v>
      </c>
      <c r="B297">
        <v>0</v>
      </c>
      <c r="C297">
        <v>2</v>
      </c>
      <c r="D297">
        <f t="shared" si="28"/>
        <v>2</v>
      </c>
      <c r="E297">
        <v>0</v>
      </c>
      <c r="F297">
        <v>2</v>
      </c>
      <c r="G297">
        <f t="shared" si="29"/>
        <v>2</v>
      </c>
    </row>
    <row r="298" spans="1:7">
      <c r="A298" t="s">
        <v>292</v>
      </c>
      <c r="B298">
        <v>0</v>
      </c>
      <c r="C298">
        <v>1</v>
      </c>
      <c r="D298">
        <f t="shared" si="28"/>
        <v>1</v>
      </c>
      <c r="E298">
        <v>0</v>
      </c>
      <c r="F298">
        <v>1</v>
      </c>
      <c r="G298">
        <f t="shared" si="29"/>
        <v>1</v>
      </c>
    </row>
    <row r="299" spans="1:7">
      <c r="A299" t="s">
        <v>293</v>
      </c>
      <c r="B299">
        <v>0</v>
      </c>
      <c r="C299">
        <v>0</v>
      </c>
      <c r="D299">
        <f t="shared" si="28"/>
        <v>0</v>
      </c>
      <c r="E299">
        <v>0</v>
      </c>
      <c r="F299">
        <v>0</v>
      </c>
      <c r="G299">
        <f t="shared" si="29"/>
        <v>0</v>
      </c>
    </row>
    <row r="300" spans="1:7">
      <c r="A300" t="s">
        <v>294</v>
      </c>
      <c r="B300">
        <v>0</v>
      </c>
      <c r="C300">
        <v>0</v>
      </c>
      <c r="D300">
        <f t="shared" si="28"/>
        <v>0</v>
      </c>
      <c r="E300">
        <v>0</v>
      </c>
      <c r="F300">
        <v>0</v>
      </c>
      <c r="G300">
        <f t="shared" si="29"/>
        <v>0</v>
      </c>
    </row>
    <row r="301" spans="1:7">
      <c r="A301" t="s">
        <v>295</v>
      </c>
      <c r="B301">
        <v>9</v>
      </c>
      <c r="C301">
        <v>17</v>
      </c>
      <c r="D301">
        <f t="shared" si="28"/>
        <v>26</v>
      </c>
      <c r="E301">
        <v>7</v>
      </c>
      <c r="F301">
        <v>3</v>
      </c>
      <c r="G301">
        <f t="shared" si="29"/>
        <v>10</v>
      </c>
    </row>
    <row r="302" spans="1:7">
      <c r="A302" t="s">
        <v>296</v>
      </c>
      <c r="B302">
        <v>0</v>
      </c>
      <c r="C302">
        <v>0</v>
      </c>
      <c r="D302">
        <f t="shared" si="28"/>
        <v>0</v>
      </c>
      <c r="E302">
        <v>0</v>
      </c>
      <c r="F302">
        <v>0</v>
      </c>
      <c r="G302">
        <f t="shared" si="29"/>
        <v>0</v>
      </c>
    </row>
    <row r="304" spans="1:7">
      <c r="A304" s="2" t="s">
        <v>297</v>
      </c>
      <c r="B304" s="2" t="s">
        <v>297</v>
      </c>
      <c r="C304" s="2" t="s">
        <v>297</v>
      </c>
      <c r="D304" s="2" t="s">
        <v>297</v>
      </c>
      <c r="E304" s="2" t="s">
        <v>297</v>
      </c>
      <c r="F304" s="2" t="s">
        <v>297</v>
      </c>
      <c r="G304" s="2" t="s">
        <v>297</v>
      </c>
    </row>
    <row r="305" spans="1:7">
      <c r="A305" t="s">
        <v>298</v>
      </c>
      <c r="B305">
        <v>0</v>
      </c>
      <c r="C305">
        <v>0</v>
      </c>
      <c r="D305">
        <f t="shared" ref="D305:D329" si="30">B305+C305</f>
        <v>0</v>
      </c>
      <c r="E305">
        <v>0</v>
      </c>
      <c r="F305">
        <v>0</v>
      </c>
      <c r="G305">
        <f t="shared" ref="G305:G329" si="31">E305+F305</f>
        <v>0</v>
      </c>
    </row>
    <row r="306" spans="1:7">
      <c r="A306" t="s">
        <v>299</v>
      </c>
      <c r="B306">
        <v>0</v>
      </c>
      <c r="C306">
        <v>0</v>
      </c>
      <c r="D306">
        <f t="shared" si="30"/>
        <v>0</v>
      </c>
      <c r="E306">
        <v>0</v>
      </c>
      <c r="F306">
        <v>0</v>
      </c>
      <c r="G306">
        <f t="shared" si="31"/>
        <v>0</v>
      </c>
    </row>
    <row r="307" spans="1:7">
      <c r="A307" t="s">
        <v>300</v>
      </c>
      <c r="B307">
        <v>0</v>
      </c>
      <c r="C307">
        <v>0</v>
      </c>
      <c r="D307">
        <f t="shared" si="30"/>
        <v>0</v>
      </c>
      <c r="E307">
        <v>0</v>
      </c>
      <c r="F307">
        <v>0</v>
      </c>
      <c r="G307">
        <f t="shared" si="31"/>
        <v>0</v>
      </c>
    </row>
    <row r="308" spans="1:7">
      <c r="A308" t="s">
        <v>301</v>
      </c>
      <c r="B308">
        <v>0</v>
      </c>
      <c r="C308">
        <v>0</v>
      </c>
      <c r="D308">
        <f t="shared" si="30"/>
        <v>0</v>
      </c>
      <c r="E308">
        <v>0</v>
      </c>
      <c r="F308">
        <v>0</v>
      </c>
      <c r="G308">
        <f t="shared" si="31"/>
        <v>0</v>
      </c>
    </row>
    <row r="309" spans="1:7">
      <c r="A309" t="s">
        <v>302</v>
      </c>
      <c r="B309">
        <v>0</v>
      </c>
      <c r="C309">
        <v>3</v>
      </c>
      <c r="D309">
        <f t="shared" si="30"/>
        <v>3</v>
      </c>
      <c r="E309">
        <v>0</v>
      </c>
      <c r="F309">
        <v>2</v>
      </c>
      <c r="G309">
        <f t="shared" si="31"/>
        <v>2</v>
      </c>
    </row>
    <row r="310" spans="1:7">
      <c r="A310" t="s">
        <v>303</v>
      </c>
      <c r="B310">
        <v>0</v>
      </c>
      <c r="C310">
        <v>1</v>
      </c>
      <c r="D310">
        <f t="shared" si="30"/>
        <v>1</v>
      </c>
      <c r="E310">
        <v>0</v>
      </c>
      <c r="F310">
        <v>0</v>
      </c>
      <c r="G310">
        <f t="shared" si="31"/>
        <v>0</v>
      </c>
    </row>
    <row r="311" spans="1:7">
      <c r="A311" t="s">
        <v>304</v>
      </c>
      <c r="B311">
        <v>0</v>
      </c>
      <c r="C311">
        <v>14</v>
      </c>
      <c r="D311">
        <f t="shared" si="30"/>
        <v>14</v>
      </c>
      <c r="E311">
        <v>0</v>
      </c>
      <c r="F311">
        <v>6</v>
      </c>
      <c r="G311">
        <f t="shared" si="31"/>
        <v>6</v>
      </c>
    </row>
    <row r="312" spans="1:7">
      <c r="A312" t="s">
        <v>305</v>
      </c>
      <c r="B312">
        <v>0</v>
      </c>
      <c r="C312">
        <v>0</v>
      </c>
      <c r="D312">
        <f t="shared" si="30"/>
        <v>0</v>
      </c>
      <c r="E312">
        <v>0</v>
      </c>
      <c r="F312">
        <v>0</v>
      </c>
      <c r="G312">
        <f t="shared" si="31"/>
        <v>0</v>
      </c>
    </row>
    <row r="313" spans="1:7">
      <c r="A313" t="s">
        <v>306</v>
      </c>
      <c r="B313">
        <v>0</v>
      </c>
      <c r="C313">
        <v>0</v>
      </c>
      <c r="D313">
        <f t="shared" si="30"/>
        <v>0</v>
      </c>
      <c r="E313">
        <v>0</v>
      </c>
      <c r="F313">
        <v>0</v>
      </c>
      <c r="G313">
        <f t="shared" si="31"/>
        <v>0</v>
      </c>
    </row>
    <row r="314" spans="1:7">
      <c r="A314" t="s">
        <v>307</v>
      </c>
      <c r="B314">
        <v>1</v>
      </c>
      <c r="C314">
        <v>0</v>
      </c>
      <c r="D314">
        <f t="shared" si="30"/>
        <v>1</v>
      </c>
      <c r="E314">
        <v>0</v>
      </c>
      <c r="F314">
        <v>0</v>
      </c>
      <c r="G314">
        <f t="shared" si="31"/>
        <v>0</v>
      </c>
    </row>
    <row r="315" spans="1:7">
      <c r="A315" t="s">
        <v>308</v>
      </c>
      <c r="B315">
        <v>0</v>
      </c>
      <c r="C315">
        <v>0</v>
      </c>
      <c r="D315">
        <f t="shared" si="30"/>
        <v>0</v>
      </c>
      <c r="E315">
        <v>0</v>
      </c>
      <c r="F315">
        <v>0</v>
      </c>
      <c r="G315">
        <f t="shared" si="31"/>
        <v>0</v>
      </c>
    </row>
    <row r="316" spans="1:7">
      <c r="A316" t="s">
        <v>309</v>
      </c>
      <c r="B316">
        <v>59</v>
      </c>
      <c r="C316">
        <v>45</v>
      </c>
      <c r="D316">
        <f t="shared" si="30"/>
        <v>104</v>
      </c>
      <c r="E316">
        <v>20</v>
      </c>
      <c r="F316">
        <v>23</v>
      </c>
      <c r="G316">
        <f t="shared" si="31"/>
        <v>43</v>
      </c>
    </row>
    <row r="317" spans="1:7">
      <c r="A317" t="s">
        <v>310</v>
      </c>
      <c r="B317">
        <v>63</v>
      </c>
      <c r="C317">
        <v>26</v>
      </c>
      <c r="D317">
        <f t="shared" si="30"/>
        <v>89</v>
      </c>
      <c r="E317">
        <v>27</v>
      </c>
      <c r="F317">
        <v>9</v>
      </c>
      <c r="G317">
        <f t="shared" si="31"/>
        <v>36</v>
      </c>
    </row>
    <row r="318" spans="1:7">
      <c r="A318" t="s">
        <v>311</v>
      </c>
      <c r="B318">
        <v>0</v>
      </c>
      <c r="C318">
        <v>0</v>
      </c>
      <c r="D318">
        <f t="shared" si="30"/>
        <v>0</v>
      </c>
      <c r="E318">
        <v>0</v>
      </c>
      <c r="F318">
        <v>0</v>
      </c>
      <c r="G318">
        <f t="shared" si="31"/>
        <v>0</v>
      </c>
    </row>
    <row r="319" spans="1:7">
      <c r="A319" t="s">
        <v>312</v>
      </c>
      <c r="B319">
        <v>0</v>
      </c>
      <c r="C319">
        <v>0</v>
      </c>
      <c r="D319">
        <f t="shared" si="30"/>
        <v>0</v>
      </c>
      <c r="E319">
        <v>0</v>
      </c>
      <c r="F319">
        <v>0</v>
      </c>
      <c r="G319">
        <f t="shared" si="31"/>
        <v>0</v>
      </c>
    </row>
    <row r="320" spans="1:7">
      <c r="A320" t="s">
        <v>313</v>
      </c>
      <c r="B320">
        <v>0</v>
      </c>
      <c r="C320">
        <v>21</v>
      </c>
      <c r="D320">
        <f t="shared" si="30"/>
        <v>21</v>
      </c>
      <c r="E320">
        <v>0</v>
      </c>
      <c r="F320">
        <v>11</v>
      </c>
      <c r="G320">
        <f t="shared" si="31"/>
        <v>11</v>
      </c>
    </row>
    <row r="321" spans="1:7">
      <c r="A321" t="s">
        <v>314</v>
      </c>
      <c r="B321">
        <v>0</v>
      </c>
      <c r="C321">
        <v>0</v>
      </c>
      <c r="D321">
        <f t="shared" si="30"/>
        <v>0</v>
      </c>
      <c r="E321">
        <v>0</v>
      </c>
      <c r="F321">
        <v>0</v>
      </c>
      <c r="G321">
        <f t="shared" si="31"/>
        <v>0</v>
      </c>
    </row>
    <row r="322" spans="1:7">
      <c r="A322" t="s">
        <v>315</v>
      </c>
      <c r="B322">
        <v>0</v>
      </c>
      <c r="C322">
        <v>0</v>
      </c>
      <c r="D322">
        <f t="shared" si="30"/>
        <v>0</v>
      </c>
      <c r="E322">
        <v>0</v>
      </c>
      <c r="F322">
        <v>0</v>
      </c>
      <c r="G322">
        <f t="shared" si="31"/>
        <v>0</v>
      </c>
    </row>
    <row r="323" spans="1:7">
      <c r="A323" t="s">
        <v>316</v>
      </c>
      <c r="B323">
        <v>0</v>
      </c>
      <c r="C323">
        <v>0</v>
      </c>
      <c r="D323">
        <f t="shared" si="30"/>
        <v>0</v>
      </c>
      <c r="E323">
        <v>0</v>
      </c>
      <c r="F323">
        <v>0</v>
      </c>
      <c r="G323">
        <f t="shared" si="31"/>
        <v>0</v>
      </c>
    </row>
    <row r="324" spans="1:7">
      <c r="A324" t="s">
        <v>317</v>
      </c>
      <c r="B324">
        <v>0</v>
      </c>
      <c r="C324">
        <v>0</v>
      </c>
      <c r="D324">
        <f t="shared" si="30"/>
        <v>0</v>
      </c>
      <c r="E324">
        <v>0</v>
      </c>
      <c r="F324">
        <v>0</v>
      </c>
      <c r="G324">
        <f t="shared" si="31"/>
        <v>0</v>
      </c>
    </row>
    <row r="325" spans="1:7">
      <c r="A325" t="s">
        <v>318</v>
      </c>
      <c r="B325">
        <v>0</v>
      </c>
      <c r="C325">
        <v>0</v>
      </c>
      <c r="D325">
        <f t="shared" si="30"/>
        <v>0</v>
      </c>
      <c r="E325">
        <v>0</v>
      </c>
      <c r="F325">
        <v>0</v>
      </c>
      <c r="G325">
        <f t="shared" si="31"/>
        <v>0</v>
      </c>
    </row>
    <row r="326" spans="1:7">
      <c r="A326" t="s">
        <v>319</v>
      </c>
      <c r="B326">
        <v>0</v>
      </c>
      <c r="C326">
        <v>0</v>
      </c>
      <c r="D326">
        <f t="shared" si="30"/>
        <v>0</v>
      </c>
      <c r="E326">
        <v>0</v>
      </c>
      <c r="F326">
        <v>0</v>
      </c>
      <c r="G326">
        <f t="shared" si="31"/>
        <v>0</v>
      </c>
    </row>
    <row r="327" spans="1:7">
      <c r="A327" t="s">
        <v>320</v>
      </c>
      <c r="B327">
        <v>0</v>
      </c>
      <c r="C327">
        <v>1</v>
      </c>
      <c r="D327">
        <f t="shared" si="30"/>
        <v>1</v>
      </c>
      <c r="E327">
        <v>0</v>
      </c>
      <c r="F327">
        <v>0</v>
      </c>
      <c r="G327">
        <f t="shared" si="31"/>
        <v>0</v>
      </c>
    </row>
    <row r="328" spans="1:7">
      <c r="A328" t="s">
        <v>321</v>
      </c>
      <c r="B328">
        <v>0</v>
      </c>
      <c r="C328">
        <v>0</v>
      </c>
      <c r="D328">
        <f t="shared" si="30"/>
        <v>0</v>
      </c>
      <c r="E328">
        <v>1</v>
      </c>
      <c r="F328">
        <v>0</v>
      </c>
      <c r="G328">
        <f t="shared" si="31"/>
        <v>1</v>
      </c>
    </row>
    <row r="329" spans="1:7">
      <c r="A329" t="s">
        <v>322</v>
      </c>
      <c r="B329">
        <v>0</v>
      </c>
      <c r="C329">
        <v>0</v>
      </c>
      <c r="D329">
        <f t="shared" si="30"/>
        <v>0</v>
      </c>
      <c r="E329">
        <v>0</v>
      </c>
      <c r="F329">
        <v>0</v>
      </c>
      <c r="G329">
        <f t="shared" si="31"/>
        <v>0</v>
      </c>
    </row>
    <row r="331" spans="1:7">
      <c r="A331" s="2" t="s">
        <v>323</v>
      </c>
      <c r="B331" s="2" t="s">
        <v>323</v>
      </c>
      <c r="C331" s="2" t="s">
        <v>323</v>
      </c>
      <c r="D331" s="2" t="s">
        <v>323</v>
      </c>
      <c r="E331" s="2" t="s">
        <v>323</v>
      </c>
      <c r="F331" s="2" t="s">
        <v>323</v>
      </c>
      <c r="G331" s="2" t="s">
        <v>323</v>
      </c>
    </row>
    <row r="332" spans="1:7">
      <c r="A332" t="s">
        <v>324</v>
      </c>
      <c r="B332">
        <v>0</v>
      </c>
      <c r="C332">
        <v>0</v>
      </c>
      <c r="D332">
        <f>B332+C332</f>
        <v>0</v>
      </c>
      <c r="E332">
        <v>0</v>
      </c>
      <c r="F332">
        <v>0</v>
      </c>
      <c r="G332">
        <f>E332+F332</f>
        <v>0</v>
      </c>
    </row>
    <row r="334" spans="1:7">
      <c r="A334" s="2" t="s">
        <v>325</v>
      </c>
      <c r="B334" s="2" t="s">
        <v>325</v>
      </c>
      <c r="C334" s="2" t="s">
        <v>325</v>
      </c>
      <c r="D334" s="2" t="s">
        <v>325</v>
      </c>
      <c r="E334" s="2" t="s">
        <v>325</v>
      </c>
      <c r="F334" s="2" t="s">
        <v>325</v>
      </c>
      <c r="G334" s="2" t="s">
        <v>325</v>
      </c>
    </row>
    <row r="335" spans="1:7">
      <c r="A335" t="s">
        <v>326</v>
      </c>
      <c r="B335">
        <v>0</v>
      </c>
      <c r="C335">
        <v>0</v>
      </c>
      <c r="D335">
        <f>B335+C335</f>
        <v>0</v>
      </c>
      <c r="E335">
        <v>0</v>
      </c>
      <c r="F335">
        <v>0</v>
      </c>
      <c r="G335">
        <f>E335+F335</f>
        <v>0</v>
      </c>
    </row>
    <row r="336" spans="1:7">
      <c r="A336" t="s">
        <v>327</v>
      </c>
      <c r="B336">
        <v>0</v>
      </c>
      <c r="C336">
        <v>0</v>
      </c>
      <c r="D336">
        <f>B336+C336</f>
        <v>0</v>
      </c>
      <c r="E336">
        <v>0</v>
      </c>
      <c r="F336">
        <v>0</v>
      </c>
      <c r="G336">
        <f>E336+F336</f>
        <v>0</v>
      </c>
    </row>
    <row r="338" spans="1:7">
      <c r="A338" s="1" t="s">
        <v>328</v>
      </c>
      <c r="B338" s="1">
        <f t="shared" ref="B338:G338" si="32">SUM(B2:B337)</f>
        <v>1381</v>
      </c>
      <c r="C338" s="1">
        <f t="shared" si="32"/>
        <v>844</v>
      </c>
      <c r="D338" s="1">
        <f t="shared" si="32"/>
        <v>2225</v>
      </c>
      <c r="E338" s="1">
        <f t="shared" si="32"/>
        <v>244</v>
      </c>
      <c r="F338" s="1">
        <f t="shared" si="32"/>
        <v>272</v>
      </c>
      <c r="G338" s="1">
        <f t="shared" si="32"/>
        <v>516</v>
      </c>
    </row>
  </sheetData>
  <mergeCells count="28">
    <mergeCell ref="A1"/>
    <mergeCell ref="B1:D1"/>
    <mergeCell ref="E1:G1"/>
    <mergeCell ref="A3:G3"/>
    <mergeCell ref="A19:G19"/>
    <mergeCell ref="A57:G57"/>
    <mergeCell ref="A82:G82"/>
    <mergeCell ref="A107:G107"/>
    <mergeCell ref="A118:G118"/>
    <mergeCell ref="A126:G126"/>
    <mergeCell ref="A142:G142"/>
    <mergeCell ref="A155:G155"/>
    <mergeCell ref="A167:G167"/>
    <mergeCell ref="A216:G216"/>
    <mergeCell ref="A226:G226"/>
    <mergeCell ref="A241:G241"/>
    <mergeCell ref="A263:G263"/>
    <mergeCell ref="A289:G289"/>
    <mergeCell ref="A304:G304"/>
    <mergeCell ref="A331:G331"/>
    <mergeCell ref="A334:G334"/>
    <mergeCell ref="A338"/>
    <mergeCell ref="B338"/>
    <mergeCell ref="C338"/>
    <mergeCell ref="D338"/>
    <mergeCell ref="E338"/>
    <mergeCell ref="F338"/>
    <mergeCell ref="G33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F338"/>
  <sheetViews>
    <sheetView workbookViewId="0">
      <pane ySplit="1" topLeftCell="A2" activePane="bottomLeft" state="frozen"/>
      <selection activeCell="R1" sqref="R1"/>
      <selection pane="bottomLeft" activeCell="Y5" sqref="Y5"/>
    </sheetView>
  </sheetViews>
  <sheetFormatPr defaultRowHeight="14.5"/>
  <cols>
    <col min="1" max="1" width="85.6328125" bestFit="1" customWidth="1"/>
    <col min="2" max="4" width="4.81640625" bestFit="1" customWidth="1"/>
    <col min="5" max="7" width="3.81640625" bestFit="1" customWidth="1"/>
    <col min="8" max="8" width="1.81640625" bestFit="1" customWidth="1"/>
    <col min="9" max="10" width="3.81640625" bestFit="1" customWidth="1"/>
    <col min="11" max="11" width="4.81640625" bestFit="1" customWidth="1"/>
    <col min="12" max="12" width="3.81640625" bestFit="1" customWidth="1"/>
    <col min="13" max="13" width="4.81640625" bestFit="1" customWidth="1"/>
    <col min="14" max="15" width="3.81640625" bestFit="1" customWidth="1"/>
    <col min="16" max="16" width="4.81640625" bestFit="1" customWidth="1"/>
    <col min="17" max="19" width="3.81640625" bestFit="1" customWidth="1"/>
    <col min="20" max="20" width="2.81640625" bestFit="1" customWidth="1"/>
    <col min="21" max="22" width="3.81640625" bestFit="1" customWidth="1"/>
    <col min="23" max="23" width="1.81640625" bestFit="1" customWidth="1"/>
    <col min="24" max="24" width="2.1796875" bestFit="1" customWidth="1"/>
    <col min="25" max="25" width="1.81640625" bestFit="1" customWidth="1"/>
    <col min="26" max="26" width="2.81640625" bestFit="1" customWidth="1"/>
    <col min="27" max="27" width="2.1796875" bestFit="1" customWidth="1"/>
    <col min="28" max="29" width="2.81640625" bestFit="1" customWidth="1"/>
    <col min="30" max="31" width="3.81640625" bestFit="1" customWidth="1"/>
    <col min="32" max="32" width="1.81640625" bestFit="1" customWidth="1"/>
    <col min="33" max="33" width="2.1796875" bestFit="1" customWidth="1"/>
    <col min="34" max="34" width="1.81640625" bestFit="1" customWidth="1"/>
    <col min="35" max="36" width="2.81640625" bestFit="1" customWidth="1"/>
    <col min="37" max="40" width="3.81640625" bestFit="1" customWidth="1"/>
    <col min="41" max="42" width="2.81640625" bestFit="1" customWidth="1"/>
    <col min="43" max="43" width="3.81640625" bestFit="1" customWidth="1"/>
    <col min="44" max="44" width="4.81640625" bestFit="1" customWidth="1"/>
    <col min="45" max="45" width="3.81640625" bestFit="1" customWidth="1"/>
    <col min="46" max="47" width="4.81640625" bestFit="1" customWidth="1"/>
    <col min="48" max="48" width="3.81640625" bestFit="1" customWidth="1"/>
    <col min="49" max="49" width="4.81640625" bestFit="1" customWidth="1"/>
    <col min="50" max="52" width="3.81640625" bestFit="1" customWidth="1"/>
    <col min="53" max="53" width="1.81640625" bestFit="1" customWidth="1"/>
    <col min="54" max="54" width="2.1796875" bestFit="1" customWidth="1"/>
    <col min="55" max="56" width="1.81640625" bestFit="1" customWidth="1"/>
    <col min="57" max="57" width="2.1796875" bestFit="1" customWidth="1"/>
    <col min="58" max="58" width="1.81640625" bestFit="1" customWidth="1"/>
  </cols>
  <sheetData>
    <row r="1" spans="1:58">
      <c r="A1" s="1" t="s">
        <v>0</v>
      </c>
      <c r="B1" s="1" t="s">
        <v>382</v>
      </c>
      <c r="C1" s="1" t="s">
        <v>382</v>
      </c>
      <c r="D1" s="1" t="s">
        <v>382</v>
      </c>
      <c r="E1" s="1" t="s">
        <v>555</v>
      </c>
      <c r="F1" s="1" t="s">
        <v>383</v>
      </c>
      <c r="G1" s="1" t="s">
        <v>383</v>
      </c>
      <c r="H1" s="1" t="s">
        <v>556</v>
      </c>
      <c r="I1" s="1" t="s">
        <v>384</v>
      </c>
      <c r="J1" s="1" t="s">
        <v>384</v>
      </c>
      <c r="K1" s="1" t="s">
        <v>557</v>
      </c>
      <c r="L1" s="1" t="s">
        <v>385</v>
      </c>
      <c r="M1" s="1" t="s">
        <v>385</v>
      </c>
      <c r="N1" s="1" t="s">
        <v>558</v>
      </c>
      <c r="O1" s="1" t="s">
        <v>386</v>
      </c>
      <c r="P1" s="1" t="s">
        <v>386</v>
      </c>
      <c r="Q1" s="1" t="s">
        <v>559</v>
      </c>
      <c r="R1" s="1" t="s">
        <v>387</v>
      </c>
      <c r="S1" s="1" t="s">
        <v>387</v>
      </c>
      <c r="T1" s="1" t="s">
        <v>560</v>
      </c>
      <c r="U1" s="1" t="s">
        <v>388</v>
      </c>
      <c r="V1" s="1" t="s">
        <v>388</v>
      </c>
      <c r="W1" s="1" t="s">
        <v>561</v>
      </c>
      <c r="X1" s="1" t="s">
        <v>389</v>
      </c>
      <c r="Y1" s="1" t="s">
        <v>389</v>
      </c>
      <c r="Z1" s="1" t="s">
        <v>562</v>
      </c>
      <c r="AA1" s="1" t="s">
        <v>390</v>
      </c>
      <c r="AB1" s="1" t="s">
        <v>390</v>
      </c>
      <c r="AC1" s="1" t="s">
        <v>563</v>
      </c>
      <c r="AD1" s="1" t="s">
        <v>391</v>
      </c>
      <c r="AE1" s="1" t="s">
        <v>391</v>
      </c>
      <c r="AF1" s="1" t="s">
        <v>564</v>
      </c>
      <c r="AG1" s="1" t="s">
        <v>392</v>
      </c>
      <c r="AH1" s="1" t="s">
        <v>392</v>
      </c>
      <c r="AI1" s="1" t="s">
        <v>565</v>
      </c>
      <c r="AJ1" s="1" t="s">
        <v>393</v>
      </c>
      <c r="AK1" s="1" t="s">
        <v>393</v>
      </c>
      <c r="AL1" s="1" t="s">
        <v>566</v>
      </c>
      <c r="AM1" s="1" t="s">
        <v>394</v>
      </c>
      <c r="AN1" s="1" t="s">
        <v>394</v>
      </c>
      <c r="AO1" s="1" t="s">
        <v>567</v>
      </c>
      <c r="AP1" s="1" t="s">
        <v>395</v>
      </c>
      <c r="AQ1" s="1" t="s">
        <v>395</v>
      </c>
      <c r="AR1" s="1" t="s">
        <v>568</v>
      </c>
      <c r="AS1" s="1" t="s">
        <v>396</v>
      </c>
      <c r="AT1" s="1" t="s">
        <v>396</v>
      </c>
      <c r="AU1" s="1" t="s">
        <v>569</v>
      </c>
      <c r="AV1" s="1" t="s">
        <v>397</v>
      </c>
      <c r="AW1" s="1" t="s">
        <v>397</v>
      </c>
      <c r="AX1" s="1" t="s">
        <v>570</v>
      </c>
      <c r="AY1" s="1" t="s">
        <v>398</v>
      </c>
      <c r="AZ1" s="1" t="s">
        <v>398</v>
      </c>
      <c r="BA1" s="1" t="s">
        <v>571</v>
      </c>
      <c r="BB1" s="1" t="s">
        <v>399</v>
      </c>
      <c r="BC1" s="1" t="s">
        <v>399</v>
      </c>
      <c r="BD1" s="1" t="s">
        <v>572</v>
      </c>
      <c r="BE1" s="1" t="s">
        <v>400</v>
      </c>
      <c r="BF1" s="1" t="s">
        <v>400</v>
      </c>
    </row>
    <row r="2" spans="1:58">
      <c r="B2" t="s">
        <v>8</v>
      </c>
      <c r="C2" t="s">
        <v>9</v>
      </c>
      <c r="D2" t="s">
        <v>10</v>
      </c>
      <c r="E2" t="s">
        <v>8</v>
      </c>
      <c r="F2" t="s">
        <v>9</v>
      </c>
      <c r="G2" t="s">
        <v>10</v>
      </c>
      <c r="H2" t="s">
        <v>8</v>
      </c>
      <c r="I2" t="s">
        <v>9</v>
      </c>
      <c r="J2" t="s">
        <v>10</v>
      </c>
      <c r="K2" t="s">
        <v>8</v>
      </c>
      <c r="L2" t="s">
        <v>9</v>
      </c>
      <c r="M2" t="s">
        <v>10</v>
      </c>
      <c r="N2" t="s">
        <v>8</v>
      </c>
      <c r="O2" t="s">
        <v>9</v>
      </c>
      <c r="P2" t="s">
        <v>10</v>
      </c>
      <c r="Q2" t="s">
        <v>8</v>
      </c>
      <c r="R2" t="s">
        <v>9</v>
      </c>
      <c r="S2" t="s">
        <v>10</v>
      </c>
      <c r="T2" t="s">
        <v>8</v>
      </c>
      <c r="U2" t="s">
        <v>9</v>
      </c>
      <c r="V2" t="s">
        <v>10</v>
      </c>
      <c r="W2" t="s">
        <v>8</v>
      </c>
      <c r="X2" t="s">
        <v>9</v>
      </c>
      <c r="Y2" t="s">
        <v>10</v>
      </c>
      <c r="Z2" t="s">
        <v>8</v>
      </c>
      <c r="AA2" t="s">
        <v>9</v>
      </c>
      <c r="AB2" t="s">
        <v>10</v>
      </c>
      <c r="AC2" t="s">
        <v>8</v>
      </c>
      <c r="AD2" t="s">
        <v>9</v>
      </c>
      <c r="AE2" t="s">
        <v>10</v>
      </c>
      <c r="AF2" t="s">
        <v>8</v>
      </c>
      <c r="AG2" t="s">
        <v>9</v>
      </c>
      <c r="AH2" t="s">
        <v>10</v>
      </c>
      <c r="AI2" t="s">
        <v>8</v>
      </c>
      <c r="AJ2" t="s">
        <v>9</v>
      </c>
      <c r="AK2" t="s">
        <v>10</v>
      </c>
      <c r="AL2" t="s">
        <v>8</v>
      </c>
      <c r="AM2" t="s">
        <v>9</v>
      </c>
      <c r="AN2" t="s">
        <v>10</v>
      </c>
      <c r="AO2" t="s">
        <v>8</v>
      </c>
      <c r="AP2" t="s">
        <v>9</v>
      </c>
      <c r="AQ2" t="s">
        <v>10</v>
      </c>
      <c r="AR2" t="s">
        <v>8</v>
      </c>
      <c r="AS2" t="s">
        <v>9</v>
      </c>
      <c r="AT2" t="s">
        <v>10</v>
      </c>
      <c r="AU2" t="s">
        <v>8</v>
      </c>
      <c r="AV2" t="s">
        <v>9</v>
      </c>
      <c r="AW2" t="s">
        <v>10</v>
      </c>
      <c r="AX2" t="s">
        <v>8</v>
      </c>
      <c r="AY2" t="s">
        <v>9</v>
      </c>
      <c r="AZ2" t="s">
        <v>10</v>
      </c>
      <c r="BA2" t="s">
        <v>8</v>
      </c>
      <c r="BB2" t="s">
        <v>9</v>
      </c>
      <c r="BC2" t="s">
        <v>10</v>
      </c>
      <c r="BD2" t="s">
        <v>8</v>
      </c>
      <c r="BE2" t="s">
        <v>9</v>
      </c>
      <c r="BF2" t="s">
        <v>10</v>
      </c>
    </row>
    <row r="3" spans="1:58">
      <c r="A3" s="2" t="s">
        <v>11</v>
      </c>
      <c r="B3" s="2" t="s">
        <v>11</v>
      </c>
      <c r="C3" s="2" t="s">
        <v>11</v>
      </c>
      <c r="D3" s="2" t="s">
        <v>11</v>
      </c>
      <c r="E3" s="2" t="s">
        <v>11</v>
      </c>
      <c r="F3" s="2" t="s">
        <v>11</v>
      </c>
      <c r="G3" s="2" t="s">
        <v>11</v>
      </c>
      <c r="H3" s="2" t="s">
        <v>11</v>
      </c>
      <c r="I3" s="2" t="s">
        <v>11</v>
      </c>
      <c r="J3" s="2" t="s">
        <v>11</v>
      </c>
      <c r="K3" s="2" t="s">
        <v>11</v>
      </c>
      <c r="L3" s="2" t="s">
        <v>11</v>
      </c>
      <c r="M3" s="2" t="s">
        <v>11</v>
      </c>
      <c r="N3" s="2" t="s">
        <v>11</v>
      </c>
      <c r="O3" s="2" t="s">
        <v>11</v>
      </c>
      <c r="P3" s="2" t="s">
        <v>11</v>
      </c>
      <c r="Q3" s="2" t="s">
        <v>11</v>
      </c>
      <c r="R3" s="2" t="s">
        <v>11</v>
      </c>
      <c r="S3" s="2" t="s">
        <v>11</v>
      </c>
      <c r="T3" s="2" t="s">
        <v>11</v>
      </c>
      <c r="U3" s="2" t="s">
        <v>11</v>
      </c>
      <c r="V3" s="2" t="s">
        <v>11</v>
      </c>
      <c r="W3" s="2" t="s">
        <v>11</v>
      </c>
      <c r="X3" s="2" t="s">
        <v>11</v>
      </c>
      <c r="Y3" s="2" t="s">
        <v>11</v>
      </c>
      <c r="Z3" s="2" t="s">
        <v>11</v>
      </c>
      <c r="AA3" s="2" t="s">
        <v>11</v>
      </c>
      <c r="AB3" s="2" t="s">
        <v>11</v>
      </c>
      <c r="AC3" s="2" t="s">
        <v>11</v>
      </c>
      <c r="AD3" s="2" t="s">
        <v>11</v>
      </c>
      <c r="AE3" s="2" t="s">
        <v>11</v>
      </c>
      <c r="AF3" s="2" t="s">
        <v>11</v>
      </c>
      <c r="AG3" s="2" t="s">
        <v>11</v>
      </c>
      <c r="AH3" s="2" t="s">
        <v>11</v>
      </c>
      <c r="AI3" s="2" t="s">
        <v>11</v>
      </c>
      <c r="AJ3" s="2" t="s">
        <v>11</v>
      </c>
      <c r="AK3" s="2" t="s">
        <v>11</v>
      </c>
      <c r="AL3" s="2" t="s">
        <v>11</v>
      </c>
      <c r="AM3" s="2" t="s">
        <v>11</v>
      </c>
      <c r="AN3" s="2" t="s">
        <v>11</v>
      </c>
      <c r="AO3" s="2" t="s">
        <v>11</v>
      </c>
      <c r="AP3" s="2" t="s">
        <v>11</v>
      </c>
      <c r="AQ3" s="2" t="s">
        <v>11</v>
      </c>
      <c r="AR3" s="2" t="s">
        <v>11</v>
      </c>
      <c r="AS3" s="2" t="s">
        <v>11</v>
      </c>
      <c r="AT3" s="2" t="s">
        <v>11</v>
      </c>
      <c r="AU3" s="2" t="s">
        <v>11</v>
      </c>
      <c r="AV3" s="2" t="s">
        <v>11</v>
      </c>
      <c r="AW3" s="2" t="s">
        <v>11</v>
      </c>
      <c r="AX3" s="2" t="s">
        <v>11</v>
      </c>
      <c r="AY3" s="2" t="s">
        <v>11</v>
      </c>
      <c r="AZ3" s="2" t="s">
        <v>11</v>
      </c>
      <c r="BA3" s="2" t="s">
        <v>11</v>
      </c>
      <c r="BB3" s="2" t="s">
        <v>11</v>
      </c>
      <c r="BC3" s="2" t="s">
        <v>11</v>
      </c>
      <c r="BD3" s="2" t="s">
        <v>11</v>
      </c>
      <c r="BE3" s="2" t="s">
        <v>11</v>
      </c>
      <c r="BF3" s="2" t="s">
        <v>11</v>
      </c>
    </row>
    <row r="4" spans="1:58">
      <c r="A4" t="s">
        <v>12</v>
      </c>
      <c r="B4">
        <v>0</v>
      </c>
      <c r="C4">
        <v>0</v>
      </c>
      <c r="D4">
        <f t="shared" ref="D4:D17" si="0">B4+C4</f>
        <v>0</v>
      </c>
      <c r="E4">
        <v>0</v>
      </c>
      <c r="F4">
        <v>0</v>
      </c>
      <c r="G4">
        <f t="shared" ref="G4:G17" si="1">E4+F4</f>
        <v>0</v>
      </c>
      <c r="H4">
        <v>0</v>
      </c>
      <c r="I4">
        <v>0</v>
      </c>
      <c r="J4">
        <f t="shared" ref="J4:J17" si="2">H4+I4</f>
        <v>0</v>
      </c>
      <c r="K4">
        <v>0</v>
      </c>
      <c r="L4">
        <v>0</v>
      </c>
      <c r="M4">
        <f t="shared" ref="M4:M17" si="3">K4+L4</f>
        <v>0</v>
      </c>
      <c r="N4">
        <v>0</v>
      </c>
      <c r="O4">
        <v>0</v>
      </c>
      <c r="P4">
        <f t="shared" ref="P4:P17" si="4">N4+O4</f>
        <v>0</v>
      </c>
      <c r="Q4">
        <v>0</v>
      </c>
      <c r="R4">
        <v>0</v>
      </c>
      <c r="S4">
        <f t="shared" ref="S4:S17" si="5">Q4+R4</f>
        <v>0</v>
      </c>
      <c r="T4">
        <v>0</v>
      </c>
      <c r="U4">
        <v>0</v>
      </c>
      <c r="V4">
        <f t="shared" ref="V4:V17" si="6">T4+U4</f>
        <v>0</v>
      </c>
      <c r="W4">
        <v>0</v>
      </c>
      <c r="X4">
        <v>0</v>
      </c>
      <c r="Y4">
        <f t="shared" ref="Y4:Y17" si="7">W4+X4</f>
        <v>0</v>
      </c>
      <c r="Z4">
        <v>0</v>
      </c>
      <c r="AA4">
        <v>0</v>
      </c>
      <c r="AB4">
        <f t="shared" ref="AB4:AB17" si="8">Z4+AA4</f>
        <v>0</v>
      </c>
      <c r="AC4">
        <v>0</v>
      </c>
      <c r="AD4">
        <v>0</v>
      </c>
      <c r="AE4">
        <f t="shared" ref="AE4:AE17" si="9">AC4+AD4</f>
        <v>0</v>
      </c>
      <c r="AF4">
        <v>0</v>
      </c>
      <c r="AG4">
        <v>0</v>
      </c>
      <c r="AH4">
        <f t="shared" ref="AH4:AH17" si="10">AF4+AG4</f>
        <v>0</v>
      </c>
      <c r="AI4">
        <v>0</v>
      </c>
      <c r="AJ4">
        <v>0</v>
      </c>
      <c r="AK4">
        <f t="shared" ref="AK4:AK17" si="11">AI4+AJ4</f>
        <v>0</v>
      </c>
      <c r="AL4">
        <v>0</v>
      </c>
      <c r="AM4">
        <v>0</v>
      </c>
      <c r="AN4">
        <f t="shared" ref="AN4:AN17" si="12">AL4+AM4</f>
        <v>0</v>
      </c>
      <c r="AO4">
        <v>0</v>
      </c>
      <c r="AP4">
        <v>0</v>
      </c>
      <c r="AQ4">
        <f t="shared" ref="AQ4:AQ17" si="13">AO4+AP4</f>
        <v>0</v>
      </c>
      <c r="AR4">
        <v>0</v>
      </c>
      <c r="AS4">
        <v>0</v>
      </c>
      <c r="AT4">
        <f t="shared" ref="AT4:AT17" si="14">AR4+AS4</f>
        <v>0</v>
      </c>
      <c r="AU4">
        <v>0</v>
      </c>
      <c r="AV4">
        <v>0</v>
      </c>
      <c r="AW4">
        <f t="shared" ref="AW4:AW17" si="15">AU4+AV4</f>
        <v>0</v>
      </c>
      <c r="AX4">
        <v>0</v>
      </c>
      <c r="AY4">
        <v>0</v>
      </c>
      <c r="AZ4">
        <f t="shared" ref="AZ4:AZ17" si="16">AX4+AY4</f>
        <v>0</v>
      </c>
      <c r="BA4">
        <v>0</v>
      </c>
      <c r="BB4">
        <v>0</v>
      </c>
      <c r="BC4">
        <f t="shared" ref="BC4:BC17" si="17">BA4+BB4</f>
        <v>0</v>
      </c>
      <c r="BD4">
        <v>0</v>
      </c>
      <c r="BE4">
        <v>0</v>
      </c>
      <c r="BF4">
        <f t="shared" ref="BF4:BF17" si="18">BD4+BE4</f>
        <v>0</v>
      </c>
    </row>
    <row r="5" spans="1:58">
      <c r="A5" t="s">
        <v>13</v>
      </c>
      <c r="B5">
        <v>0</v>
      </c>
      <c r="C5">
        <v>1</v>
      </c>
      <c r="D5">
        <f t="shared" si="0"/>
        <v>1</v>
      </c>
      <c r="E5">
        <v>0</v>
      </c>
      <c r="F5">
        <v>0</v>
      </c>
      <c r="G5">
        <f t="shared" si="1"/>
        <v>0</v>
      </c>
      <c r="H5">
        <v>0</v>
      </c>
      <c r="I5">
        <v>0</v>
      </c>
      <c r="J5">
        <f t="shared" si="2"/>
        <v>0</v>
      </c>
      <c r="K5">
        <v>0</v>
      </c>
      <c r="L5">
        <v>0</v>
      </c>
      <c r="M5">
        <f t="shared" si="3"/>
        <v>0</v>
      </c>
      <c r="N5">
        <v>0</v>
      </c>
      <c r="O5">
        <v>0</v>
      </c>
      <c r="P5">
        <f t="shared" si="4"/>
        <v>0</v>
      </c>
      <c r="Q5">
        <v>0</v>
      </c>
      <c r="R5">
        <v>0</v>
      </c>
      <c r="S5">
        <f t="shared" si="5"/>
        <v>0</v>
      </c>
      <c r="T5">
        <v>0</v>
      </c>
      <c r="U5">
        <v>0</v>
      </c>
      <c r="V5">
        <f t="shared" si="6"/>
        <v>0</v>
      </c>
      <c r="W5">
        <v>0</v>
      </c>
      <c r="X5">
        <v>0</v>
      </c>
      <c r="Y5">
        <f t="shared" si="7"/>
        <v>0</v>
      </c>
      <c r="Z5">
        <v>0</v>
      </c>
      <c r="AA5">
        <v>0</v>
      </c>
      <c r="AB5">
        <f t="shared" si="8"/>
        <v>0</v>
      </c>
      <c r="AC5">
        <v>0</v>
      </c>
      <c r="AD5">
        <v>0</v>
      </c>
      <c r="AE5">
        <f t="shared" si="9"/>
        <v>0</v>
      </c>
      <c r="AF5">
        <v>0</v>
      </c>
      <c r="AG5">
        <v>0</v>
      </c>
      <c r="AH5">
        <f t="shared" si="10"/>
        <v>0</v>
      </c>
      <c r="AI5">
        <v>0</v>
      </c>
      <c r="AJ5">
        <v>0</v>
      </c>
      <c r="AK5">
        <f t="shared" si="11"/>
        <v>0</v>
      </c>
      <c r="AL5">
        <v>0</v>
      </c>
      <c r="AM5">
        <v>0</v>
      </c>
      <c r="AN5">
        <f t="shared" si="12"/>
        <v>0</v>
      </c>
      <c r="AO5">
        <v>0</v>
      </c>
      <c r="AP5">
        <v>0</v>
      </c>
      <c r="AQ5">
        <f t="shared" si="13"/>
        <v>0</v>
      </c>
      <c r="AR5">
        <v>0</v>
      </c>
      <c r="AS5">
        <v>0</v>
      </c>
      <c r="AT5">
        <f t="shared" si="14"/>
        <v>0</v>
      </c>
      <c r="AU5">
        <v>0</v>
      </c>
      <c r="AV5">
        <v>0</v>
      </c>
      <c r="AW5">
        <f t="shared" si="15"/>
        <v>0</v>
      </c>
      <c r="AX5">
        <v>0</v>
      </c>
      <c r="AY5">
        <v>0</v>
      </c>
      <c r="AZ5">
        <f t="shared" si="16"/>
        <v>0</v>
      </c>
      <c r="BA5">
        <v>0</v>
      </c>
      <c r="BB5">
        <v>0</v>
      </c>
      <c r="BC5">
        <f t="shared" si="17"/>
        <v>0</v>
      </c>
      <c r="BD5">
        <v>0</v>
      </c>
      <c r="BE5">
        <v>0</v>
      </c>
      <c r="BF5">
        <f t="shared" si="18"/>
        <v>0</v>
      </c>
    </row>
    <row r="6" spans="1:58">
      <c r="A6" t="s">
        <v>14</v>
      </c>
      <c r="B6">
        <v>0</v>
      </c>
      <c r="C6">
        <v>0</v>
      </c>
      <c r="D6">
        <f t="shared" si="0"/>
        <v>0</v>
      </c>
      <c r="E6">
        <v>0</v>
      </c>
      <c r="F6">
        <v>0</v>
      </c>
      <c r="G6">
        <f t="shared" si="1"/>
        <v>0</v>
      </c>
      <c r="H6">
        <v>0</v>
      </c>
      <c r="I6">
        <v>0</v>
      </c>
      <c r="J6">
        <f t="shared" si="2"/>
        <v>0</v>
      </c>
      <c r="K6">
        <v>0</v>
      </c>
      <c r="L6">
        <v>0</v>
      </c>
      <c r="M6">
        <f t="shared" si="3"/>
        <v>0</v>
      </c>
      <c r="N6">
        <v>0</v>
      </c>
      <c r="O6">
        <v>0</v>
      </c>
      <c r="P6">
        <f t="shared" si="4"/>
        <v>0</v>
      </c>
      <c r="Q6">
        <v>0</v>
      </c>
      <c r="R6">
        <v>0</v>
      </c>
      <c r="S6">
        <f t="shared" si="5"/>
        <v>0</v>
      </c>
      <c r="T6">
        <v>0</v>
      </c>
      <c r="U6">
        <v>0</v>
      </c>
      <c r="V6">
        <f t="shared" si="6"/>
        <v>0</v>
      </c>
      <c r="W6">
        <v>0</v>
      </c>
      <c r="X6">
        <v>0</v>
      </c>
      <c r="Y6">
        <f t="shared" si="7"/>
        <v>0</v>
      </c>
      <c r="Z6">
        <v>0</v>
      </c>
      <c r="AA6">
        <v>0</v>
      </c>
      <c r="AB6">
        <f t="shared" si="8"/>
        <v>0</v>
      </c>
      <c r="AC6">
        <v>0</v>
      </c>
      <c r="AD6">
        <v>0</v>
      </c>
      <c r="AE6">
        <f t="shared" si="9"/>
        <v>0</v>
      </c>
      <c r="AF6">
        <v>0</v>
      </c>
      <c r="AG6">
        <v>0</v>
      </c>
      <c r="AH6">
        <f t="shared" si="10"/>
        <v>0</v>
      </c>
      <c r="AI6">
        <v>0</v>
      </c>
      <c r="AJ6">
        <v>0</v>
      </c>
      <c r="AK6">
        <f t="shared" si="11"/>
        <v>0</v>
      </c>
      <c r="AL6">
        <v>0</v>
      </c>
      <c r="AM6">
        <v>0</v>
      </c>
      <c r="AN6">
        <f t="shared" si="12"/>
        <v>0</v>
      </c>
      <c r="AO6">
        <v>0</v>
      </c>
      <c r="AP6">
        <v>0</v>
      </c>
      <c r="AQ6">
        <f t="shared" si="13"/>
        <v>0</v>
      </c>
      <c r="AR6">
        <v>0</v>
      </c>
      <c r="AS6">
        <v>0</v>
      </c>
      <c r="AT6">
        <f t="shared" si="14"/>
        <v>0</v>
      </c>
      <c r="AU6">
        <v>0</v>
      </c>
      <c r="AV6">
        <v>0</v>
      </c>
      <c r="AW6">
        <f t="shared" si="15"/>
        <v>0</v>
      </c>
      <c r="AX6">
        <v>0</v>
      </c>
      <c r="AY6">
        <v>0</v>
      </c>
      <c r="AZ6">
        <f t="shared" si="16"/>
        <v>0</v>
      </c>
      <c r="BA6">
        <v>0</v>
      </c>
      <c r="BB6">
        <v>0</v>
      </c>
      <c r="BC6">
        <f t="shared" si="17"/>
        <v>0</v>
      </c>
      <c r="BD6">
        <v>0</v>
      </c>
      <c r="BE6">
        <v>0</v>
      </c>
      <c r="BF6">
        <f t="shared" si="18"/>
        <v>0</v>
      </c>
    </row>
    <row r="7" spans="1:58">
      <c r="A7" t="s">
        <v>15</v>
      </c>
      <c r="B7">
        <v>1</v>
      </c>
      <c r="C7">
        <v>0</v>
      </c>
      <c r="D7">
        <f t="shared" si="0"/>
        <v>1</v>
      </c>
      <c r="E7">
        <v>0</v>
      </c>
      <c r="F7">
        <v>0</v>
      </c>
      <c r="G7">
        <f t="shared" si="1"/>
        <v>0</v>
      </c>
      <c r="H7">
        <v>0</v>
      </c>
      <c r="I7">
        <v>0</v>
      </c>
      <c r="J7">
        <f t="shared" si="2"/>
        <v>0</v>
      </c>
      <c r="K7">
        <v>0</v>
      </c>
      <c r="L7">
        <v>0</v>
      </c>
      <c r="M7">
        <f t="shared" si="3"/>
        <v>0</v>
      </c>
      <c r="N7">
        <v>0</v>
      </c>
      <c r="O7">
        <v>0</v>
      </c>
      <c r="P7">
        <f t="shared" si="4"/>
        <v>0</v>
      </c>
      <c r="Q7">
        <v>0</v>
      </c>
      <c r="R7">
        <v>0</v>
      </c>
      <c r="S7">
        <f t="shared" si="5"/>
        <v>0</v>
      </c>
      <c r="T7">
        <v>0</v>
      </c>
      <c r="U7">
        <v>0</v>
      </c>
      <c r="V7">
        <f t="shared" si="6"/>
        <v>0</v>
      </c>
      <c r="W7">
        <v>0</v>
      </c>
      <c r="X7">
        <v>0</v>
      </c>
      <c r="Y7">
        <f t="shared" si="7"/>
        <v>0</v>
      </c>
      <c r="Z7">
        <v>0</v>
      </c>
      <c r="AA7">
        <v>0</v>
      </c>
      <c r="AB7">
        <f t="shared" si="8"/>
        <v>0</v>
      </c>
      <c r="AC7">
        <v>0</v>
      </c>
      <c r="AD7">
        <v>0</v>
      </c>
      <c r="AE7">
        <f t="shared" si="9"/>
        <v>0</v>
      </c>
      <c r="AF7">
        <v>0</v>
      </c>
      <c r="AG7">
        <v>0</v>
      </c>
      <c r="AH7">
        <f t="shared" si="10"/>
        <v>0</v>
      </c>
      <c r="AI7">
        <v>0</v>
      </c>
      <c r="AJ7">
        <v>0</v>
      </c>
      <c r="AK7">
        <f t="shared" si="11"/>
        <v>0</v>
      </c>
      <c r="AL7">
        <v>0</v>
      </c>
      <c r="AM7">
        <v>0</v>
      </c>
      <c r="AN7">
        <f t="shared" si="12"/>
        <v>0</v>
      </c>
      <c r="AO7">
        <v>0</v>
      </c>
      <c r="AP7">
        <v>0</v>
      </c>
      <c r="AQ7">
        <f t="shared" si="13"/>
        <v>0</v>
      </c>
      <c r="AR7">
        <v>0</v>
      </c>
      <c r="AS7">
        <v>0</v>
      </c>
      <c r="AT7">
        <f t="shared" si="14"/>
        <v>0</v>
      </c>
      <c r="AU7">
        <v>0</v>
      </c>
      <c r="AV7">
        <v>0</v>
      </c>
      <c r="AW7">
        <f t="shared" si="15"/>
        <v>0</v>
      </c>
      <c r="AX7">
        <v>0</v>
      </c>
      <c r="AY7">
        <v>0</v>
      </c>
      <c r="AZ7">
        <f t="shared" si="16"/>
        <v>0</v>
      </c>
      <c r="BA7">
        <v>0</v>
      </c>
      <c r="BB7">
        <v>0</v>
      </c>
      <c r="BC7">
        <f t="shared" si="17"/>
        <v>0</v>
      </c>
      <c r="BD7">
        <v>0</v>
      </c>
      <c r="BE7">
        <v>0</v>
      </c>
      <c r="BF7">
        <f t="shared" si="18"/>
        <v>0</v>
      </c>
    </row>
    <row r="8" spans="1:58">
      <c r="A8" t="s">
        <v>16</v>
      </c>
      <c r="B8">
        <v>0</v>
      </c>
      <c r="C8">
        <v>6</v>
      </c>
      <c r="D8">
        <f t="shared" si="0"/>
        <v>6</v>
      </c>
      <c r="E8">
        <v>0</v>
      </c>
      <c r="F8">
        <v>0</v>
      </c>
      <c r="G8">
        <f t="shared" si="1"/>
        <v>0</v>
      </c>
      <c r="H8">
        <v>0</v>
      </c>
      <c r="I8">
        <v>0</v>
      </c>
      <c r="J8">
        <f t="shared" si="2"/>
        <v>0</v>
      </c>
      <c r="K8">
        <v>1</v>
      </c>
      <c r="L8">
        <v>0</v>
      </c>
      <c r="M8">
        <f t="shared" si="3"/>
        <v>1</v>
      </c>
      <c r="N8">
        <v>0</v>
      </c>
      <c r="O8">
        <v>0</v>
      </c>
      <c r="P8">
        <f t="shared" si="4"/>
        <v>0</v>
      </c>
      <c r="Q8">
        <v>0</v>
      </c>
      <c r="R8">
        <v>0</v>
      </c>
      <c r="S8">
        <f t="shared" si="5"/>
        <v>0</v>
      </c>
      <c r="T8">
        <v>0</v>
      </c>
      <c r="U8">
        <v>0</v>
      </c>
      <c r="V8">
        <f t="shared" si="6"/>
        <v>0</v>
      </c>
      <c r="W8">
        <v>0</v>
      </c>
      <c r="X8">
        <v>0</v>
      </c>
      <c r="Y8">
        <f t="shared" si="7"/>
        <v>0</v>
      </c>
      <c r="Z8">
        <v>0</v>
      </c>
      <c r="AA8">
        <v>0</v>
      </c>
      <c r="AB8">
        <f t="shared" si="8"/>
        <v>0</v>
      </c>
      <c r="AC8">
        <v>0</v>
      </c>
      <c r="AD8">
        <v>0</v>
      </c>
      <c r="AE8">
        <f t="shared" si="9"/>
        <v>0</v>
      </c>
      <c r="AF8">
        <v>0</v>
      </c>
      <c r="AG8">
        <v>0</v>
      </c>
      <c r="AH8">
        <f t="shared" si="10"/>
        <v>0</v>
      </c>
      <c r="AI8">
        <v>0</v>
      </c>
      <c r="AJ8">
        <v>0</v>
      </c>
      <c r="AK8">
        <f t="shared" si="11"/>
        <v>0</v>
      </c>
      <c r="AL8">
        <v>0</v>
      </c>
      <c r="AM8">
        <v>0</v>
      </c>
      <c r="AN8">
        <f t="shared" si="12"/>
        <v>0</v>
      </c>
      <c r="AO8">
        <v>0</v>
      </c>
      <c r="AP8">
        <v>0</v>
      </c>
      <c r="AQ8">
        <f t="shared" si="13"/>
        <v>0</v>
      </c>
      <c r="AR8">
        <v>0</v>
      </c>
      <c r="AS8">
        <v>0</v>
      </c>
      <c r="AT8">
        <f t="shared" si="14"/>
        <v>0</v>
      </c>
      <c r="AU8">
        <v>1</v>
      </c>
      <c r="AV8">
        <v>2</v>
      </c>
      <c r="AW8">
        <f t="shared" si="15"/>
        <v>3</v>
      </c>
      <c r="AX8">
        <v>0</v>
      </c>
      <c r="AY8">
        <v>0</v>
      </c>
      <c r="AZ8">
        <f t="shared" si="16"/>
        <v>0</v>
      </c>
      <c r="BA8">
        <v>0</v>
      </c>
      <c r="BB8">
        <v>0</v>
      </c>
      <c r="BC8">
        <f t="shared" si="17"/>
        <v>0</v>
      </c>
      <c r="BD8">
        <v>0</v>
      </c>
      <c r="BE8">
        <v>0</v>
      </c>
      <c r="BF8">
        <f t="shared" si="18"/>
        <v>0</v>
      </c>
    </row>
    <row r="9" spans="1:58">
      <c r="A9" t="s">
        <v>17</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c r="T9">
        <v>0</v>
      </c>
      <c r="U9">
        <v>0</v>
      </c>
      <c r="V9">
        <f t="shared" si="6"/>
        <v>0</v>
      </c>
      <c r="W9">
        <v>0</v>
      </c>
      <c r="X9">
        <v>0</v>
      </c>
      <c r="Y9">
        <f t="shared" si="7"/>
        <v>0</v>
      </c>
      <c r="Z9">
        <v>0</v>
      </c>
      <c r="AA9">
        <v>0</v>
      </c>
      <c r="AB9">
        <f t="shared" si="8"/>
        <v>0</v>
      </c>
      <c r="AC9">
        <v>0</v>
      </c>
      <c r="AD9">
        <v>0</v>
      </c>
      <c r="AE9">
        <f t="shared" si="9"/>
        <v>0</v>
      </c>
      <c r="AF9">
        <v>0</v>
      </c>
      <c r="AG9">
        <v>0</v>
      </c>
      <c r="AH9">
        <f t="shared" si="10"/>
        <v>0</v>
      </c>
      <c r="AI9">
        <v>0</v>
      </c>
      <c r="AJ9">
        <v>0</v>
      </c>
      <c r="AK9">
        <f t="shared" si="11"/>
        <v>0</v>
      </c>
      <c r="AL9">
        <v>0</v>
      </c>
      <c r="AM9">
        <v>0</v>
      </c>
      <c r="AN9">
        <f t="shared" si="12"/>
        <v>0</v>
      </c>
      <c r="AO9">
        <v>0</v>
      </c>
      <c r="AP9">
        <v>0</v>
      </c>
      <c r="AQ9">
        <f t="shared" si="13"/>
        <v>0</v>
      </c>
      <c r="AR9">
        <v>0</v>
      </c>
      <c r="AS9">
        <v>0</v>
      </c>
      <c r="AT9">
        <f t="shared" si="14"/>
        <v>0</v>
      </c>
      <c r="AU9">
        <v>0</v>
      </c>
      <c r="AV9">
        <v>0</v>
      </c>
      <c r="AW9">
        <f t="shared" si="15"/>
        <v>0</v>
      </c>
      <c r="AX9">
        <v>0</v>
      </c>
      <c r="AY9">
        <v>0</v>
      </c>
      <c r="AZ9">
        <f t="shared" si="16"/>
        <v>0</v>
      </c>
      <c r="BA9">
        <v>0</v>
      </c>
      <c r="BB9">
        <v>0</v>
      </c>
      <c r="BC9">
        <f t="shared" si="17"/>
        <v>0</v>
      </c>
      <c r="BD9">
        <v>0</v>
      </c>
      <c r="BE9">
        <v>0</v>
      </c>
      <c r="BF9">
        <f t="shared" si="18"/>
        <v>0</v>
      </c>
    </row>
    <row r="10" spans="1:58">
      <c r="A10" t="s">
        <v>18</v>
      </c>
      <c r="B10">
        <v>1</v>
      </c>
      <c r="C10">
        <v>1</v>
      </c>
      <c r="D10">
        <f t="shared" si="0"/>
        <v>2</v>
      </c>
      <c r="E10">
        <v>0</v>
      </c>
      <c r="F10">
        <v>6</v>
      </c>
      <c r="G10">
        <f t="shared" si="1"/>
        <v>6</v>
      </c>
      <c r="H10">
        <v>0</v>
      </c>
      <c r="I10">
        <v>0</v>
      </c>
      <c r="J10">
        <f t="shared" si="2"/>
        <v>0</v>
      </c>
      <c r="K10">
        <v>0</v>
      </c>
      <c r="L10">
        <v>2</v>
      </c>
      <c r="M10">
        <f t="shared" si="3"/>
        <v>2</v>
      </c>
      <c r="N10">
        <v>0</v>
      </c>
      <c r="O10">
        <v>0</v>
      </c>
      <c r="P10">
        <f t="shared" si="4"/>
        <v>0</v>
      </c>
      <c r="Q10">
        <v>0</v>
      </c>
      <c r="R10">
        <v>4</v>
      </c>
      <c r="S10">
        <f t="shared" si="5"/>
        <v>4</v>
      </c>
      <c r="T10">
        <v>0</v>
      </c>
      <c r="U10">
        <v>5</v>
      </c>
      <c r="V10">
        <f t="shared" si="6"/>
        <v>5</v>
      </c>
      <c r="W10">
        <v>0</v>
      </c>
      <c r="X10">
        <v>0</v>
      </c>
      <c r="Y10">
        <f t="shared" si="7"/>
        <v>0</v>
      </c>
      <c r="Z10">
        <v>0</v>
      </c>
      <c r="AA10">
        <v>0</v>
      </c>
      <c r="AB10">
        <f t="shared" si="8"/>
        <v>0</v>
      </c>
      <c r="AC10">
        <v>0</v>
      </c>
      <c r="AD10">
        <v>4</v>
      </c>
      <c r="AE10">
        <f t="shared" si="9"/>
        <v>4</v>
      </c>
      <c r="AF10">
        <v>0</v>
      </c>
      <c r="AG10">
        <v>0</v>
      </c>
      <c r="AH10">
        <f t="shared" si="10"/>
        <v>0</v>
      </c>
      <c r="AI10">
        <v>0</v>
      </c>
      <c r="AJ10">
        <v>4</v>
      </c>
      <c r="AK10">
        <f t="shared" si="11"/>
        <v>4</v>
      </c>
      <c r="AL10">
        <v>0</v>
      </c>
      <c r="AM10">
        <v>12</v>
      </c>
      <c r="AN10">
        <f t="shared" si="12"/>
        <v>12</v>
      </c>
      <c r="AO10">
        <v>0</v>
      </c>
      <c r="AP10">
        <v>3</v>
      </c>
      <c r="AQ10">
        <f t="shared" si="13"/>
        <v>3</v>
      </c>
      <c r="AR10">
        <v>0</v>
      </c>
      <c r="AS10">
        <v>6</v>
      </c>
      <c r="AT10">
        <f t="shared" si="14"/>
        <v>6</v>
      </c>
      <c r="AU10">
        <v>6</v>
      </c>
      <c r="AV10">
        <v>22</v>
      </c>
      <c r="AW10">
        <f t="shared" si="15"/>
        <v>28</v>
      </c>
      <c r="AX10">
        <v>0</v>
      </c>
      <c r="AY10">
        <v>13</v>
      </c>
      <c r="AZ10">
        <f t="shared" si="16"/>
        <v>13</v>
      </c>
      <c r="BA10">
        <v>0</v>
      </c>
      <c r="BB10">
        <v>0</v>
      </c>
      <c r="BC10">
        <f t="shared" si="17"/>
        <v>0</v>
      </c>
      <c r="BD10">
        <v>0</v>
      </c>
      <c r="BE10">
        <v>0</v>
      </c>
      <c r="BF10">
        <f t="shared" si="18"/>
        <v>0</v>
      </c>
    </row>
    <row r="11" spans="1:58">
      <c r="A11" t="s">
        <v>19</v>
      </c>
      <c r="B11">
        <v>0</v>
      </c>
      <c r="C11">
        <v>0</v>
      </c>
      <c r="D11">
        <f t="shared" si="0"/>
        <v>0</v>
      </c>
      <c r="E11">
        <v>0</v>
      </c>
      <c r="F11">
        <v>0</v>
      </c>
      <c r="G11">
        <f t="shared" si="1"/>
        <v>0</v>
      </c>
      <c r="H11">
        <v>0</v>
      </c>
      <c r="I11">
        <v>0</v>
      </c>
      <c r="J11">
        <f t="shared" si="2"/>
        <v>0</v>
      </c>
      <c r="K11">
        <v>0</v>
      </c>
      <c r="L11">
        <v>0</v>
      </c>
      <c r="M11">
        <f t="shared" si="3"/>
        <v>0</v>
      </c>
      <c r="N11">
        <v>0</v>
      </c>
      <c r="O11">
        <v>0</v>
      </c>
      <c r="P11">
        <f t="shared" si="4"/>
        <v>0</v>
      </c>
      <c r="Q11">
        <v>0</v>
      </c>
      <c r="R11">
        <v>0</v>
      </c>
      <c r="S11">
        <f t="shared" si="5"/>
        <v>0</v>
      </c>
      <c r="T11">
        <v>0</v>
      </c>
      <c r="U11">
        <v>0</v>
      </c>
      <c r="V11">
        <f t="shared" si="6"/>
        <v>0</v>
      </c>
      <c r="W11">
        <v>0</v>
      </c>
      <c r="X11">
        <v>0</v>
      </c>
      <c r="Y11">
        <f t="shared" si="7"/>
        <v>0</v>
      </c>
      <c r="Z11">
        <v>0</v>
      </c>
      <c r="AA11">
        <v>0</v>
      </c>
      <c r="AB11">
        <f t="shared" si="8"/>
        <v>0</v>
      </c>
      <c r="AC11">
        <v>0</v>
      </c>
      <c r="AD11">
        <v>0</v>
      </c>
      <c r="AE11">
        <f t="shared" si="9"/>
        <v>0</v>
      </c>
      <c r="AF11">
        <v>0</v>
      </c>
      <c r="AG11">
        <v>0</v>
      </c>
      <c r="AH11">
        <f t="shared" si="10"/>
        <v>0</v>
      </c>
      <c r="AI11">
        <v>0</v>
      </c>
      <c r="AJ11">
        <v>0</v>
      </c>
      <c r="AK11">
        <f t="shared" si="11"/>
        <v>0</v>
      </c>
      <c r="AL11">
        <v>0</v>
      </c>
      <c r="AM11">
        <v>0</v>
      </c>
      <c r="AN11">
        <f t="shared" si="12"/>
        <v>0</v>
      </c>
      <c r="AO11">
        <v>0</v>
      </c>
      <c r="AP11">
        <v>0</v>
      </c>
      <c r="AQ11">
        <f t="shared" si="13"/>
        <v>0</v>
      </c>
      <c r="AR11">
        <v>0</v>
      </c>
      <c r="AS11">
        <v>0</v>
      </c>
      <c r="AT11">
        <f t="shared" si="14"/>
        <v>0</v>
      </c>
      <c r="AU11">
        <v>1</v>
      </c>
      <c r="AV11">
        <v>0</v>
      </c>
      <c r="AW11">
        <f t="shared" si="15"/>
        <v>1</v>
      </c>
      <c r="AX11">
        <v>0</v>
      </c>
      <c r="AY11">
        <v>0</v>
      </c>
      <c r="AZ11">
        <f t="shared" si="16"/>
        <v>0</v>
      </c>
      <c r="BA11">
        <v>0</v>
      </c>
      <c r="BB11">
        <v>0</v>
      </c>
      <c r="BC11">
        <f t="shared" si="17"/>
        <v>0</v>
      </c>
      <c r="BD11">
        <v>0</v>
      </c>
      <c r="BE11">
        <v>0</v>
      </c>
      <c r="BF11">
        <f t="shared" si="18"/>
        <v>0</v>
      </c>
    </row>
    <row r="12" spans="1:58">
      <c r="A12" t="s">
        <v>20</v>
      </c>
      <c r="B12">
        <v>0</v>
      </c>
      <c r="C12">
        <v>0</v>
      </c>
      <c r="D12">
        <f t="shared" si="0"/>
        <v>0</v>
      </c>
      <c r="E12">
        <v>0</v>
      </c>
      <c r="F12">
        <v>0</v>
      </c>
      <c r="G12">
        <f t="shared" si="1"/>
        <v>0</v>
      </c>
      <c r="H12">
        <v>0</v>
      </c>
      <c r="I12">
        <v>0</v>
      </c>
      <c r="J12">
        <f t="shared" si="2"/>
        <v>0</v>
      </c>
      <c r="K12">
        <v>0</v>
      </c>
      <c r="L12">
        <v>0</v>
      </c>
      <c r="M12">
        <f t="shared" si="3"/>
        <v>0</v>
      </c>
      <c r="N12">
        <v>0</v>
      </c>
      <c r="O12">
        <v>0</v>
      </c>
      <c r="P12">
        <f t="shared" si="4"/>
        <v>0</v>
      </c>
      <c r="Q12">
        <v>0</v>
      </c>
      <c r="R12">
        <v>0</v>
      </c>
      <c r="S12">
        <f t="shared" si="5"/>
        <v>0</v>
      </c>
      <c r="T12">
        <v>0</v>
      </c>
      <c r="U12">
        <v>0</v>
      </c>
      <c r="V12">
        <f t="shared" si="6"/>
        <v>0</v>
      </c>
      <c r="W12">
        <v>0</v>
      </c>
      <c r="X12">
        <v>0</v>
      </c>
      <c r="Y12">
        <f t="shared" si="7"/>
        <v>0</v>
      </c>
      <c r="Z12">
        <v>0</v>
      </c>
      <c r="AA12">
        <v>0</v>
      </c>
      <c r="AB12">
        <f t="shared" si="8"/>
        <v>0</v>
      </c>
      <c r="AC12">
        <v>0</v>
      </c>
      <c r="AD12">
        <v>0</v>
      </c>
      <c r="AE12">
        <f t="shared" si="9"/>
        <v>0</v>
      </c>
      <c r="AF12">
        <v>0</v>
      </c>
      <c r="AG12">
        <v>0</v>
      </c>
      <c r="AH12">
        <f t="shared" si="10"/>
        <v>0</v>
      </c>
      <c r="AI12">
        <v>0</v>
      </c>
      <c r="AJ12">
        <v>0</v>
      </c>
      <c r="AK12">
        <f t="shared" si="11"/>
        <v>0</v>
      </c>
      <c r="AL12">
        <v>0</v>
      </c>
      <c r="AM12">
        <v>0</v>
      </c>
      <c r="AN12">
        <f t="shared" si="12"/>
        <v>0</v>
      </c>
      <c r="AO12">
        <v>0</v>
      </c>
      <c r="AP12">
        <v>0</v>
      </c>
      <c r="AQ12">
        <f t="shared" si="13"/>
        <v>0</v>
      </c>
      <c r="AR12">
        <v>0</v>
      </c>
      <c r="AS12">
        <v>0</v>
      </c>
      <c r="AT12">
        <f t="shared" si="14"/>
        <v>0</v>
      </c>
      <c r="AU12">
        <v>0</v>
      </c>
      <c r="AV12">
        <v>0</v>
      </c>
      <c r="AW12">
        <f t="shared" si="15"/>
        <v>0</v>
      </c>
      <c r="AX12">
        <v>0</v>
      </c>
      <c r="AY12">
        <v>0</v>
      </c>
      <c r="AZ12">
        <f t="shared" si="16"/>
        <v>0</v>
      </c>
      <c r="BA12">
        <v>0</v>
      </c>
      <c r="BB12">
        <v>0</v>
      </c>
      <c r="BC12">
        <f t="shared" si="17"/>
        <v>0</v>
      </c>
      <c r="BD12">
        <v>0</v>
      </c>
      <c r="BE12">
        <v>0</v>
      </c>
      <c r="BF12">
        <f t="shared" si="18"/>
        <v>0</v>
      </c>
    </row>
    <row r="13" spans="1:58">
      <c r="A13" t="s">
        <v>21</v>
      </c>
      <c r="B13">
        <v>0</v>
      </c>
      <c r="C13">
        <v>0</v>
      </c>
      <c r="D13">
        <f t="shared" si="0"/>
        <v>0</v>
      </c>
      <c r="E13">
        <v>0</v>
      </c>
      <c r="F13">
        <v>0</v>
      </c>
      <c r="G13">
        <f t="shared" si="1"/>
        <v>0</v>
      </c>
      <c r="H13">
        <v>0</v>
      </c>
      <c r="I13">
        <v>1</v>
      </c>
      <c r="J13">
        <f t="shared" si="2"/>
        <v>1</v>
      </c>
      <c r="K13">
        <v>0</v>
      </c>
      <c r="L13">
        <v>0</v>
      </c>
      <c r="M13">
        <f t="shared" si="3"/>
        <v>0</v>
      </c>
      <c r="N13">
        <v>0</v>
      </c>
      <c r="O13">
        <v>0</v>
      </c>
      <c r="P13">
        <f t="shared" si="4"/>
        <v>0</v>
      </c>
      <c r="Q13">
        <v>0</v>
      </c>
      <c r="R13">
        <v>0</v>
      </c>
      <c r="S13">
        <f t="shared" si="5"/>
        <v>0</v>
      </c>
      <c r="T13">
        <v>0</v>
      </c>
      <c r="U13">
        <v>0</v>
      </c>
      <c r="V13">
        <f t="shared" si="6"/>
        <v>0</v>
      </c>
      <c r="W13">
        <v>0</v>
      </c>
      <c r="X13">
        <v>0</v>
      </c>
      <c r="Y13">
        <f t="shared" si="7"/>
        <v>0</v>
      </c>
      <c r="Z13">
        <v>0</v>
      </c>
      <c r="AA13">
        <v>0</v>
      </c>
      <c r="AB13">
        <f t="shared" si="8"/>
        <v>0</v>
      </c>
      <c r="AC13">
        <v>0</v>
      </c>
      <c r="AD13">
        <v>0</v>
      </c>
      <c r="AE13">
        <f t="shared" si="9"/>
        <v>0</v>
      </c>
      <c r="AF13">
        <v>0</v>
      </c>
      <c r="AG13">
        <v>0</v>
      </c>
      <c r="AH13">
        <f t="shared" si="10"/>
        <v>0</v>
      </c>
      <c r="AI13">
        <v>0</v>
      </c>
      <c r="AJ13">
        <v>0</v>
      </c>
      <c r="AK13">
        <f t="shared" si="11"/>
        <v>0</v>
      </c>
      <c r="AL13">
        <v>0</v>
      </c>
      <c r="AM13">
        <v>0</v>
      </c>
      <c r="AN13">
        <f t="shared" si="12"/>
        <v>0</v>
      </c>
      <c r="AO13">
        <v>0</v>
      </c>
      <c r="AP13">
        <v>0</v>
      </c>
      <c r="AQ13">
        <f t="shared" si="13"/>
        <v>0</v>
      </c>
      <c r="AR13">
        <v>0</v>
      </c>
      <c r="AS13">
        <v>0</v>
      </c>
      <c r="AT13">
        <f t="shared" si="14"/>
        <v>0</v>
      </c>
      <c r="AU13">
        <v>0</v>
      </c>
      <c r="AV13">
        <v>2</v>
      </c>
      <c r="AW13">
        <f t="shared" si="15"/>
        <v>2</v>
      </c>
      <c r="AX13">
        <v>0</v>
      </c>
      <c r="AY13">
        <v>1</v>
      </c>
      <c r="AZ13">
        <f t="shared" si="16"/>
        <v>1</v>
      </c>
      <c r="BA13">
        <v>0</v>
      </c>
      <c r="BB13">
        <v>0</v>
      </c>
      <c r="BC13">
        <f t="shared" si="17"/>
        <v>0</v>
      </c>
      <c r="BD13">
        <v>0</v>
      </c>
      <c r="BE13">
        <v>0</v>
      </c>
      <c r="BF13">
        <f t="shared" si="18"/>
        <v>0</v>
      </c>
    </row>
    <row r="14" spans="1:58">
      <c r="A14" t="s">
        <v>22</v>
      </c>
      <c r="B14">
        <v>0</v>
      </c>
      <c r="C14">
        <v>0</v>
      </c>
      <c r="D14">
        <f t="shared" si="0"/>
        <v>0</v>
      </c>
      <c r="E14">
        <v>0</v>
      </c>
      <c r="F14">
        <v>0</v>
      </c>
      <c r="G14">
        <f t="shared" si="1"/>
        <v>0</v>
      </c>
      <c r="H14">
        <v>0</v>
      </c>
      <c r="I14">
        <v>0</v>
      </c>
      <c r="J14">
        <f t="shared" si="2"/>
        <v>0</v>
      </c>
      <c r="K14">
        <v>0</v>
      </c>
      <c r="L14">
        <v>0</v>
      </c>
      <c r="M14">
        <f t="shared" si="3"/>
        <v>0</v>
      </c>
      <c r="N14">
        <v>0</v>
      </c>
      <c r="O14">
        <v>0</v>
      </c>
      <c r="P14">
        <f t="shared" si="4"/>
        <v>0</v>
      </c>
      <c r="Q14">
        <v>0</v>
      </c>
      <c r="R14">
        <v>0</v>
      </c>
      <c r="S14">
        <f t="shared" si="5"/>
        <v>0</v>
      </c>
      <c r="T14">
        <v>0</v>
      </c>
      <c r="U14">
        <v>0</v>
      </c>
      <c r="V14">
        <f t="shared" si="6"/>
        <v>0</v>
      </c>
      <c r="W14">
        <v>0</v>
      </c>
      <c r="X14">
        <v>0</v>
      </c>
      <c r="Y14">
        <f t="shared" si="7"/>
        <v>0</v>
      </c>
      <c r="Z14">
        <v>0</v>
      </c>
      <c r="AA14">
        <v>0</v>
      </c>
      <c r="AB14">
        <f t="shared" si="8"/>
        <v>0</v>
      </c>
      <c r="AC14">
        <v>0</v>
      </c>
      <c r="AD14">
        <v>0</v>
      </c>
      <c r="AE14">
        <f t="shared" si="9"/>
        <v>0</v>
      </c>
      <c r="AF14">
        <v>0</v>
      </c>
      <c r="AG14">
        <v>0</v>
      </c>
      <c r="AH14">
        <f t="shared" si="10"/>
        <v>0</v>
      </c>
      <c r="AI14">
        <v>0</v>
      </c>
      <c r="AJ14">
        <v>0</v>
      </c>
      <c r="AK14">
        <f t="shared" si="11"/>
        <v>0</v>
      </c>
      <c r="AL14">
        <v>0</v>
      </c>
      <c r="AM14">
        <v>0</v>
      </c>
      <c r="AN14">
        <f t="shared" si="12"/>
        <v>0</v>
      </c>
      <c r="AO14">
        <v>0</v>
      </c>
      <c r="AP14">
        <v>0</v>
      </c>
      <c r="AQ14">
        <f t="shared" si="13"/>
        <v>0</v>
      </c>
      <c r="AR14">
        <v>0</v>
      </c>
      <c r="AS14">
        <v>0</v>
      </c>
      <c r="AT14">
        <f t="shared" si="14"/>
        <v>0</v>
      </c>
      <c r="AU14">
        <v>0</v>
      </c>
      <c r="AV14">
        <v>0</v>
      </c>
      <c r="AW14">
        <f t="shared" si="15"/>
        <v>0</v>
      </c>
      <c r="AX14">
        <v>0</v>
      </c>
      <c r="AY14">
        <v>0</v>
      </c>
      <c r="AZ14">
        <f t="shared" si="16"/>
        <v>0</v>
      </c>
      <c r="BA14">
        <v>0</v>
      </c>
      <c r="BB14">
        <v>0</v>
      </c>
      <c r="BC14">
        <f t="shared" si="17"/>
        <v>0</v>
      </c>
      <c r="BD14">
        <v>0</v>
      </c>
      <c r="BE14">
        <v>0</v>
      </c>
      <c r="BF14">
        <f t="shared" si="18"/>
        <v>0</v>
      </c>
    </row>
    <row r="15" spans="1:58">
      <c r="A15" t="s">
        <v>23</v>
      </c>
      <c r="B15">
        <v>0</v>
      </c>
      <c r="C15">
        <v>0</v>
      </c>
      <c r="D15">
        <f t="shared" si="0"/>
        <v>0</v>
      </c>
      <c r="E15">
        <v>0</v>
      </c>
      <c r="F15">
        <v>0</v>
      </c>
      <c r="G15">
        <f t="shared" si="1"/>
        <v>0</v>
      </c>
      <c r="H15">
        <v>0</v>
      </c>
      <c r="I15">
        <v>0</v>
      </c>
      <c r="J15">
        <f t="shared" si="2"/>
        <v>0</v>
      </c>
      <c r="K15">
        <v>0</v>
      </c>
      <c r="L15">
        <v>1</v>
      </c>
      <c r="M15">
        <f t="shared" si="3"/>
        <v>1</v>
      </c>
      <c r="N15">
        <v>0</v>
      </c>
      <c r="O15">
        <v>0</v>
      </c>
      <c r="P15">
        <f t="shared" si="4"/>
        <v>0</v>
      </c>
      <c r="Q15">
        <v>0</v>
      </c>
      <c r="R15">
        <v>1</v>
      </c>
      <c r="S15">
        <f t="shared" si="5"/>
        <v>1</v>
      </c>
      <c r="T15">
        <v>0</v>
      </c>
      <c r="U15">
        <v>0</v>
      </c>
      <c r="V15">
        <f t="shared" si="6"/>
        <v>0</v>
      </c>
      <c r="W15">
        <v>0</v>
      </c>
      <c r="X15">
        <v>0</v>
      </c>
      <c r="Y15">
        <f t="shared" si="7"/>
        <v>0</v>
      </c>
      <c r="Z15">
        <v>0</v>
      </c>
      <c r="AA15">
        <v>0</v>
      </c>
      <c r="AB15">
        <f t="shared" si="8"/>
        <v>0</v>
      </c>
      <c r="AC15">
        <v>0</v>
      </c>
      <c r="AD15">
        <v>0</v>
      </c>
      <c r="AE15">
        <f t="shared" si="9"/>
        <v>0</v>
      </c>
      <c r="AF15">
        <v>0</v>
      </c>
      <c r="AG15">
        <v>0</v>
      </c>
      <c r="AH15">
        <f t="shared" si="10"/>
        <v>0</v>
      </c>
      <c r="AI15">
        <v>0</v>
      </c>
      <c r="AJ15">
        <v>3</v>
      </c>
      <c r="AK15">
        <f t="shared" si="11"/>
        <v>3</v>
      </c>
      <c r="AL15">
        <v>1</v>
      </c>
      <c r="AM15">
        <v>3</v>
      </c>
      <c r="AN15">
        <f t="shared" si="12"/>
        <v>4</v>
      </c>
      <c r="AO15">
        <v>0</v>
      </c>
      <c r="AP15">
        <v>1</v>
      </c>
      <c r="AQ15">
        <f t="shared" si="13"/>
        <v>1</v>
      </c>
      <c r="AR15">
        <v>1</v>
      </c>
      <c r="AS15">
        <v>1</v>
      </c>
      <c r="AT15">
        <f t="shared" si="14"/>
        <v>2</v>
      </c>
      <c r="AU15">
        <v>1</v>
      </c>
      <c r="AV15">
        <v>9</v>
      </c>
      <c r="AW15">
        <f t="shared" si="15"/>
        <v>10</v>
      </c>
      <c r="AX15">
        <v>0</v>
      </c>
      <c r="AY15">
        <v>0</v>
      </c>
      <c r="AZ15">
        <f t="shared" si="16"/>
        <v>0</v>
      </c>
      <c r="BA15">
        <v>0</v>
      </c>
      <c r="BB15">
        <v>0</v>
      </c>
      <c r="BC15">
        <f t="shared" si="17"/>
        <v>0</v>
      </c>
      <c r="BD15">
        <v>0</v>
      </c>
      <c r="BE15">
        <v>0</v>
      </c>
      <c r="BF15">
        <f t="shared" si="18"/>
        <v>0</v>
      </c>
    </row>
    <row r="16" spans="1:58">
      <c r="A16" t="s">
        <v>24</v>
      </c>
      <c r="B16">
        <v>0</v>
      </c>
      <c r="C16">
        <v>0</v>
      </c>
      <c r="D16">
        <f t="shared" si="0"/>
        <v>0</v>
      </c>
      <c r="E16">
        <v>0</v>
      </c>
      <c r="F16">
        <v>0</v>
      </c>
      <c r="G16">
        <f t="shared" si="1"/>
        <v>0</v>
      </c>
      <c r="H16">
        <v>0</v>
      </c>
      <c r="I16">
        <v>0</v>
      </c>
      <c r="J16">
        <f t="shared" si="2"/>
        <v>0</v>
      </c>
      <c r="K16">
        <v>0</v>
      </c>
      <c r="L16">
        <v>0</v>
      </c>
      <c r="M16">
        <f t="shared" si="3"/>
        <v>0</v>
      </c>
      <c r="N16">
        <v>0</v>
      </c>
      <c r="O16">
        <v>0</v>
      </c>
      <c r="P16">
        <f t="shared" si="4"/>
        <v>0</v>
      </c>
      <c r="Q16">
        <v>0</v>
      </c>
      <c r="R16">
        <v>0</v>
      </c>
      <c r="S16">
        <f t="shared" si="5"/>
        <v>0</v>
      </c>
      <c r="T16">
        <v>0</v>
      </c>
      <c r="U16">
        <v>0</v>
      </c>
      <c r="V16">
        <f t="shared" si="6"/>
        <v>0</v>
      </c>
      <c r="W16">
        <v>0</v>
      </c>
      <c r="X16">
        <v>0</v>
      </c>
      <c r="Y16">
        <f t="shared" si="7"/>
        <v>0</v>
      </c>
      <c r="Z16">
        <v>0</v>
      </c>
      <c r="AA16">
        <v>0</v>
      </c>
      <c r="AB16">
        <f t="shared" si="8"/>
        <v>0</v>
      </c>
      <c r="AC16">
        <v>0</v>
      </c>
      <c r="AD16">
        <v>0</v>
      </c>
      <c r="AE16">
        <f t="shared" si="9"/>
        <v>0</v>
      </c>
      <c r="AF16">
        <v>0</v>
      </c>
      <c r="AG16">
        <v>0</v>
      </c>
      <c r="AH16">
        <f t="shared" si="10"/>
        <v>0</v>
      </c>
      <c r="AI16">
        <v>0</v>
      </c>
      <c r="AJ16">
        <v>0</v>
      </c>
      <c r="AK16">
        <f t="shared" si="11"/>
        <v>0</v>
      </c>
      <c r="AL16">
        <v>0</v>
      </c>
      <c r="AM16">
        <v>0</v>
      </c>
      <c r="AN16">
        <f t="shared" si="12"/>
        <v>0</v>
      </c>
      <c r="AO16">
        <v>0</v>
      </c>
      <c r="AP16">
        <v>0</v>
      </c>
      <c r="AQ16">
        <f t="shared" si="13"/>
        <v>0</v>
      </c>
      <c r="AR16">
        <v>0</v>
      </c>
      <c r="AS16">
        <v>0</v>
      </c>
      <c r="AT16">
        <f t="shared" si="14"/>
        <v>0</v>
      </c>
      <c r="AU16">
        <v>0</v>
      </c>
      <c r="AV16">
        <v>0</v>
      </c>
      <c r="AW16">
        <f t="shared" si="15"/>
        <v>0</v>
      </c>
      <c r="AX16">
        <v>0</v>
      </c>
      <c r="AY16">
        <v>0</v>
      </c>
      <c r="AZ16">
        <f t="shared" si="16"/>
        <v>0</v>
      </c>
      <c r="BA16">
        <v>0</v>
      </c>
      <c r="BB16">
        <v>0</v>
      </c>
      <c r="BC16">
        <f t="shared" si="17"/>
        <v>0</v>
      </c>
      <c r="BD16">
        <v>0</v>
      </c>
      <c r="BE16">
        <v>0</v>
      </c>
      <c r="BF16">
        <f t="shared" si="18"/>
        <v>0</v>
      </c>
    </row>
    <row r="17" spans="1:58">
      <c r="A17" t="s">
        <v>25</v>
      </c>
      <c r="B17">
        <v>0</v>
      </c>
      <c r="C17">
        <v>2</v>
      </c>
      <c r="D17">
        <f t="shared" si="0"/>
        <v>2</v>
      </c>
      <c r="E17">
        <v>0</v>
      </c>
      <c r="F17">
        <v>0</v>
      </c>
      <c r="G17">
        <f t="shared" si="1"/>
        <v>0</v>
      </c>
      <c r="H17">
        <v>0</v>
      </c>
      <c r="I17">
        <v>0</v>
      </c>
      <c r="J17">
        <f t="shared" si="2"/>
        <v>0</v>
      </c>
      <c r="K17">
        <v>0</v>
      </c>
      <c r="L17">
        <v>0</v>
      </c>
      <c r="M17">
        <f t="shared" si="3"/>
        <v>0</v>
      </c>
      <c r="N17">
        <v>0</v>
      </c>
      <c r="O17">
        <v>0</v>
      </c>
      <c r="P17">
        <f t="shared" si="4"/>
        <v>0</v>
      </c>
      <c r="Q17">
        <v>0</v>
      </c>
      <c r="R17">
        <v>0</v>
      </c>
      <c r="S17">
        <f t="shared" si="5"/>
        <v>0</v>
      </c>
      <c r="T17">
        <v>0</v>
      </c>
      <c r="U17">
        <v>0</v>
      </c>
      <c r="V17">
        <f t="shared" si="6"/>
        <v>0</v>
      </c>
      <c r="W17">
        <v>0</v>
      </c>
      <c r="X17">
        <v>0</v>
      </c>
      <c r="Y17">
        <f t="shared" si="7"/>
        <v>0</v>
      </c>
      <c r="Z17">
        <v>0</v>
      </c>
      <c r="AA17">
        <v>0</v>
      </c>
      <c r="AB17">
        <f t="shared" si="8"/>
        <v>0</v>
      </c>
      <c r="AC17">
        <v>0</v>
      </c>
      <c r="AD17">
        <v>0</v>
      </c>
      <c r="AE17">
        <f t="shared" si="9"/>
        <v>0</v>
      </c>
      <c r="AF17">
        <v>0</v>
      </c>
      <c r="AG17">
        <v>0</v>
      </c>
      <c r="AH17">
        <f t="shared" si="10"/>
        <v>0</v>
      </c>
      <c r="AI17">
        <v>0</v>
      </c>
      <c r="AJ17">
        <v>0</v>
      </c>
      <c r="AK17">
        <f t="shared" si="11"/>
        <v>0</v>
      </c>
      <c r="AL17">
        <v>0</v>
      </c>
      <c r="AM17">
        <v>0</v>
      </c>
      <c r="AN17">
        <f t="shared" si="12"/>
        <v>0</v>
      </c>
      <c r="AO17">
        <v>0</v>
      </c>
      <c r="AP17">
        <v>0</v>
      </c>
      <c r="AQ17">
        <f t="shared" si="13"/>
        <v>0</v>
      </c>
      <c r="AR17">
        <v>0</v>
      </c>
      <c r="AS17">
        <v>0</v>
      </c>
      <c r="AT17">
        <f t="shared" si="14"/>
        <v>0</v>
      </c>
      <c r="AU17">
        <v>0</v>
      </c>
      <c r="AV17">
        <v>0</v>
      </c>
      <c r="AW17">
        <f t="shared" si="15"/>
        <v>0</v>
      </c>
      <c r="AX17">
        <v>0</v>
      </c>
      <c r="AY17">
        <v>0</v>
      </c>
      <c r="AZ17">
        <f t="shared" si="16"/>
        <v>0</v>
      </c>
      <c r="BA17">
        <v>0</v>
      </c>
      <c r="BB17">
        <v>0</v>
      </c>
      <c r="BC17">
        <f t="shared" si="17"/>
        <v>0</v>
      </c>
      <c r="BD17">
        <v>0</v>
      </c>
      <c r="BE17">
        <v>0</v>
      </c>
      <c r="BF17">
        <f t="shared" si="18"/>
        <v>0</v>
      </c>
    </row>
    <row r="19" spans="1:58">
      <c r="A19" s="2" t="s">
        <v>26</v>
      </c>
      <c r="B19" s="2" t="s">
        <v>26</v>
      </c>
      <c r="C19" s="2" t="s">
        <v>26</v>
      </c>
      <c r="D19" s="2" t="s">
        <v>26</v>
      </c>
      <c r="E19" s="2" t="s">
        <v>26</v>
      </c>
      <c r="F19" s="2" t="s">
        <v>26</v>
      </c>
      <c r="G19" s="2" t="s">
        <v>26</v>
      </c>
      <c r="H19" s="2" t="s">
        <v>26</v>
      </c>
      <c r="I19" s="2" t="s">
        <v>26</v>
      </c>
      <c r="J19" s="2" t="s">
        <v>26</v>
      </c>
      <c r="K19" s="2" t="s">
        <v>26</v>
      </c>
      <c r="L19" s="2" t="s">
        <v>26</v>
      </c>
      <c r="M19" s="2" t="s">
        <v>26</v>
      </c>
      <c r="N19" s="2" t="s">
        <v>26</v>
      </c>
      <c r="O19" s="2" t="s">
        <v>26</v>
      </c>
      <c r="P19" s="2" t="s">
        <v>26</v>
      </c>
      <c r="Q19" s="2" t="s">
        <v>26</v>
      </c>
      <c r="R19" s="2" t="s">
        <v>26</v>
      </c>
      <c r="S19" s="2" t="s">
        <v>26</v>
      </c>
      <c r="T19" s="2" t="s">
        <v>26</v>
      </c>
      <c r="U19" s="2" t="s">
        <v>26</v>
      </c>
      <c r="V19" s="2" t="s">
        <v>26</v>
      </c>
      <c r="W19" s="2" t="s">
        <v>26</v>
      </c>
      <c r="X19" s="2" t="s">
        <v>26</v>
      </c>
      <c r="Y19" s="2" t="s">
        <v>26</v>
      </c>
      <c r="Z19" s="2" t="s">
        <v>26</v>
      </c>
      <c r="AA19" s="2" t="s">
        <v>26</v>
      </c>
      <c r="AB19" s="2" t="s">
        <v>26</v>
      </c>
      <c r="AC19" s="2" t="s">
        <v>26</v>
      </c>
      <c r="AD19" s="2" t="s">
        <v>26</v>
      </c>
      <c r="AE19" s="2" t="s">
        <v>26</v>
      </c>
      <c r="AF19" s="2" t="s">
        <v>26</v>
      </c>
      <c r="AG19" s="2" t="s">
        <v>26</v>
      </c>
      <c r="AH19" s="2" t="s">
        <v>26</v>
      </c>
      <c r="AI19" s="2" t="s">
        <v>26</v>
      </c>
      <c r="AJ19" s="2" t="s">
        <v>26</v>
      </c>
      <c r="AK19" s="2" t="s">
        <v>26</v>
      </c>
      <c r="AL19" s="2" t="s">
        <v>26</v>
      </c>
      <c r="AM19" s="2" t="s">
        <v>26</v>
      </c>
      <c r="AN19" s="2" t="s">
        <v>26</v>
      </c>
      <c r="AO19" s="2" t="s">
        <v>26</v>
      </c>
      <c r="AP19" s="2" t="s">
        <v>26</v>
      </c>
      <c r="AQ19" s="2" t="s">
        <v>26</v>
      </c>
      <c r="AR19" s="2" t="s">
        <v>26</v>
      </c>
      <c r="AS19" s="2" t="s">
        <v>26</v>
      </c>
      <c r="AT19" s="2" t="s">
        <v>26</v>
      </c>
      <c r="AU19" s="2" t="s">
        <v>26</v>
      </c>
      <c r="AV19" s="2" t="s">
        <v>26</v>
      </c>
      <c r="AW19" s="2" t="s">
        <v>26</v>
      </c>
      <c r="AX19" s="2" t="s">
        <v>26</v>
      </c>
      <c r="AY19" s="2" t="s">
        <v>26</v>
      </c>
      <c r="AZ19" s="2" t="s">
        <v>26</v>
      </c>
      <c r="BA19" s="2" t="s">
        <v>26</v>
      </c>
      <c r="BB19" s="2" t="s">
        <v>26</v>
      </c>
      <c r="BC19" s="2" t="s">
        <v>26</v>
      </c>
      <c r="BD19" s="2" t="s">
        <v>26</v>
      </c>
      <c r="BE19" s="2" t="s">
        <v>26</v>
      </c>
      <c r="BF19" s="2" t="s">
        <v>26</v>
      </c>
    </row>
    <row r="20" spans="1:58">
      <c r="A20" t="s">
        <v>27</v>
      </c>
      <c r="B20">
        <v>1355</v>
      </c>
      <c r="C20">
        <v>6</v>
      </c>
      <c r="D20">
        <f t="shared" ref="D20:D55" si="19">B20+C20</f>
        <v>1361</v>
      </c>
      <c r="E20">
        <v>0</v>
      </c>
      <c r="F20">
        <v>0</v>
      </c>
      <c r="G20">
        <f t="shared" ref="G20:G55" si="20">E20+F20</f>
        <v>0</v>
      </c>
      <c r="H20">
        <v>0</v>
      </c>
      <c r="I20">
        <v>0</v>
      </c>
      <c r="J20">
        <f t="shared" ref="J20:J55" si="21">H20+I20</f>
        <v>0</v>
      </c>
      <c r="K20">
        <v>0</v>
      </c>
      <c r="L20">
        <v>0</v>
      </c>
      <c r="M20">
        <f t="shared" ref="M20:M55" si="22">K20+L20</f>
        <v>0</v>
      </c>
      <c r="N20">
        <v>4</v>
      </c>
      <c r="O20">
        <v>0</v>
      </c>
      <c r="P20">
        <f t="shared" ref="P20:P55" si="23">N20+O20</f>
        <v>4</v>
      </c>
      <c r="Q20">
        <v>0</v>
      </c>
      <c r="R20">
        <v>0</v>
      </c>
      <c r="S20">
        <f t="shared" ref="S20:S55" si="24">Q20+R20</f>
        <v>0</v>
      </c>
      <c r="T20">
        <v>1</v>
      </c>
      <c r="U20">
        <v>0</v>
      </c>
      <c r="V20">
        <f t="shared" ref="V20:V55" si="25">T20+U20</f>
        <v>1</v>
      </c>
      <c r="W20">
        <v>0</v>
      </c>
      <c r="X20">
        <v>0</v>
      </c>
      <c r="Y20">
        <f t="shared" ref="Y20:Y55" si="26">W20+X20</f>
        <v>0</v>
      </c>
      <c r="Z20">
        <v>15</v>
      </c>
      <c r="AA20">
        <v>0</v>
      </c>
      <c r="AB20">
        <f t="shared" ref="AB20:AB55" si="27">Z20+AA20</f>
        <v>15</v>
      </c>
      <c r="AC20">
        <v>1</v>
      </c>
      <c r="AD20">
        <v>0</v>
      </c>
      <c r="AE20">
        <f t="shared" ref="AE20:AE55" si="28">AC20+AD20</f>
        <v>1</v>
      </c>
      <c r="AF20">
        <v>0</v>
      </c>
      <c r="AG20">
        <v>0</v>
      </c>
      <c r="AH20">
        <f t="shared" ref="AH20:AH55" si="29">AF20+AG20</f>
        <v>0</v>
      </c>
      <c r="AI20">
        <v>2</v>
      </c>
      <c r="AJ20">
        <v>0</v>
      </c>
      <c r="AK20">
        <f t="shared" ref="AK20:AK55" si="30">AI20+AJ20</f>
        <v>2</v>
      </c>
      <c r="AL20">
        <v>4</v>
      </c>
      <c r="AM20">
        <v>1</v>
      </c>
      <c r="AN20">
        <f t="shared" ref="AN20:AN55" si="31">AL20+AM20</f>
        <v>5</v>
      </c>
      <c r="AO20">
        <v>0</v>
      </c>
      <c r="AP20">
        <v>0</v>
      </c>
      <c r="AQ20">
        <f t="shared" ref="AQ20:AQ55" si="32">AO20+AP20</f>
        <v>0</v>
      </c>
      <c r="AR20">
        <v>1</v>
      </c>
      <c r="AS20">
        <v>1</v>
      </c>
      <c r="AT20">
        <f t="shared" ref="AT20:AT55" si="33">AR20+AS20</f>
        <v>2</v>
      </c>
      <c r="AU20">
        <v>214</v>
      </c>
      <c r="AV20">
        <v>4</v>
      </c>
      <c r="AW20">
        <f t="shared" ref="AW20:AW55" si="34">AU20+AV20</f>
        <v>218</v>
      </c>
      <c r="AX20">
        <v>1</v>
      </c>
      <c r="AY20">
        <v>0</v>
      </c>
      <c r="AZ20">
        <f t="shared" ref="AZ20:AZ55" si="35">AX20+AY20</f>
        <v>1</v>
      </c>
      <c r="BA20">
        <v>0</v>
      </c>
      <c r="BB20">
        <v>0</v>
      </c>
      <c r="BC20">
        <f t="shared" ref="BC20:BC55" si="36">BA20+BB20</f>
        <v>0</v>
      </c>
      <c r="BD20">
        <v>0</v>
      </c>
      <c r="BE20">
        <v>0</v>
      </c>
      <c r="BF20">
        <f t="shared" ref="BF20:BF55" si="37">BD20+BE20</f>
        <v>0</v>
      </c>
    </row>
    <row r="21" spans="1:58">
      <c r="A21" t="s">
        <v>28</v>
      </c>
      <c r="B21">
        <v>0</v>
      </c>
      <c r="C21">
        <v>0</v>
      </c>
      <c r="D21">
        <f t="shared" si="19"/>
        <v>0</v>
      </c>
      <c r="E21">
        <v>0</v>
      </c>
      <c r="F21">
        <v>0</v>
      </c>
      <c r="G21">
        <f t="shared" si="20"/>
        <v>0</v>
      </c>
      <c r="H21">
        <v>0</v>
      </c>
      <c r="I21">
        <v>0</v>
      </c>
      <c r="J21">
        <f t="shared" si="21"/>
        <v>0</v>
      </c>
      <c r="K21">
        <v>0</v>
      </c>
      <c r="L21">
        <v>0</v>
      </c>
      <c r="M21">
        <f t="shared" si="22"/>
        <v>0</v>
      </c>
      <c r="N21">
        <v>0</v>
      </c>
      <c r="O21">
        <v>0</v>
      </c>
      <c r="P21">
        <f t="shared" si="23"/>
        <v>0</v>
      </c>
      <c r="Q21">
        <v>0</v>
      </c>
      <c r="R21">
        <v>0</v>
      </c>
      <c r="S21">
        <f t="shared" si="24"/>
        <v>0</v>
      </c>
      <c r="T21">
        <v>0</v>
      </c>
      <c r="U21">
        <v>0</v>
      </c>
      <c r="V21">
        <f t="shared" si="25"/>
        <v>0</v>
      </c>
      <c r="W21">
        <v>0</v>
      </c>
      <c r="X21">
        <v>0</v>
      </c>
      <c r="Y21">
        <f t="shared" si="26"/>
        <v>0</v>
      </c>
      <c r="Z21">
        <v>0</v>
      </c>
      <c r="AA21">
        <v>0</v>
      </c>
      <c r="AB21">
        <f t="shared" si="27"/>
        <v>0</v>
      </c>
      <c r="AC21">
        <v>0</v>
      </c>
      <c r="AD21">
        <v>0</v>
      </c>
      <c r="AE21">
        <f t="shared" si="28"/>
        <v>0</v>
      </c>
      <c r="AF21">
        <v>0</v>
      </c>
      <c r="AG21">
        <v>0</v>
      </c>
      <c r="AH21">
        <f t="shared" si="29"/>
        <v>0</v>
      </c>
      <c r="AI21">
        <v>0</v>
      </c>
      <c r="AJ21">
        <v>0</v>
      </c>
      <c r="AK21">
        <f t="shared" si="30"/>
        <v>0</v>
      </c>
      <c r="AL21">
        <v>0</v>
      </c>
      <c r="AM21">
        <v>0</v>
      </c>
      <c r="AN21">
        <f t="shared" si="31"/>
        <v>0</v>
      </c>
      <c r="AO21">
        <v>0</v>
      </c>
      <c r="AP21">
        <v>0</v>
      </c>
      <c r="AQ21">
        <f t="shared" si="32"/>
        <v>0</v>
      </c>
      <c r="AR21">
        <v>0</v>
      </c>
      <c r="AS21">
        <v>0</v>
      </c>
      <c r="AT21">
        <f t="shared" si="33"/>
        <v>0</v>
      </c>
      <c r="AU21">
        <v>0</v>
      </c>
      <c r="AV21">
        <v>0</v>
      </c>
      <c r="AW21">
        <f t="shared" si="34"/>
        <v>0</v>
      </c>
      <c r="AX21">
        <v>0</v>
      </c>
      <c r="AY21">
        <v>0</v>
      </c>
      <c r="AZ21">
        <f t="shared" si="35"/>
        <v>0</v>
      </c>
      <c r="BA21">
        <v>0</v>
      </c>
      <c r="BB21">
        <v>0</v>
      </c>
      <c r="BC21">
        <f t="shared" si="36"/>
        <v>0</v>
      </c>
      <c r="BD21">
        <v>0</v>
      </c>
      <c r="BE21">
        <v>0</v>
      </c>
      <c r="BF21">
        <f t="shared" si="37"/>
        <v>0</v>
      </c>
    </row>
    <row r="22" spans="1:58">
      <c r="A22" t="s">
        <v>29</v>
      </c>
      <c r="B22">
        <v>0</v>
      </c>
      <c r="C22">
        <v>1</v>
      </c>
      <c r="D22">
        <f t="shared" si="19"/>
        <v>1</v>
      </c>
      <c r="E22">
        <v>0</v>
      </c>
      <c r="F22">
        <v>0</v>
      </c>
      <c r="G22">
        <f t="shared" si="20"/>
        <v>0</v>
      </c>
      <c r="H22">
        <v>0</v>
      </c>
      <c r="I22">
        <v>0</v>
      </c>
      <c r="J22">
        <f t="shared" si="21"/>
        <v>0</v>
      </c>
      <c r="K22">
        <v>0</v>
      </c>
      <c r="L22">
        <v>1</v>
      </c>
      <c r="M22">
        <f t="shared" si="22"/>
        <v>1</v>
      </c>
      <c r="N22">
        <v>0</v>
      </c>
      <c r="O22">
        <v>0</v>
      </c>
      <c r="P22">
        <f t="shared" si="23"/>
        <v>0</v>
      </c>
      <c r="Q22">
        <v>0</v>
      </c>
      <c r="R22">
        <v>0</v>
      </c>
      <c r="S22">
        <f t="shared" si="24"/>
        <v>0</v>
      </c>
      <c r="T22">
        <v>0</v>
      </c>
      <c r="U22">
        <v>1</v>
      </c>
      <c r="V22">
        <f t="shared" si="25"/>
        <v>1</v>
      </c>
      <c r="W22">
        <v>0</v>
      </c>
      <c r="X22">
        <v>0</v>
      </c>
      <c r="Y22">
        <f t="shared" si="26"/>
        <v>0</v>
      </c>
      <c r="Z22">
        <v>0</v>
      </c>
      <c r="AA22">
        <v>0</v>
      </c>
      <c r="AB22">
        <f t="shared" si="27"/>
        <v>0</v>
      </c>
      <c r="AC22">
        <v>0</v>
      </c>
      <c r="AD22">
        <v>1</v>
      </c>
      <c r="AE22">
        <f t="shared" si="28"/>
        <v>1</v>
      </c>
      <c r="AF22">
        <v>0</v>
      </c>
      <c r="AG22">
        <v>0</v>
      </c>
      <c r="AH22">
        <f t="shared" si="29"/>
        <v>0</v>
      </c>
      <c r="AI22">
        <v>0</v>
      </c>
      <c r="AJ22">
        <v>0</v>
      </c>
      <c r="AK22">
        <f t="shared" si="30"/>
        <v>0</v>
      </c>
      <c r="AL22">
        <v>0</v>
      </c>
      <c r="AM22">
        <v>1</v>
      </c>
      <c r="AN22">
        <f t="shared" si="31"/>
        <v>1</v>
      </c>
      <c r="AO22">
        <v>0</v>
      </c>
      <c r="AP22">
        <v>0</v>
      </c>
      <c r="AQ22">
        <f t="shared" si="32"/>
        <v>0</v>
      </c>
      <c r="AR22">
        <v>0</v>
      </c>
      <c r="AS22">
        <v>1</v>
      </c>
      <c r="AT22">
        <f t="shared" si="33"/>
        <v>1</v>
      </c>
      <c r="AU22">
        <v>0</v>
      </c>
      <c r="AV22">
        <v>1</v>
      </c>
      <c r="AW22">
        <f t="shared" si="34"/>
        <v>1</v>
      </c>
      <c r="AX22">
        <v>0</v>
      </c>
      <c r="AY22">
        <v>0</v>
      </c>
      <c r="AZ22">
        <f t="shared" si="35"/>
        <v>0</v>
      </c>
      <c r="BA22">
        <v>0</v>
      </c>
      <c r="BB22">
        <v>0</v>
      </c>
      <c r="BC22">
        <f t="shared" si="36"/>
        <v>0</v>
      </c>
      <c r="BD22">
        <v>0</v>
      </c>
      <c r="BE22">
        <v>0</v>
      </c>
      <c r="BF22">
        <f t="shared" si="37"/>
        <v>0</v>
      </c>
    </row>
    <row r="23" spans="1:58">
      <c r="A23" t="s">
        <v>30</v>
      </c>
      <c r="B23">
        <v>0</v>
      </c>
      <c r="C23">
        <v>0</v>
      </c>
      <c r="D23">
        <f t="shared" si="19"/>
        <v>0</v>
      </c>
      <c r="E23">
        <v>0</v>
      </c>
      <c r="F23">
        <v>0</v>
      </c>
      <c r="G23">
        <f t="shared" si="20"/>
        <v>0</v>
      </c>
      <c r="H23">
        <v>0</v>
      </c>
      <c r="I23">
        <v>0</v>
      </c>
      <c r="J23">
        <f t="shared" si="21"/>
        <v>0</v>
      </c>
      <c r="K23">
        <v>0</v>
      </c>
      <c r="L23">
        <v>0</v>
      </c>
      <c r="M23">
        <f t="shared" si="22"/>
        <v>0</v>
      </c>
      <c r="N23">
        <v>0</v>
      </c>
      <c r="O23">
        <v>0</v>
      </c>
      <c r="P23">
        <f t="shared" si="23"/>
        <v>0</v>
      </c>
      <c r="Q23">
        <v>0</v>
      </c>
      <c r="R23">
        <v>0</v>
      </c>
      <c r="S23">
        <f t="shared" si="24"/>
        <v>0</v>
      </c>
      <c r="T23">
        <v>0</v>
      </c>
      <c r="U23">
        <v>0</v>
      </c>
      <c r="V23">
        <f t="shared" si="25"/>
        <v>0</v>
      </c>
      <c r="W23">
        <v>0</v>
      </c>
      <c r="X23">
        <v>0</v>
      </c>
      <c r="Y23">
        <f t="shared" si="26"/>
        <v>0</v>
      </c>
      <c r="Z23">
        <v>0</v>
      </c>
      <c r="AA23">
        <v>0</v>
      </c>
      <c r="AB23">
        <f t="shared" si="27"/>
        <v>0</v>
      </c>
      <c r="AC23">
        <v>0</v>
      </c>
      <c r="AD23">
        <v>0</v>
      </c>
      <c r="AE23">
        <f t="shared" si="28"/>
        <v>0</v>
      </c>
      <c r="AF23">
        <v>0</v>
      </c>
      <c r="AG23">
        <v>0</v>
      </c>
      <c r="AH23">
        <f t="shared" si="29"/>
        <v>0</v>
      </c>
      <c r="AI23">
        <v>0</v>
      </c>
      <c r="AJ23">
        <v>0</v>
      </c>
      <c r="AK23">
        <f t="shared" si="30"/>
        <v>0</v>
      </c>
      <c r="AL23">
        <v>0</v>
      </c>
      <c r="AM23">
        <v>0</v>
      </c>
      <c r="AN23">
        <f t="shared" si="31"/>
        <v>0</v>
      </c>
      <c r="AO23">
        <v>0</v>
      </c>
      <c r="AP23">
        <v>0</v>
      </c>
      <c r="AQ23">
        <f t="shared" si="32"/>
        <v>0</v>
      </c>
      <c r="AR23">
        <v>0</v>
      </c>
      <c r="AS23">
        <v>0</v>
      </c>
      <c r="AT23">
        <f t="shared" si="33"/>
        <v>0</v>
      </c>
      <c r="AU23">
        <v>0</v>
      </c>
      <c r="AV23">
        <v>1</v>
      </c>
      <c r="AW23">
        <f t="shared" si="34"/>
        <v>1</v>
      </c>
      <c r="AX23">
        <v>0</v>
      </c>
      <c r="AY23">
        <v>0</v>
      </c>
      <c r="AZ23">
        <f t="shared" si="35"/>
        <v>0</v>
      </c>
      <c r="BA23">
        <v>0</v>
      </c>
      <c r="BB23">
        <v>0</v>
      </c>
      <c r="BC23">
        <f t="shared" si="36"/>
        <v>0</v>
      </c>
      <c r="BD23">
        <v>0</v>
      </c>
      <c r="BE23">
        <v>0</v>
      </c>
      <c r="BF23">
        <f t="shared" si="37"/>
        <v>0</v>
      </c>
    </row>
    <row r="24" spans="1:58">
      <c r="A24" t="s">
        <v>31</v>
      </c>
      <c r="B24">
        <v>147</v>
      </c>
      <c r="C24">
        <v>54</v>
      </c>
      <c r="D24">
        <f t="shared" si="19"/>
        <v>201</v>
      </c>
      <c r="E24">
        <v>3</v>
      </c>
      <c r="F24">
        <v>4</v>
      </c>
      <c r="G24">
        <f t="shared" si="20"/>
        <v>7</v>
      </c>
      <c r="H24">
        <v>0</v>
      </c>
      <c r="I24">
        <v>3</v>
      </c>
      <c r="J24">
        <f t="shared" si="21"/>
        <v>3</v>
      </c>
      <c r="K24">
        <v>4</v>
      </c>
      <c r="L24">
        <v>1</v>
      </c>
      <c r="M24">
        <f t="shared" si="22"/>
        <v>5</v>
      </c>
      <c r="N24">
        <v>0</v>
      </c>
      <c r="O24">
        <v>1</v>
      </c>
      <c r="P24">
        <f t="shared" si="23"/>
        <v>1</v>
      </c>
      <c r="Q24">
        <v>5</v>
      </c>
      <c r="R24">
        <v>2</v>
      </c>
      <c r="S24">
        <f t="shared" si="24"/>
        <v>7</v>
      </c>
      <c r="T24">
        <v>0</v>
      </c>
      <c r="U24">
        <v>2</v>
      </c>
      <c r="V24">
        <f t="shared" si="25"/>
        <v>2</v>
      </c>
      <c r="W24">
        <v>0</v>
      </c>
      <c r="X24">
        <v>0</v>
      </c>
      <c r="Y24">
        <f t="shared" si="26"/>
        <v>0</v>
      </c>
      <c r="Z24">
        <v>0</v>
      </c>
      <c r="AA24">
        <v>0</v>
      </c>
      <c r="AB24">
        <f t="shared" si="27"/>
        <v>0</v>
      </c>
      <c r="AC24">
        <v>0</v>
      </c>
      <c r="AD24">
        <v>0</v>
      </c>
      <c r="AE24">
        <f t="shared" si="28"/>
        <v>0</v>
      </c>
      <c r="AF24">
        <v>0</v>
      </c>
      <c r="AG24">
        <v>0</v>
      </c>
      <c r="AH24">
        <f t="shared" si="29"/>
        <v>0</v>
      </c>
      <c r="AI24">
        <v>0</v>
      </c>
      <c r="AJ24">
        <v>0</v>
      </c>
      <c r="AK24">
        <f t="shared" si="30"/>
        <v>0</v>
      </c>
      <c r="AL24">
        <v>8</v>
      </c>
      <c r="AM24">
        <v>12</v>
      </c>
      <c r="AN24">
        <f t="shared" si="31"/>
        <v>20</v>
      </c>
      <c r="AO24">
        <v>0</v>
      </c>
      <c r="AP24">
        <v>0</v>
      </c>
      <c r="AQ24">
        <f t="shared" si="32"/>
        <v>0</v>
      </c>
      <c r="AR24">
        <v>7</v>
      </c>
      <c r="AS24">
        <v>2</v>
      </c>
      <c r="AT24">
        <f t="shared" si="33"/>
        <v>9</v>
      </c>
      <c r="AU24">
        <v>10</v>
      </c>
      <c r="AV24">
        <v>8</v>
      </c>
      <c r="AW24">
        <f t="shared" si="34"/>
        <v>18</v>
      </c>
      <c r="AX24">
        <v>0</v>
      </c>
      <c r="AY24">
        <v>0</v>
      </c>
      <c r="AZ24">
        <f t="shared" si="35"/>
        <v>0</v>
      </c>
      <c r="BA24">
        <v>0</v>
      </c>
      <c r="BB24">
        <v>0</v>
      </c>
      <c r="BC24">
        <f t="shared" si="36"/>
        <v>0</v>
      </c>
      <c r="BD24">
        <v>0</v>
      </c>
      <c r="BE24">
        <v>0</v>
      </c>
      <c r="BF24">
        <f t="shared" si="37"/>
        <v>0</v>
      </c>
    </row>
    <row r="25" spans="1:58">
      <c r="A25" t="s">
        <v>32</v>
      </c>
      <c r="B25">
        <v>0</v>
      </c>
      <c r="C25">
        <v>0</v>
      </c>
      <c r="D25">
        <f t="shared" si="19"/>
        <v>0</v>
      </c>
      <c r="E25">
        <v>0</v>
      </c>
      <c r="F25">
        <v>0</v>
      </c>
      <c r="G25">
        <f t="shared" si="20"/>
        <v>0</v>
      </c>
      <c r="H25">
        <v>0</v>
      </c>
      <c r="I25">
        <v>0</v>
      </c>
      <c r="J25">
        <f t="shared" si="21"/>
        <v>0</v>
      </c>
      <c r="K25">
        <v>0</v>
      </c>
      <c r="L25">
        <v>0</v>
      </c>
      <c r="M25">
        <f t="shared" si="22"/>
        <v>0</v>
      </c>
      <c r="N25">
        <v>0</v>
      </c>
      <c r="O25">
        <v>0</v>
      </c>
      <c r="P25">
        <f t="shared" si="23"/>
        <v>0</v>
      </c>
      <c r="Q25">
        <v>0</v>
      </c>
      <c r="R25">
        <v>0</v>
      </c>
      <c r="S25">
        <f t="shared" si="24"/>
        <v>0</v>
      </c>
      <c r="T25">
        <v>0</v>
      </c>
      <c r="U25">
        <v>0</v>
      </c>
      <c r="V25">
        <f t="shared" si="25"/>
        <v>0</v>
      </c>
      <c r="W25">
        <v>0</v>
      </c>
      <c r="X25">
        <v>0</v>
      </c>
      <c r="Y25">
        <f t="shared" si="26"/>
        <v>0</v>
      </c>
      <c r="Z25">
        <v>0</v>
      </c>
      <c r="AA25">
        <v>0</v>
      </c>
      <c r="AB25">
        <f t="shared" si="27"/>
        <v>0</v>
      </c>
      <c r="AC25">
        <v>0</v>
      </c>
      <c r="AD25">
        <v>0</v>
      </c>
      <c r="AE25">
        <f t="shared" si="28"/>
        <v>0</v>
      </c>
      <c r="AF25">
        <v>0</v>
      </c>
      <c r="AG25">
        <v>0</v>
      </c>
      <c r="AH25">
        <f t="shared" si="29"/>
        <v>0</v>
      </c>
      <c r="AI25">
        <v>0</v>
      </c>
      <c r="AJ25">
        <v>0</v>
      </c>
      <c r="AK25">
        <f t="shared" si="30"/>
        <v>0</v>
      </c>
      <c r="AL25">
        <v>0</v>
      </c>
      <c r="AM25">
        <v>0</v>
      </c>
      <c r="AN25">
        <f t="shared" si="31"/>
        <v>0</v>
      </c>
      <c r="AO25">
        <v>0</v>
      </c>
      <c r="AP25">
        <v>0</v>
      </c>
      <c r="AQ25">
        <f t="shared" si="32"/>
        <v>0</v>
      </c>
      <c r="AR25">
        <v>0</v>
      </c>
      <c r="AS25">
        <v>0</v>
      </c>
      <c r="AT25">
        <f t="shared" si="33"/>
        <v>0</v>
      </c>
      <c r="AU25">
        <v>0</v>
      </c>
      <c r="AV25">
        <v>0</v>
      </c>
      <c r="AW25">
        <f t="shared" si="34"/>
        <v>0</v>
      </c>
      <c r="AX25">
        <v>0</v>
      </c>
      <c r="AY25">
        <v>0</v>
      </c>
      <c r="AZ25">
        <f t="shared" si="35"/>
        <v>0</v>
      </c>
      <c r="BA25">
        <v>0</v>
      </c>
      <c r="BB25">
        <v>0</v>
      </c>
      <c r="BC25">
        <f t="shared" si="36"/>
        <v>0</v>
      </c>
      <c r="BD25">
        <v>0</v>
      </c>
      <c r="BE25">
        <v>0</v>
      </c>
      <c r="BF25">
        <f t="shared" si="37"/>
        <v>0</v>
      </c>
    </row>
    <row r="26" spans="1:58">
      <c r="A26" t="s">
        <v>33</v>
      </c>
      <c r="B26">
        <v>0</v>
      </c>
      <c r="C26">
        <v>0</v>
      </c>
      <c r="D26">
        <f t="shared" si="19"/>
        <v>0</v>
      </c>
      <c r="E26">
        <v>0</v>
      </c>
      <c r="F26">
        <v>0</v>
      </c>
      <c r="G26">
        <f t="shared" si="20"/>
        <v>0</v>
      </c>
      <c r="H26">
        <v>0</v>
      </c>
      <c r="I26">
        <v>0</v>
      </c>
      <c r="J26">
        <f t="shared" si="21"/>
        <v>0</v>
      </c>
      <c r="K26">
        <v>0</v>
      </c>
      <c r="L26">
        <v>1</v>
      </c>
      <c r="M26">
        <f t="shared" si="22"/>
        <v>1</v>
      </c>
      <c r="N26">
        <v>0</v>
      </c>
      <c r="O26">
        <v>0</v>
      </c>
      <c r="P26">
        <f t="shared" si="23"/>
        <v>0</v>
      </c>
      <c r="Q26">
        <v>1</v>
      </c>
      <c r="R26">
        <v>1</v>
      </c>
      <c r="S26">
        <f t="shared" si="24"/>
        <v>2</v>
      </c>
      <c r="T26">
        <v>0</v>
      </c>
      <c r="U26">
        <v>1</v>
      </c>
      <c r="V26">
        <f t="shared" si="25"/>
        <v>1</v>
      </c>
      <c r="W26">
        <v>0</v>
      </c>
      <c r="X26">
        <v>0</v>
      </c>
      <c r="Y26">
        <f t="shared" si="26"/>
        <v>0</v>
      </c>
      <c r="Z26">
        <v>0</v>
      </c>
      <c r="AA26">
        <v>0</v>
      </c>
      <c r="AB26">
        <f t="shared" si="27"/>
        <v>0</v>
      </c>
      <c r="AC26">
        <v>0</v>
      </c>
      <c r="AD26">
        <v>0</v>
      </c>
      <c r="AE26">
        <f t="shared" si="28"/>
        <v>0</v>
      </c>
      <c r="AF26">
        <v>0</v>
      </c>
      <c r="AG26">
        <v>0</v>
      </c>
      <c r="AH26">
        <f t="shared" si="29"/>
        <v>0</v>
      </c>
      <c r="AI26">
        <v>0</v>
      </c>
      <c r="AJ26">
        <v>0</v>
      </c>
      <c r="AK26">
        <f t="shared" si="30"/>
        <v>0</v>
      </c>
      <c r="AL26">
        <v>1</v>
      </c>
      <c r="AM26">
        <v>1</v>
      </c>
      <c r="AN26">
        <f t="shared" si="31"/>
        <v>2</v>
      </c>
      <c r="AO26">
        <v>0</v>
      </c>
      <c r="AP26">
        <v>0</v>
      </c>
      <c r="AQ26">
        <f t="shared" si="32"/>
        <v>0</v>
      </c>
      <c r="AR26">
        <v>1</v>
      </c>
      <c r="AS26">
        <v>2</v>
      </c>
      <c r="AT26">
        <f t="shared" si="33"/>
        <v>3</v>
      </c>
      <c r="AU26">
        <v>0</v>
      </c>
      <c r="AV26">
        <v>2</v>
      </c>
      <c r="AW26">
        <f t="shared" si="34"/>
        <v>2</v>
      </c>
      <c r="AX26">
        <v>0</v>
      </c>
      <c r="AY26">
        <v>1</v>
      </c>
      <c r="AZ26">
        <f t="shared" si="35"/>
        <v>1</v>
      </c>
      <c r="BA26">
        <v>0</v>
      </c>
      <c r="BB26">
        <v>0</v>
      </c>
      <c r="BC26">
        <f t="shared" si="36"/>
        <v>0</v>
      </c>
      <c r="BD26">
        <v>0</v>
      </c>
      <c r="BE26">
        <v>0</v>
      </c>
      <c r="BF26">
        <f t="shared" si="37"/>
        <v>0</v>
      </c>
    </row>
    <row r="27" spans="1:58">
      <c r="A27" t="s">
        <v>34</v>
      </c>
      <c r="B27">
        <v>0</v>
      </c>
      <c r="C27">
        <v>0</v>
      </c>
      <c r="D27">
        <f t="shared" si="19"/>
        <v>0</v>
      </c>
      <c r="E27">
        <v>0</v>
      </c>
      <c r="F27">
        <v>0</v>
      </c>
      <c r="G27">
        <f t="shared" si="20"/>
        <v>0</v>
      </c>
      <c r="H27">
        <v>0</v>
      </c>
      <c r="I27">
        <v>1</v>
      </c>
      <c r="J27">
        <f t="shared" si="21"/>
        <v>1</v>
      </c>
      <c r="K27">
        <v>0</v>
      </c>
      <c r="L27">
        <v>1</v>
      </c>
      <c r="M27">
        <f t="shared" si="22"/>
        <v>1</v>
      </c>
      <c r="N27">
        <v>0</v>
      </c>
      <c r="O27">
        <v>0</v>
      </c>
      <c r="P27">
        <f t="shared" si="23"/>
        <v>0</v>
      </c>
      <c r="Q27">
        <v>0</v>
      </c>
      <c r="R27">
        <v>0</v>
      </c>
      <c r="S27">
        <f t="shared" si="24"/>
        <v>0</v>
      </c>
      <c r="T27">
        <v>0</v>
      </c>
      <c r="U27">
        <v>0</v>
      </c>
      <c r="V27">
        <f t="shared" si="25"/>
        <v>0</v>
      </c>
      <c r="W27">
        <v>0</v>
      </c>
      <c r="X27">
        <v>0</v>
      </c>
      <c r="Y27">
        <f t="shared" si="26"/>
        <v>0</v>
      </c>
      <c r="Z27">
        <v>0</v>
      </c>
      <c r="AA27">
        <v>1</v>
      </c>
      <c r="AB27">
        <f t="shared" si="27"/>
        <v>1</v>
      </c>
      <c r="AC27">
        <v>0</v>
      </c>
      <c r="AD27">
        <v>0</v>
      </c>
      <c r="AE27">
        <f t="shared" si="28"/>
        <v>0</v>
      </c>
      <c r="AF27">
        <v>0</v>
      </c>
      <c r="AG27">
        <v>0</v>
      </c>
      <c r="AH27">
        <f t="shared" si="29"/>
        <v>0</v>
      </c>
      <c r="AI27">
        <v>0</v>
      </c>
      <c r="AJ27">
        <v>0</v>
      </c>
      <c r="AK27">
        <f t="shared" si="30"/>
        <v>0</v>
      </c>
      <c r="AL27">
        <v>0</v>
      </c>
      <c r="AM27">
        <v>1</v>
      </c>
      <c r="AN27">
        <f t="shared" si="31"/>
        <v>1</v>
      </c>
      <c r="AO27">
        <v>0</v>
      </c>
      <c r="AP27">
        <v>0</v>
      </c>
      <c r="AQ27">
        <f t="shared" si="32"/>
        <v>0</v>
      </c>
      <c r="AR27">
        <v>0</v>
      </c>
      <c r="AS27">
        <v>1</v>
      </c>
      <c r="AT27">
        <f t="shared" si="33"/>
        <v>1</v>
      </c>
      <c r="AU27">
        <v>0</v>
      </c>
      <c r="AV27">
        <v>2</v>
      </c>
      <c r="AW27">
        <f t="shared" si="34"/>
        <v>2</v>
      </c>
      <c r="AX27">
        <v>0</v>
      </c>
      <c r="AY27">
        <v>0</v>
      </c>
      <c r="AZ27">
        <f t="shared" si="35"/>
        <v>0</v>
      </c>
      <c r="BA27">
        <v>0</v>
      </c>
      <c r="BB27">
        <v>0</v>
      </c>
      <c r="BC27">
        <f t="shared" si="36"/>
        <v>0</v>
      </c>
      <c r="BD27">
        <v>0</v>
      </c>
      <c r="BE27">
        <v>0</v>
      </c>
      <c r="BF27">
        <f t="shared" si="37"/>
        <v>0</v>
      </c>
    </row>
    <row r="28" spans="1:58">
      <c r="A28" t="s">
        <v>35</v>
      </c>
      <c r="B28">
        <v>6</v>
      </c>
      <c r="C28">
        <v>0</v>
      </c>
      <c r="D28">
        <f t="shared" si="19"/>
        <v>6</v>
      </c>
      <c r="E28">
        <v>0</v>
      </c>
      <c r="F28">
        <v>0</v>
      </c>
      <c r="G28">
        <f t="shared" si="20"/>
        <v>0</v>
      </c>
      <c r="H28">
        <v>0</v>
      </c>
      <c r="I28">
        <v>0</v>
      </c>
      <c r="J28">
        <f t="shared" si="21"/>
        <v>0</v>
      </c>
      <c r="K28">
        <v>3</v>
      </c>
      <c r="L28">
        <v>1</v>
      </c>
      <c r="M28">
        <f t="shared" si="22"/>
        <v>4</v>
      </c>
      <c r="N28">
        <v>0</v>
      </c>
      <c r="O28">
        <v>0</v>
      </c>
      <c r="P28">
        <f t="shared" si="23"/>
        <v>0</v>
      </c>
      <c r="Q28">
        <v>6</v>
      </c>
      <c r="R28">
        <v>0</v>
      </c>
      <c r="S28">
        <f t="shared" si="24"/>
        <v>6</v>
      </c>
      <c r="T28">
        <v>4</v>
      </c>
      <c r="U28">
        <v>0</v>
      </c>
      <c r="V28">
        <f t="shared" si="25"/>
        <v>4</v>
      </c>
      <c r="W28">
        <v>0</v>
      </c>
      <c r="X28">
        <v>0</v>
      </c>
      <c r="Y28">
        <f t="shared" si="26"/>
        <v>0</v>
      </c>
      <c r="Z28">
        <v>0</v>
      </c>
      <c r="AA28">
        <v>0</v>
      </c>
      <c r="AB28">
        <f t="shared" si="27"/>
        <v>0</v>
      </c>
      <c r="AC28">
        <v>0</v>
      </c>
      <c r="AD28">
        <v>0</v>
      </c>
      <c r="AE28">
        <f t="shared" si="28"/>
        <v>0</v>
      </c>
      <c r="AF28">
        <v>0</v>
      </c>
      <c r="AG28">
        <v>0</v>
      </c>
      <c r="AH28">
        <f t="shared" si="29"/>
        <v>0</v>
      </c>
      <c r="AI28">
        <v>0</v>
      </c>
      <c r="AJ28">
        <v>0</v>
      </c>
      <c r="AK28">
        <f t="shared" si="30"/>
        <v>0</v>
      </c>
      <c r="AL28">
        <v>14</v>
      </c>
      <c r="AM28">
        <v>0</v>
      </c>
      <c r="AN28">
        <f t="shared" si="31"/>
        <v>14</v>
      </c>
      <c r="AO28">
        <v>0</v>
      </c>
      <c r="AP28">
        <v>0</v>
      </c>
      <c r="AQ28">
        <f t="shared" si="32"/>
        <v>0</v>
      </c>
      <c r="AR28">
        <v>4</v>
      </c>
      <c r="AS28">
        <v>1</v>
      </c>
      <c r="AT28">
        <f t="shared" si="33"/>
        <v>5</v>
      </c>
      <c r="AU28">
        <v>12</v>
      </c>
      <c r="AV28">
        <v>1</v>
      </c>
      <c r="AW28">
        <f t="shared" si="34"/>
        <v>13</v>
      </c>
      <c r="AX28">
        <v>1</v>
      </c>
      <c r="AY28">
        <v>0</v>
      </c>
      <c r="AZ28">
        <f t="shared" si="35"/>
        <v>1</v>
      </c>
      <c r="BA28">
        <v>0</v>
      </c>
      <c r="BB28">
        <v>0</v>
      </c>
      <c r="BC28">
        <f t="shared" si="36"/>
        <v>0</v>
      </c>
      <c r="BD28">
        <v>0</v>
      </c>
      <c r="BE28">
        <v>0</v>
      </c>
      <c r="BF28">
        <f t="shared" si="37"/>
        <v>0</v>
      </c>
    </row>
    <row r="29" spans="1:58">
      <c r="A29" t="s">
        <v>36</v>
      </c>
      <c r="B29">
        <v>10</v>
      </c>
      <c r="C29">
        <v>12</v>
      </c>
      <c r="D29">
        <f t="shared" si="19"/>
        <v>22</v>
      </c>
      <c r="E29">
        <v>0</v>
      </c>
      <c r="F29">
        <v>0</v>
      </c>
      <c r="G29">
        <f t="shared" si="20"/>
        <v>0</v>
      </c>
      <c r="H29">
        <v>0</v>
      </c>
      <c r="I29">
        <v>0</v>
      </c>
      <c r="J29">
        <f t="shared" si="21"/>
        <v>0</v>
      </c>
      <c r="K29">
        <v>0</v>
      </c>
      <c r="L29">
        <v>0</v>
      </c>
      <c r="M29">
        <f t="shared" si="22"/>
        <v>0</v>
      </c>
      <c r="N29">
        <v>0</v>
      </c>
      <c r="O29">
        <v>0</v>
      </c>
      <c r="P29">
        <f t="shared" si="23"/>
        <v>0</v>
      </c>
      <c r="Q29">
        <v>1</v>
      </c>
      <c r="R29">
        <v>0</v>
      </c>
      <c r="S29">
        <f t="shared" si="24"/>
        <v>1</v>
      </c>
      <c r="T29">
        <v>0</v>
      </c>
      <c r="U29">
        <v>0</v>
      </c>
      <c r="V29">
        <f t="shared" si="25"/>
        <v>0</v>
      </c>
      <c r="W29">
        <v>0</v>
      </c>
      <c r="X29">
        <v>0</v>
      </c>
      <c r="Y29">
        <f t="shared" si="26"/>
        <v>0</v>
      </c>
      <c r="Z29">
        <v>0</v>
      </c>
      <c r="AA29">
        <v>0</v>
      </c>
      <c r="AB29">
        <f t="shared" si="27"/>
        <v>0</v>
      </c>
      <c r="AC29">
        <v>0</v>
      </c>
      <c r="AD29">
        <v>0</v>
      </c>
      <c r="AE29">
        <f t="shared" si="28"/>
        <v>0</v>
      </c>
      <c r="AF29">
        <v>0</v>
      </c>
      <c r="AG29">
        <v>0</v>
      </c>
      <c r="AH29">
        <f t="shared" si="29"/>
        <v>0</v>
      </c>
      <c r="AI29">
        <v>0</v>
      </c>
      <c r="AJ29">
        <v>0</v>
      </c>
      <c r="AK29">
        <f t="shared" si="30"/>
        <v>0</v>
      </c>
      <c r="AL29">
        <v>5</v>
      </c>
      <c r="AM29">
        <v>2</v>
      </c>
      <c r="AN29">
        <f t="shared" si="31"/>
        <v>7</v>
      </c>
      <c r="AO29">
        <v>0</v>
      </c>
      <c r="AP29">
        <v>0</v>
      </c>
      <c r="AQ29">
        <f t="shared" si="32"/>
        <v>0</v>
      </c>
      <c r="AR29">
        <v>6</v>
      </c>
      <c r="AS29">
        <v>0</v>
      </c>
      <c r="AT29">
        <f t="shared" si="33"/>
        <v>6</v>
      </c>
      <c r="AU29">
        <v>9</v>
      </c>
      <c r="AV29">
        <v>3</v>
      </c>
      <c r="AW29">
        <f t="shared" si="34"/>
        <v>12</v>
      </c>
      <c r="AX29">
        <v>0</v>
      </c>
      <c r="AY29">
        <v>0</v>
      </c>
      <c r="AZ29">
        <f t="shared" si="35"/>
        <v>0</v>
      </c>
      <c r="BA29">
        <v>0</v>
      </c>
      <c r="BB29">
        <v>0</v>
      </c>
      <c r="BC29">
        <f t="shared" si="36"/>
        <v>0</v>
      </c>
      <c r="BD29">
        <v>0</v>
      </c>
      <c r="BE29">
        <v>0</v>
      </c>
      <c r="BF29">
        <f t="shared" si="37"/>
        <v>0</v>
      </c>
    </row>
    <row r="30" spans="1:58">
      <c r="A30" t="s">
        <v>37</v>
      </c>
      <c r="B30">
        <v>0</v>
      </c>
      <c r="C30">
        <v>0</v>
      </c>
      <c r="D30">
        <f t="shared" si="19"/>
        <v>0</v>
      </c>
      <c r="E30">
        <v>0</v>
      </c>
      <c r="F30">
        <v>0</v>
      </c>
      <c r="G30">
        <f t="shared" si="20"/>
        <v>0</v>
      </c>
      <c r="H30">
        <v>0</v>
      </c>
      <c r="I30">
        <v>0</v>
      </c>
      <c r="J30">
        <f t="shared" si="21"/>
        <v>0</v>
      </c>
      <c r="K30">
        <v>0</v>
      </c>
      <c r="L30">
        <v>0</v>
      </c>
      <c r="M30">
        <f t="shared" si="22"/>
        <v>0</v>
      </c>
      <c r="N30">
        <v>0</v>
      </c>
      <c r="O30">
        <v>0</v>
      </c>
      <c r="P30">
        <f t="shared" si="23"/>
        <v>0</v>
      </c>
      <c r="Q30">
        <v>0</v>
      </c>
      <c r="R30">
        <v>0</v>
      </c>
      <c r="S30">
        <f t="shared" si="24"/>
        <v>0</v>
      </c>
      <c r="T30">
        <v>0</v>
      </c>
      <c r="U30">
        <v>0</v>
      </c>
      <c r="V30">
        <f t="shared" si="25"/>
        <v>0</v>
      </c>
      <c r="W30">
        <v>0</v>
      </c>
      <c r="X30">
        <v>0</v>
      </c>
      <c r="Y30">
        <f t="shared" si="26"/>
        <v>0</v>
      </c>
      <c r="Z30">
        <v>0</v>
      </c>
      <c r="AA30">
        <v>0</v>
      </c>
      <c r="AB30">
        <f t="shared" si="27"/>
        <v>0</v>
      </c>
      <c r="AC30">
        <v>0</v>
      </c>
      <c r="AD30">
        <v>0</v>
      </c>
      <c r="AE30">
        <f t="shared" si="28"/>
        <v>0</v>
      </c>
      <c r="AF30">
        <v>0</v>
      </c>
      <c r="AG30">
        <v>0</v>
      </c>
      <c r="AH30">
        <f t="shared" si="29"/>
        <v>0</v>
      </c>
      <c r="AI30">
        <v>0</v>
      </c>
      <c r="AJ30">
        <v>0</v>
      </c>
      <c r="AK30">
        <f t="shared" si="30"/>
        <v>0</v>
      </c>
      <c r="AL30">
        <v>0</v>
      </c>
      <c r="AM30">
        <v>0</v>
      </c>
      <c r="AN30">
        <f t="shared" si="31"/>
        <v>0</v>
      </c>
      <c r="AO30">
        <v>0</v>
      </c>
      <c r="AP30">
        <v>0</v>
      </c>
      <c r="AQ30">
        <f t="shared" si="32"/>
        <v>0</v>
      </c>
      <c r="AR30">
        <v>0</v>
      </c>
      <c r="AS30">
        <v>0</v>
      </c>
      <c r="AT30">
        <f t="shared" si="33"/>
        <v>0</v>
      </c>
      <c r="AU30">
        <v>0</v>
      </c>
      <c r="AV30">
        <v>0</v>
      </c>
      <c r="AW30">
        <f t="shared" si="34"/>
        <v>0</v>
      </c>
      <c r="AX30">
        <v>0</v>
      </c>
      <c r="AY30">
        <v>0</v>
      </c>
      <c r="AZ30">
        <f t="shared" si="35"/>
        <v>0</v>
      </c>
      <c r="BA30">
        <v>0</v>
      </c>
      <c r="BB30">
        <v>0</v>
      </c>
      <c r="BC30">
        <f t="shared" si="36"/>
        <v>0</v>
      </c>
      <c r="BD30">
        <v>0</v>
      </c>
      <c r="BE30">
        <v>0</v>
      </c>
      <c r="BF30">
        <f t="shared" si="37"/>
        <v>0</v>
      </c>
    </row>
    <row r="31" spans="1:58">
      <c r="A31" t="s">
        <v>38</v>
      </c>
      <c r="B31">
        <v>0</v>
      </c>
      <c r="C31">
        <v>0</v>
      </c>
      <c r="D31">
        <f t="shared" si="19"/>
        <v>0</v>
      </c>
      <c r="E31">
        <v>0</v>
      </c>
      <c r="F31">
        <v>0</v>
      </c>
      <c r="G31">
        <f t="shared" si="20"/>
        <v>0</v>
      </c>
      <c r="H31">
        <v>0</v>
      </c>
      <c r="I31">
        <v>0</v>
      </c>
      <c r="J31">
        <f t="shared" si="21"/>
        <v>0</v>
      </c>
      <c r="K31">
        <v>0</v>
      </c>
      <c r="L31">
        <v>0</v>
      </c>
      <c r="M31">
        <f t="shared" si="22"/>
        <v>0</v>
      </c>
      <c r="N31">
        <v>0</v>
      </c>
      <c r="O31">
        <v>0</v>
      </c>
      <c r="P31">
        <f t="shared" si="23"/>
        <v>0</v>
      </c>
      <c r="Q31">
        <v>0</v>
      </c>
      <c r="R31">
        <v>0</v>
      </c>
      <c r="S31">
        <f t="shared" si="24"/>
        <v>0</v>
      </c>
      <c r="T31">
        <v>1</v>
      </c>
      <c r="U31">
        <v>1</v>
      </c>
      <c r="V31">
        <f t="shared" si="25"/>
        <v>2</v>
      </c>
      <c r="W31">
        <v>0</v>
      </c>
      <c r="X31">
        <v>0</v>
      </c>
      <c r="Y31">
        <f t="shared" si="26"/>
        <v>0</v>
      </c>
      <c r="Z31">
        <v>0</v>
      </c>
      <c r="AA31">
        <v>0</v>
      </c>
      <c r="AB31">
        <f t="shared" si="27"/>
        <v>0</v>
      </c>
      <c r="AC31">
        <v>0</v>
      </c>
      <c r="AD31">
        <v>0</v>
      </c>
      <c r="AE31">
        <f t="shared" si="28"/>
        <v>0</v>
      </c>
      <c r="AF31">
        <v>0</v>
      </c>
      <c r="AG31">
        <v>0</v>
      </c>
      <c r="AH31">
        <f t="shared" si="29"/>
        <v>0</v>
      </c>
      <c r="AI31">
        <v>0</v>
      </c>
      <c r="AJ31">
        <v>0</v>
      </c>
      <c r="AK31">
        <f t="shared" si="30"/>
        <v>0</v>
      </c>
      <c r="AL31">
        <v>0</v>
      </c>
      <c r="AM31">
        <v>0</v>
      </c>
      <c r="AN31">
        <f t="shared" si="31"/>
        <v>0</v>
      </c>
      <c r="AO31">
        <v>0</v>
      </c>
      <c r="AP31">
        <v>0</v>
      </c>
      <c r="AQ31">
        <f t="shared" si="32"/>
        <v>0</v>
      </c>
      <c r="AR31">
        <v>0</v>
      </c>
      <c r="AS31">
        <v>0</v>
      </c>
      <c r="AT31">
        <f t="shared" si="33"/>
        <v>0</v>
      </c>
      <c r="AU31">
        <v>0</v>
      </c>
      <c r="AV31">
        <v>0</v>
      </c>
      <c r="AW31">
        <f t="shared" si="34"/>
        <v>0</v>
      </c>
      <c r="AX31">
        <v>1</v>
      </c>
      <c r="AY31">
        <v>0</v>
      </c>
      <c r="AZ31">
        <f t="shared" si="35"/>
        <v>1</v>
      </c>
      <c r="BA31">
        <v>0</v>
      </c>
      <c r="BB31">
        <v>0</v>
      </c>
      <c r="BC31">
        <f t="shared" si="36"/>
        <v>0</v>
      </c>
      <c r="BD31">
        <v>0</v>
      </c>
      <c r="BE31">
        <v>0</v>
      </c>
      <c r="BF31">
        <f t="shared" si="37"/>
        <v>0</v>
      </c>
    </row>
    <row r="32" spans="1:58">
      <c r="A32" t="s">
        <v>39</v>
      </c>
      <c r="B32">
        <v>0</v>
      </c>
      <c r="C32">
        <v>0</v>
      </c>
      <c r="D32">
        <f t="shared" si="19"/>
        <v>0</v>
      </c>
      <c r="E32">
        <v>0</v>
      </c>
      <c r="F32">
        <v>0</v>
      </c>
      <c r="G32">
        <f t="shared" si="20"/>
        <v>0</v>
      </c>
      <c r="H32">
        <v>0</v>
      </c>
      <c r="I32">
        <v>0</v>
      </c>
      <c r="J32">
        <f t="shared" si="21"/>
        <v>0</v>
      </c>
      <c r="K32">
        <v>0</v>
      </c>
      <c r="L32">
        <v>0</v>
      </c>
      <c r="M32">
        <f t="shared" si="22"/>
        <v>0</v>
      </c>
      <c r="N32">
        <v>0</v>
      </c>
      <c r="O32">
        <v>0</v>
      </c>
      <c r="P32">
        <f t="shared" si="23"/>
        <v>0</v>
      </c>
      <c r="Q32">
        <v>0</v>
      </c>
      <c r="R32">
        <v>0</v>
      </c>
      <c r="S32">
        <f t="shared" si="24"/>
        <v>0</v>
      </c>
      <c r="T32">
        <v>0</v>
      </c>
      <c r="U32">
        <v>0</v>
      </c>
      <c r="V32">
        <f t="shared" si="25"/>
        <v>0</v>
      </c>
      <c r="W32">
        <v>0</v>
      </c>
      <c r="X32">
        <v>0</v>
      </c>
      <c r="Y32">
        <f t="shared" si="26"/>
        <v>0</v>
      </c>
      <c r="Z32">
        <v>0</v>
      </c>
      <c r="AA32">
        <v>0</v>
      </c>
      <c r="AB32">
        <f t="shared" si="27"/>
        <v>0</v>
      </c>
      <c r="AC32">
        <v>0</v>
      </c>
      <c r="AD32">
        <v>0</v>
      </c>
      <c r="AE32">
        <f t="shared" si="28"/>
        <v>0</v>
      </c>
      <c r="AF32">
        <v>0</v>
      </c>
      <c r="AG32">
        <v>0</v>
      </c>
      <c r="AH32">
        <f t="shared" si="29"/>
        <v>0</v>
      </c>
      <c r="AI32">
        <v>0</v>
      </c>
      <c r="AJ32">
        <v>0</v>
      </c>
      <c r="AK32">
        <f t="shared" si="30"/>
        <v>0</v>
      </c>
      <c r="AL32">
        <v>0</v>
      </c>
      <c r="AM32">
        <v>0</v>
      </c>
      <c r="AN32">
        <f t="shared" si="31"/>
        <v>0</v>
      </c>
      <c r="AO32">
        <v>0</v>
      </c>
      <c r="AP32">
        <v>0</v>
      </c>
      <c r="AQ32">
        <f t="shared" si="32"/>
        <v>0</v>
      </c>
      <c r="AR32">
        <v>0</v>
      </c>
      <c r="AS32">
        <v>1</v>
      </c>
      <c r="AT32">
        <f t="shared" si="33"/>
        <v>1</v>
      </c>
      <c r="AU32">
        <v>0</v>
      </c>
      <c r="AV32">
        <v>0</v>
      </c>
      <c r="AW32">
        <f t="shared" si="34"/>
        <v>0</v>
      </c>
      <c r="AX32">
        <v>0</v>
      </c>
      <c r="AY32">
        <v>0</v>
      </c>
      <c r="AZ32">
        <f t="shared" si="35"/>
        <v>0</v>
      </c>
      <c r="BA32">
        <v>0</v>
      </c>
      <c r="BB32">
        <v>0</v>
      </c>
      <c r="BC32">
        <f t="shared" si="36"/>
        <v>0</v>
      </c>
      <c r="BD32">
        <v>0</v>
      </c>
      <c r="BE32">
        <v>0</v>
      </c>
      <c r="BF32">
        <f t="shared" si="37"/>
        <v>0</v>
      </c>
    </row>
    <row r="33" spans="1:58">
      <c r="A33" t="s">
        <v>40</v>
      </c>
      <c r="B33">
        <v>5</v>
      </c>
      <c r="C33">
        <v>0</v>
      </c>
      <c r="D33">
        <f t="shared" si="19"/>
        <v>5</v>
      </c>
      <c r="E33">
        <v>0</v>
      </c>
      <c r="F33">
        <v>0</v>
      </c>
      <c r="G33">
        <f t="shared" si="20"/>
        <v>0</v>
      </c>
      <c r="H33">
        <v>0</v>
      </c>
      <c r="I33">
        <v>0</v>
      </c>
      <c r="J33">
        <f t="shared" si="21"/>
        <v>0</v>
      </c>
      <c r="K33">
        <v>0</v>
      </c>
      <c r="L33">
        <v>0</v>
      </c>
      <c r="M33">
        <f t="shared" si="22"/>
        <v>0</v>
      </c>
      <c r="N33">
        <v>0</v>
      </c>
      <c r="O33">
        <v>0</v>
      </c>
      <c r="P33">
        <f t="shared" si="23"/>
        <v>0</v>
      </c>
      <c r="Q33">
        <v>0</v>
      </c>
      <c r="R33">
        <v>0</v>
      </c>
      <c r="S33">
        <f t="shared" si="24"/>
        <v>0</v>
      </c>
      <c r="T33">
        <v>0</v>
      </c>
      <c r="U33">
        <v>0</v>
      </c>
      <c r="V33">
        <f t="shared" si="25"/>
        <v>0</v>
      </c>
      <c r="W33">
        <v>0</v>
      </c>
      <c r="X33">
        <v>0</v>
      </c>
      <c r="Y33">
        <f t="shared" si="26"/>
        <v>0</v>
      </c>
      <c r="Z33">
        <v>0</v>
      </c>
      <c r="AA33">
        <v>0</v>
      </c>
      <c r="AB33">
        <f t="shared" si="27"/>
        <v>0</v>
      </c>
      <c r="AC33">
        <v>0</v>
      </c>
      <c r="AD33">
        <v>0</v>
      </c>
      <c r="AE33">
        <f t="shared" si="28"/>
        <v>0</v>
      </c>
      <c r="AF33">
        <v>0</v>
      </c>
      <c r="AG33">
        <v>0</v>
      </c>
      <c r="AH33">
        <f t="shared" si="29"/>
        <v>0</v>
      </c>
      <c r="AI33">
        <v>0</v>
      </c>
      <c r="AJ33">
        <v>0</v>
      </c>
      <c r="AK33">
        <f t="shared" si="30"/>
        <v>0</v>
      </c>
      <c r="AL33">
        <v>0</v>
      </c>
      <c r="AM33">
        <v>0</v>
      </c>
      <c r="AN33">
        <f t="shared" si="31"/>
        <v>0</v>
      </c>
      <c r="AO33">
        <v>0</v>
      </c>
      <c r="AP33">
        <v>0</v>
      </c>
      <c r="AQ33">
        <f t="shared" si="32"/>
        <v>0</v>
      </c>
      <c r="AR33">
        <v>0</v>
      </c>
      <c r="AS33">
        <v>0</v>
      </c>
      <c r="AT33">
        <f t="shared" si="33"/>
        <v>0</v>
      </c>
      <c r="AU33">
        <v>0</v>
      </c>
      <c r="AV33">
        <v>0</v>
      </c>
      <c r="AW33">
        <f t="shared" si="34"/>
        <v>0</v>
      </c>
      <c r="AX33">
        <v>0</v>
      </c>
      <c r="AY33">
        <v>0</v>
      </c>
      <c r="AZ33">
        <f t="shared" si="35"/>
        <v>0</v>
      </c>
      <c r="BA33">
        <v>0</v>
      </c>
      <c r="BB33">
        <v>0</v>
      </c>
      <c r="BC33">
        <f t="shared" si="36"/>
        <v>0</v>
      </c>
      <c r="BD33">
        <v>0</v>
      </c>
      <c r="BE33">
        <v>0</v>
      </c>
      <c r="BF33">
        <f t="shared" si="37"/>
        <v>0</v>
      </c>
    </row>
    <row r="34" spans="1:58">
      <c r="A34" t="s">
        <v>41</v>
      </c>
      <c r="B34">
        <v>3</v>
      </c>
      <c r="C34">
        <v>2</v>
      </c>
      <c r="D34">
        <f t="shared" si="19"/>
        <v>5</v>
      </c>
      <c r="E34">
        <v>0</v>
      </c>
      <c r="F34">
        <v>0</v>
      </c>
      <c r="G34">
        <f t="shared" si="20"/>
        <v>0</v>
      </c>
      <c r="H34">
        <v>0</v>
      </c>
      <c r="I34">
        <v>1</v>
      </c>
      <c r="J34">
        <f t="shared" si="21"/>
        <v>1</v>
      </c>
      <c r="K34">
        <v>0</v>
      </c>
      <c r="L34">
        <v>6</v>
      </c>
      <c r="M34">
        <f t="shared" si="22"/>
        <v>6</v>
      </c>
      <c r="N34">
        <v>0</v>
      </c>
      <c r="O34">
        <v>0</v>
      </c>
      <c r="P34">
        <f t="shared" si="23"/>
        <v>0</v>
      </c>
      <c r="Q34">
        <v>13</v>
      </c>
      <c r="R34">
        <v>7</v>
      </c>
      <c r="S34">
        <f t="shared" si="24"/>
        <v>20</v>
      </c>
      <c r="T34">
        <v>0</v>
      </c>
      <c r="U34">
        <v>7</v>
      </c>
      <c r="V34">
        <f t="shared" si="25"/>
        <v>7</v>
      </c>
      <c r="W34">
        <v>0</v>
      </c>
      <c r="X34">
        <v>0</v>
      </c>
      <c r="Y34">
        <f t="shared" si="26"/>
        <v>0</v>
      </c>
      <c r="Z34">
        <v>0</v>
      </c>
      <c r="AA34">
        <v>0</v>
      </c>
      <c r="AB34">
        <f t="shared" si="27"/>
        <v>0</v>
      </c>
      <c r="AC34">
        <v>0</v>
      </c>
      <c r="AD34">
        <v>0</v>
      </c>
      <c r="AE34">
        <f t="shared" si="28"/>
        <v>0</v>
      </c>
      <c r="AF34">
        <v>0</v>
      </c>
      <c r="AG34">
        <v>0</v>
      </c>
      <c r="AH34">
        <f t="shared" si="29"/>
        <v>0</v>
      </c>
      <c r="AI34">
        <v>0</v>
      </c>
      <c r="AJ34">
        <v>0</v>
      </c>
      <c r="AK34">
        <f t="shared" si="30"/>
        <v>0</v>
      </c>
      <c r="AL34">
        <v>3</v>
      </c>
      <c r="AM34">
        <v>5</v>
      </c>
      <c r="AN34">
        <f t="shared" si="31"/>
        <v>8</v>
      </c>
      <c r="AO34">
        <v>0</v>
      </c>
      <c r="AP34">
        <v>1</v>
      </c>
      <c r="AQ34">
        <f t="shared" si="32"/>
        <v>1</v>
      </c>
      <c r="AR34">
        <v>10</v>
      </c>
      <c r="AS34">
        <v>6</v>
      </c>
      <c r="AT34">
        <f t="shared" si="33"/>
        <v>16</v>
      </c>
      <c r="AU34">
        <v>27</v>
      </c>
      <c r="AV34">
        <v>28</v>
      </c>
      <c r="AW34">
        <f t="shared" si="34"/>
        <v>55</v>
      </c>
      <c r="AX34">
        <v>3</v>
      </c>
      <c r="AY34">
        <v>5</v>
      </c>
      <c r="AZ34">
        <f t="shared" si="35"/>
        <v>8</v>
      </c>
      <c r="BA34">
        <v>0</v>
      </c>
      <c r="BB34">
        <v>0</v>
      </c>
      <c r="BC34">
        <f t="shared" si="36"/>
        <v>0</v>
      </c>
      <c r="BD34">
        <v>0</v>
      </c>
      <c r="BE34">
        <v>0</v>
      </c>
      <c r="BF34">
        <f t="shared" si="37"/>
        <v>0</v>
      </c>
    </row>
    <row r="35" spans="1:58">
      <c r="A35" t="s">
        <v>42</v>
      </c>
      <c r="B35">
        <v>0</v>
      </c>
      <c r="C35">
        <v>0</v>
      </c>
      <c r="D35">
        <f t="shared" si="19"/>
        <v>0</v>
      </c>
      <c r="E35">
        <v>0</v>
      </c>
      <c r="F35">
        <v>0</v>
      </c>
      <c r="G35">
        <f t="shared" si="20"/>
        <v>0</v>
      </c>
      <c r="H35">
        <v>0</v>
      </c>
      <c r="I35">
        <v>0</v>
      </c>
      <c r="J35">
        <f t="shared" si="21"/>
        <v>0</v>
      </c>
      <c r="K35">
        <v>0</v>
      </c>
      <c r="L35">
        <v>0</v>
      </c>
      <c r="M35">
        <f t="shared" si="22"/>
        <v>0</v>
      </c>
      <c r="N35">
        <v>0</v>
      </c>
      <c r="O35">
        <v>0</v>
      </c>
      <c r="P35">
        <f t="shared" si="23"/>
        <v>0</v>
      </c>
      <c r="Q35">
        <v>0</v>
      </c>
      <c r="R35">
        <v>0</v>
      </c>
      <c r="S35">
        <f t="shared" si="24"/>
        <v>0</v>
      </c>
      <c r="T35">
        <v>0</v>
      </c>
      <c r="U35">
        <v>0</v>
      </c>
      <c r="V35">
        <f t="shared" si="25"/>
        <v>0</v>
      </c>
      <c r="W35">
        <v>0</v>
      </c>
      <c r="X35">
        <v>0</v>
      </c>
      <c r="Y35">
        <f t="shared" si="26"/>
        <v>0</v>
      </c>
      <c r="Z35">
        <v>0</v>
      </c>
      <c r="AA35">
        <v>0</v>
      </c>
      <c r="AB35">
        <f t="shared" si="27"/>
        <v>0</v>
      </c>
      <c r="AC35">
        <v>0</v>
      </c>
      <c r="AD35">
        <v>0</v>
      </c>
      <c r="AE35">
        <f t="shared" si="28"/>
        <v>0</v>
      </c>
      <c r="AF35">
        <v>0</v>
      </c>
      <c r="AG35">
        <v>0</v>
      </c>
      <c r="AH35">
        <f t="shared" si="29"/>
        <v>0</v>
      </c>
      <c r="AI35">
        <v>0</v>
      </c>
      <c r="AJ35">
        <v>0</v>
      </c>
      <c r="AK35">
        <f t="shared" si="30"/>
        <v>0</v>
      </c>
      <c r="AL35">
        <v>0</v>
      </c>
      <c r="AM35">
        <v>0</v>
      </c>
      <c r="AN35">
        <f t="shared" si="31"/>
        <v>0</v>
      </c>
      <c r="AO35">
        <v>0</v>
      </c>
      <c r="AP35">
        <v>0</v>
      </c>
      <c r="AQ35">
        <f t="shared" si="32"/>
        <v>0</v>
      </c>
      <c r="AR35">
        <v>0</v>
      </c>
      <c r="AS35">
        <v>0</v>
      </c>
      <c r="AT35">
        <f t="shared" si="33"/>
        <v>0</v>
      </c>
      <c r="AU35">
        <v>0</v>
      </c>
      <c r="AV35">
        <v>0</v>
      </c>
      <c r="AW35">
        <f t="shared" si="34"/>
        <v>0</v>
      </c>
      <c r="AX35">
        <v>0</v>
      </c>
      <c r="AY35">
        <v>0</v>
      </c>
      <c r="AZ35">
        <f t="shared" si="35"/>
        <v>0</v>
      </c>
      <c r="BA35">
        <v>0</v>
      </c>
      <c r="BB35">
        <v>0</v>
      </c>
      <c r="BC35">
        <f t="shared" si="36"/>
        <v>0</v>
      </c>
      <c r="BD35">
        <v>0</v>
      </c>
      <c r="BE35">
        <v>0</v>
      </c>
      <c r="BF35">
        <f t="shared" si="37"/>
        <v>0</v>
      </c>
    </row>
    <row r="36" spans="1:58">
      <c r="A36" t="s">
        <v>43</v>
      </c>
      <c r="B36">
        <v>15</v>
      </c>
      <c r="C36">
        <v>13</v>
      </c>
      <c r="D36">
        <f t="shared" si="19"/>
        <v>28</v>
      </c>
      <c r="E36">
        <v>0</v>
      </c>
      <c r="F36">
        <v>0</v>
      </c>
      <c r="G36">
        <f t="shared" si="20"/>
        <v>0</v>
      </c>
      <c r="H36">
        <v>0</v>
      </c>
      <c r="I36">
        <v>0</v>
      </c>
      <c r="J36">
        <f t="shared" si="21"/>
        <v>0</v>
      </c>
      <c r="K36">
        <v>0</v>
      </c>
      <c r="L36">
        <v>0</v>
      </c>
      <c r="M36">
        <f t="shared" si="22"/>
        <v>0</v>
      </c>
      <c r="N36">
        <v>0</v>
      </c>
      <c r="O36">
        <v>0</v>
      </c>
      <c r="P36">
        <f t="shared" si="23"/>
        <v>0</v>
      </c>
      <c r="Q36">
        <v>0</v>
      </c>
      <c r="R36">
        <v>0</v>
      </c>
      <c r="S36">
        <f t="shared" si="24"/>
        <v>0</v>
      </c>
      <c r="T36">
        <v>0</v>
      </c>
      <c r="U36">
        <v>0</v>
      </c>
      <c r="V36">
        <f t="shared" si="25"/>
        <v>0</v>
      </c>
      <c r="W36">
        <v>0</v>
      </c>
      <c r="X36">
        <v>0</v>
      </c>
      <c r="Y36">
        <f t="shared" si="26"/>
        <v>0</v>
      </c>
      <c r="Z36">
        <v>2</v>
      </c>
      <c r="AA36">
        <v>0</v>
      </c>
      <c r="AB36">
        <f t="shared" si="27"/>
        <v>2</v>
      </c>
      <c r="AC36">
        <v>1</v>
      </c>
      <c r="AD36">
        <v>0</v>
      </c>
      <c r="AE36">
        <f t="shared" si="28"/>
        <v>1</v>
      </c>
      <c r="AF36">
        <v>0</v>
      </c>
      <c r="AG36">
        <v>0</v>
      </c>
      <c r="AH36">
        <f t="shared" si="29"/>
        <v>0</v>
      </c>
      <c r="AI36">
        <v>0</v>
      </c>
      <c r="AJ36">
        <v>0</v>
      </c>
      <c r="AK36">
        <f t="shared" si="30"/>
        <v>0</v>
      </c>
      <c r="AL36">
        <v>0</v>
      </c>
      <c r="AM36">
        <v>2</v>
      </c>
      <c r="AN36">
        <f t="shared" si="31"/>
        <v>2</v>
      </c>
      <c r="AO36">
        <v>0</v>
      </c>
      <c r="AP36">
        <v>0</v>
      </c>
      <c r="AQ36">
        <f t="shared" si="32"/>
        <v>0</v>
      </c>
      <c r="AR36">
        <v>3</v>
      </c>
      <c r="AS36">
        <v>1</v>
      </c>
      <c r="AT36">
        <f t="shared" si="33"/>
        <v>4</v>
      </c>
      <c r="AU36">
        <v>8</v>
      </c>
      <c r="AV36">
        <v>1</v>
      </c>
      <c r="AW36">
        <f t="shared" si="34"/>
        <v>9</v>
      </c>
      <c r="AX36">
        <v>0</v>
      </c>
      <c r="AY36">
        <v>0</v>
      </c>
      <c r="AZ36">
        <f t="shared" si="35"/>
        <v>0</v>
      </c>
      <c r="BA36">
        <v>0</v>
      </c>
      <c r="BB36">
        <v>0</v>
      </c>
      <c r="BC36">
        <f t="shared" si="36"/>
        <v>0</v>
      </c>
      <c r="BD36">
        <v>0</v>
      </c>
      <c r="BE36">
        <v>0</v>
      </c>
      <c r="BF36">
        <f t="shared" si="37"/>
        <v>0</v>
      </c>
    </row>
    <row r="37" spans="1:58">
      <c r="A37" t="s">
        <v>44</v>
      </c>
      <c r="B37">
        <v>9</v>
      </c>
      <c r="C37">
        <v>6</v>
      </c>
      <c r="D37">
        <f t="shared" si="19"/>
        <v>15</v>
      </c>
      <c r="E37">
        <v>0</v>
      </c>
      <c r="F37">
        <v>0</v>
      </c>
      <c r="G37">
        <f t="shared" si="20"/>
        <v>0</v>
      </c>
      <c r="H37">
        <v>0</v>
      </c>
      <c r="I37">
        <v>0</v>
      </c>
      <c r="J37">
        <f t="shared" si="21"/>
        <v>0</v>
      </c>
      <c r="K37">
        <v>0</v>
      </c>
      <c r="L37">
        <v>0</v>
      </c>
      <c r="M37">
        <f t="shared" si="22"/>
        <v>0</v>
      </c>
      <c r="N37">
        <v>0</v>
      </c>
      <c r="O37">
        <v>0</v>
      </c>
      <c r="P37">
        <f t="shared" si="23"/>
        <v>0</v>
      </c>
      <c r="Q37">
        <v>0</v>
      </c>
      <c r="R37">
        <v>0</v>
      </c>
      <c r="S37">
        <f t="shared" si="24"/>
        <v>0</v>
      </c>
      <c r="T37">
        <v>0</v>
      </c>
      <c r="U37">
        <v>0</v>
      </c>
      <c r="V37">
        <f t="shared" si="25"/>
        <v>0</v>
      </c>
      <c r="W37">
        <v>0</v>
      </c>
      <c r="X37">
        <v>0</v>
      </c>
      <c r="Y37">
        <f t="shared" si="26"/>
        <v>0</v>
      </c>
      <c r="Z37">
        <v>0</v>
      </c>
      <c r="AA37">
        <v>0</v>
      </c>
      <c r="AB37">
        <f t="shared" si="27"/>
        <v>0</v>
      </c>
      <c r="AC37">
        <v>0</v>
      </c>
      <c r="AD37">
        <v>0</v>
      </c>
      <c r="AE37">
        <f t="shared" si="28"/>
        <v>0</v>
      </c>
      <c r="AF37">
        <v>0</v>
      </c>
      <c r="AG37">
        <v>0</v>
      </c>
      <c r="AH37">
        <f t="shared" si="29"/>
        <v>0</v>
      </c>
      <c r="AI37">
        <v>0</v>
      </c>
      <c r="AJ37">
        <v>0</v>
      </c>
      <c r="AK37">
        <f t="shared" si="30"/>
        <v>0</v>
      </c>
      <c r="AL37">
        <v>4</v>
      </c>
      <c r="AM37">
        <v>0</v>
      </c>
      <c r="AN37">
        <f t="shared" si="31"/>
        <v>4</v>
      </c>
      <c r="AO37">
        <v>0</v>
      </c>
      <c r="AP37">
        <v>0</v>
      </c>
      <c r="AQ37">
        <f t="shared" si="32"/>
        <v>0</v>
      </c>
      <c r="AR37">
        <v>3</v>
      </c>
      <c r="AS37">
        <v>1</v>
      </c>
      <c r="AT37">
        <f t="shared" si="33"/>
        <v>4</v>
      </c>
      <c r="AU37">
        <v>5</v>
      </c>
      <c r="AV37">
        <v>3</v>
      </c>
      <c r="AW37">
        <f t="shared" si="34"/>
        <v>8</v>
      </c>
      <c r="AX37">
        <v>0</v>
      </c>
      <c r="AY37">
        <v>3</v>
      </c>
      <c r="AZ37">
        <f t="shared" si="35"/>
        <v>3</v>
      </c>
      <c r="BA37">
        <v>0</v>
      </c>
      <c r="BB37">
        <v>0</v>
      </c>
      <c r="BC37">
        <f t="shared" si="36"/>
        <v>0</v>
      </c>
      <c r="BD37">
        <v>0</v>
      </c>
      <c r="BE37">
        <v>0</v>
      </c>
      <c r="BF37">
        <f t="shared" si="37"/>
        <v>0</v>
      </c>
    </row>
    <row r="38" spans="1:58">
      <c r="A38" t="s">
        <v>45</v>
      </c>
      <c r="B38">
        <v>4</v>
      </c>
      <c r="C38">
        <v>1</v>
      </c>
      <c r="D38">
        <f t="shared" si="19"/>
        <v>5</v>
      </c>
      <c r="E38">
        <v>0</v>
      </c>
      <c r="F38">
        <v>0</v>
      </c>
      <c r="G38">
        <f t="shared" si="20"/>
        <v>0</v>
      </c>
      <c r="H38">
        <v>0</v>
      </c>
      <c r="I38">
        <v>0</v>
      </c>
      <c r="J38">
        <f t="shared" si="21"/>
        <v>0</v>
      </c>
      <c r="K38">
        <v>0</v>
      </c>
      <c r="L38">
        <v>0</v>
      </c>
      <c r="M38">
        <f t="shared" si="22"/>
        <v>0</v>
      </c>
      <c r="N38">
        <v>0</v>
      </c>
      <c r="O38">
        <v>0</v>
      </c>
      <c r="P38">
        <f t="shared" si="23"/>
        <v>0</v>
      </c>
      <c r="Q38">
        <v>0</v>
      </c>
      <c r="R38">
        <v>0</v>
      </c>
      <c r="S38">
        <f t="shared" si="24"/>
        <v>0</v>
      </c>
      <c r="T38">
        <v>0</v>
      </c>
      <c r="U38">
        <v>0</v>
      </c>
      <c r="V38">
        <f t="shared" si="25"/>
        <v>0</v>
      </c>
      <c r="W38">
        <v>0</v>
      </c>
      <c r="X38">
        <v>0</v>
      </c>
      <c r="Y38">
        <f t="shared" si="26"/>
        <v>0</v>
      </c>
      <c r="Z38">
        <v>0</v>
      </c>
      <c r="AA38">
        <v>0</v>
      </c>
      <c r="AB38">
        <f t="shared" si="27"/>
        <v>0</v>
      </c>
      <c r="AC38">
        <v>0</v>
      </c>
      <c r="AD38">
        <v>0</v>
      </c>
      <c r="AE38">
        <f t="shared" si="28"/>
        <v>0</v>
      </c>
      <c r="AF38">
        <v>0</v>
      </c>
      <c r="AG38">
        <v>0</v>
      </c>
      <c r="AH38">
        <f t="shared" si="29"/>
        <v>0</v>
      </c>
      <c r="AI38">
        <v>0</v>
      </c>
      <c r="AJ38">
        <v>0</v>
      </c>
      <c r="AK38">
        <f t="shared" si="30"/>
        <v>0</v>
      </c>
      <c r="AL38">
        <v>0</v>
      </c>
      <c r="AM38">
        <v>0</v>
      </c>
      <c r="AN38">
        <f t="shared" si="31"/>
        <v>0</v>
      </c>
      <c r="AO38">
        <v>0</v>
      </c>
      <c r="AP38">
        <v>0</v>
      </c>
      <c r="AQ38">
        <f t="shared" si="32"/>
        <v>0</v>
      </c>
      <c r="AR38">
        <v>0</v>
      </c>
      <c r="AS38">
        <v>0</v>
      </c>
      <c r="AT38">
        <f t="shared" si="33"/>
        <v>0</v>
      </c>
      <c r="AU38">
        <v>0</v>
      </c>
      <c r="AV38">
        <v>0</v>
      </c>
      <c r="AW38">
        <f t="shared" si="34"/>
        <v>0</v>
      </c>
      <c r="AX38">
        <v>0</v>
      </c>
      <c r="AY38">
        <v>0</v>
      </c>
      <c r="AZ38">
        <f t="shared" si="35"/>
        <v>0</v>
      </c>
      <c r="BA38">
        <v>0</v>
      </c>
      <c r="BB38">
        <v>0</v>
      </c>
      <c r="BC38">
        <f t="shared" si="36"/>
        <v>0</v>
      </c>
      <c r="BD38">
        <v>0</v>
      </c>
      <c r="BE38">
        <v>0</v>
      </c>
      <c r="BF38">
        <f t="shared" si="37"/>
        <v>0</v>
      </c>
    </row>
    <row r="39" spans="1:58">
      <c r="A39" t="s">
        <v>46</v>
      </c>
      <c r="B39">
        <v>0</v>
      </c>
      <c r="C39">
        <v>0</v>
      </c>
      <c r="D39">
        <f t="shared" si="19"/>
        <v>0</v>
      </c>
      <c r="E39">
        <v>0</v>
      </c>
      <c r="F39">
        <v>0</v>
      </c>
      <c r="G39">
        <f t="shared" si="20"/>
        <v>0</v>
      </c>
      <c r="H39">
        <v>0</v>
      </c>
      <c r="I39">
        <v>0</v>
      </c>
      <c r="J39">
        <f t="shared" si="21"/>
        <v>0</v>
      </c>
      <c r="K39">
        <v>0</v>
      </c>
      <c r="L39">
        <v>0</v>
      </c>
      <c r="M39">
        <f t="shared" si="22"/>
        <v>0</v>
      </c>
      <c r="N39">
        <v>0</v>
      </c>
      <c r="O39">
        <v>0</v>
      </c>
      <c r="P39">
        <f t="shared" si="23"/>
        <v>0</v>
      </c>
      <c r="Q39">
        <v>0</v>
      </c>
      <c r="R39">
        <v>0</v>
      </c>
      <c r="S39">
        <f t="shared" si="24"/>
        <v>0</v>
      </c>
      <c r="T39">
        <v>0</v>
      </c>
      <c r="U39">
        <v>0</v>
      </c>
      <c r="V39">
        <f t="shared" si="25"/>
        <v>0</v>
      </c>
      <c r="W39">
        <v>0</v>
      </c>
      <c r="X39">
        <v>0</v>
      </c>
      <c r="Y39">
        <f t="shared" si="26"/>
        <v>0</v>
      </c>
      <c r="Z39">
        <v>0</v>
      </c>
      <c r="AA39">
        <v>0</v>
      </c>
      <c r="AB39">
        <f t="shared" si="27"/>
        <v>0</v>
      </c>
      <c r="AC39">
        <v>0</v>
      </c>
      <c r="AD39">
        <v>0</v>
      </c>
      <c r="AE39">
        <f t="shared" si="28"/>
        <v>0</v>
      </c>
      <c r="AF39">
        <v>0</v>
      </c>
      <c r="AG39">
        <v>0</v>
      </c>
      <c r="AH39">
        <f t="shared" si="29"/>
        <v>0</v>
      </c>
      <c r="AI39">
        <v>0</v>
      </c>
      <c r="AJ39">
        <v>0</v>
      </c>
      <c r="AK39">
        <f t="shared" si="30"/>
        <v>0</v>
      </c>
      <c r="AL39">
        <v>0</v>
      </c>
      <c r="AM39">
        <v>0</v>
      </c>
      <c r="AN39">
        <f t="shared" si="31"/>
        <v>0</v>
      </c>
      <c r="AO39">
        <v>0</v>
      </c>
      <c r="AP39">
        <v>0</v>
      </c>
      <c r="AQ39">
        <f t="shared" si="32"/>
        <v>0</v>
      </c>
      <c r="AR39">
        <v>0</v>
      </c>
      <c r="AS39">
        <v>0</v>
      </c>
      <c r="AT39">
        <f t="shared" si="33"/>
        <v>0</v>
      </c>
      <c r="AU39">
        <v>0</v>
      </c>
      <c r="AV39">
        <v>0</v>
      </c>
      <c r="AW39">
        <f t="shared" si="34"/>
        <v>0</v>
      </c>
      <c r="AX39">
        <v>0</v>
      </c>
      <c r="AY39">
        <v>0</v>
      </c>
      <c r="AZ39">
        <f t="shared" si="35"/>
        <v>0</v>
      </c>
      <c r="BA39">
        <v>0</v>
      </c>
      <c r="BB39">
        <v>0</v>
      </c>
      <c r="BC39">
        <f t="shared" si="36"/>
        <v>0</v>
      </c>
      <c r="BD39">
        <v>0</v>
      </c>
      <c r="BE39">
        <v>0</v>
      </c>
      <c r="BF39">
        <f t="shared" si="37"/>
        <v>0</v>
      </c>
    </row>
    <row r="40" spans="1:58">
      <c r="A40" t="s">
        <v>47</v>
      </c>
      <c r="B40">
        <v>0</v>
      </c>
      <c r="C40">
        <v>0</v>
      </c>
      <c r="D40">
        <f t="shared" si="19"/>
        <v>0</v>
      </c>
      <c r="E40">
        <v>0</v>
      </c>
      <c r="F40">
        <v>0</v>
      </c>
      <c r="G40">
        <f t="shared" si="20"/>
        <v>0</v>
      </c>
      <c r="H40">
        <v>0</v>
      </c>
      <c r="I40">
        <v>0</v>
      </c>
      <c r="J40">
        <f t="shared" si="21"/>
        <v>0</v>
      </c>
      <c r="K40">
        <v>0</v>
      </c>
      <c r="L40">
        <v>0</v>
      </c>
      <c r="M40">
        <f t="shared" si="22"/>
        <v>0</v>
      </c>
      <c r="N40">
        <v>0</v>
      </c>
      <c r="O40">
        <v>0</v>
      </c>
      <c r="P40">
        <f t="shared" si="23"/>
        <v>0</v>
      </c>
      <c r="Q40">
        <v>0</v>
      </c>
      <c r="R40">
        <v>0</v>
      </c>
      <c r="S40">
        <f t="shared" si="24"/>
        <v>0</v>
      </c>
      <c r="T40">
        <v>0</v>
      </c>
      <c r="U40">
        <v>0</v>
      </c>
      <c r="V40">
        <f t="shared" si="25"/>
        <v>0</v>
      </c>
      <c r="W40">
        <v>0</v>
      </c>
      <c r="X40">
        <v>0</v>
      </c>
      <c r="Y40">
        <f t="shared" si="26"/>
        <v>0</v>
      </c>
      <c r="Z40">
        <v>0</v>
      </c>
      <c r="AA40">
        <v>0</v>
      </c>
      <c r="AB40">
        <f t="shared" si="27"/>
        <v>0</v>
      </c>
      <c r="AC40">
        <v>0</v>
      </c>
      <c r="AD40">
        <v>0</v>
      </c>
      <c r="AE40">
        <f t="shared" si="28"/>
        <v>0</v>
      </c>
      <c r="AF40">
        <v>0</v>
      </c>
      <c r="AG40">
        <v>0</v>
      </c>
      <c r="AH40">
        <f t="shared" si="29"/>
        <v>0</v>
      </c>
      <c r="AI40">
        <v>0</v>
      </c>
      <c r="AJ40">
        <v>0</v>
      </c>
      <c r="AK40">
        <f t="shared" si="30"/>
        <v>0</v>
      </c>
      <c r="AL40">
        <v>0</v>
      </c>
      <c r="AM40">
        <v>0</v>
      </c>
      <c r="AN40">
        <f t="shared" si="31"/>
        <v>0</v>
      </c>
      <c r="AO40">
        <v>0</v>
      </c>
      <c r="AP40">
        <v>0</v>
      </c>
      <c r="AQ40">
        <f t="shared" si="32"/>
        <v>0</v>
      </c>
      <c r="AR40">
        <v>1</v>
      </c>
      <c r="AS40">
        <v>0</v>
      </c>
      <c r="AT40">
        <f t="shared" si="33"/>
        <v>1</v>
      </c>
      <c r="AU40">
        <v>0</v>
      </c>
      <c r="AV40">
        <v>0</v>
      </c>
      <c r="AW40">
        <f t="shared" si="34"/>
        <v>0</v>
      </c>
      <c r="AX40">
        <v>0</v>
      </c>
      <c r="AY40">
        <v>0</v>
      </c>
      <c r="AZ40">
        <f t="shared" si="35"/>
        <v>0</v>
      </c>
      <c r="BA40">
        <v>0</v>
      </c>
      <c r="BB40">
        <v>0</v>
      </c>
      <c r="BC40">
        <f t="shared" si="36"/>
        <v>0</v>
      </c>
      <c r="BD40">
        <v>0</v>
      </c>
      <c r="BE40">
        <v>0</v>
      </c>
      <c r="BF40">
        <f t="shared" si="37"/>
        <v>0</v>
      </c>
    </row>
    <row r="41" spans="1:58">
      <c r="A41" t="s">
        <v>48</v>
      </c>
      <c r="B41">
        <v>0</v>
      </c>
      <c r="C41">
        <v>5</v>
      </c>
      <c r="D41">
        <f t="shared" si="19"/>
        <v>5</v>
      </c>
      <c r="E41">
        <v>0</v>
      </c>
      <c r="F41">
        <v>0</v>
      </c>
      <c r="G41">
        <f t="shared" si="20"/>
        <v>0</v>
      </c>
      <c r="H41">
        <v>0</v>
      </c>
      <c r="I41">
        <v>0</v>
      </c>
      <c r="J41">
        <f t="shared" si="21"/>
        <v>0</v>
      </c>
      <c r="K41">
        <v>0</v>
      </c>
      <c r="L41">
        <v>0</v>
      </c>
      <c r="M41">
        <f t="shared" si="22"/>
        <v>0</v>
      </c>
      <c r="N41">
        <v>0</v>
      </c>
      <c r="O41">
        <v>0</v>
      </c>
      <c r="P41">
        <f t="shared" si="23"/>
        <v>0</v>
      </c>
      <c r="Q41">
        <v>0</v>
      </c>
      <c r="R41">
        <v>0</v>
      </c>
      <c r="S41">
        <f t="shared" si="24"/>
        <v>0</v>
      </c>
      <c r="T41">
        <v>0</v>
      </c>
      <c r="U41">
        <v>0</v>
      </c>
      <c r="V41">
        <f t="shared" si="25"/>
        <v>0</v>
      </c>
      <c r="W41">
        <v>0</v>
      </c>
      <c r="X41">
        <v>0</v>
      </c>
      <c r="Y41">
        <f t="shared" si="26"/>
        <v>0</v>
      </c>
      <c r="Z41">
        <v>0</v>
      </c>
      <c r="AA41">
        <v>0</v>
      </c>
      <c r="AB41">
        <f t="shared" si="27"/>
        <v>0</v>
      </c>
      <c r="AC41">
        <v>0</v>
      </c>
      <c r="AD41">
        <v>0</v>
      </c>
      <c r="AE41">
        <f t="shared" si="28"/>
        <v>0</v>
      </c>
      <c r="AF41">
        <v>0</v>
      </c>
      <c r="AG41">
        <v>0</v>
      </c>
      <c r="AH41">
        <f t="shared" si="29"/>
        <v>0</v>
      </c>
      <c r="AI41">
        <v>0</v>
      </c>
      <c r="AJ41">
        <v>0</v>
      </c>
      <c r="AK41">
        <f t="shared" si="30"/>
        <v>0</v>
      </c>
      <c r="AL41">
        <v>0</v>
      </c>
      <c r="AM41">
        <v>1</v>
      </c>
      <c r="AN41">
        <f t="shared" si="31"/>
        <v>1</v>
      </c>
      <c r="AO41">
        <v>0</v>
      </c>
      <c r="AP41">
        <v>0</v>
      </c>
      <c r="AQ41">
        <f t="shared" si="32"/>
        <v>0</v>
      </c>
      <c r="AR41">
        <v>0</v>
      </c>
      <c r="AS41">
        <v>1</v>
      </c>
      <c r="AT41">
        <f t="shared" si="33"/>
        <v>1</v>
      </c>
      <c r="AU41">
        <v>0</v>
      </c>
      <c r="AV41">
        <v>1</v>
      </c>
      <c r="AW41">
        <f t="shared" si="34"/>
        <v>1</v>
      </c>
      <c r="AX41">
        <v>0</v>
      </c>
      <c r="AY41">
        <v>1</v>
      </c>
      <c r="AZ41">
        <f t="shared" si="35"/>
        <v>1</v>
      </c>
      <c r="BA41">
        <v>0</v>
      </c>
      <c r="BB41">
        <v>0</v>
      </c>
      <c r="BC41">
        <f t="shared" si="36"/>
        <v>0</v>
      </c>
      <c r="BD41">
        <v>0</v>
      </c>
      <c r="BE41">
        <v>0</v>
      </c>
      <c r="BF41">
        <f t="shared" si="37"/>
        <v>0</v>
      </c>
    </row>
    <row r="42" spans="1:58">
      <c r="A42" t="s">
        <v>49</v>
      </c>
      <c r="B42">
        <v>0</v>
      </c>
      <c r="C42">
        <v>0</v>
      </c>
      <c r="D42">
        <f t="shared" si="19"/>
        <v>0</v>
      </c>
      <c r="E42">
        <v>0</v>
      </c>
      <c r="F42">
        <v>0</v>
      </c>
      <c r="G42">
        <f t="shared" si="20"/>
        <v>0</v>
      </c>
      <c r="H42">
        <v>0</v>
      </c>
      <c r="I42">
        <v>0</v>
      </c>
      <c r="J42">
        <f t="shared" si="21"/>
        <v>0</v>
      </c>
      <c r="K42">
        <v>0</v>
      </c>
      <c r="L42">
        <v>0</v>
      </c>
      <c r="M42">
        <f t="shared" si="22"/>
        <v>0</v>
      </c>
      <c r="N42">
        <v>0</v>
      </c>
      <c r="O42">
        <v>0</v>
      </c>
      <c r="P42">
        <f t="shared" si="23"/>
        <v>0</v>
      </c>
      <c r="Q42">
        <v>0</v>
      </c>
      <c r="R42">
        <v>2</v>
      </c>
      <c r="S42">
        <f t="shared" si="24"/>
        <v>2</v>
      </c>
      <c r="T42">
        <v>0</v>
      </c>
      <c r="U42">
        <v>0</v>
      </c>
      <c r="V42">
        <f t="shared" si="25"/>
        <v>0</v>
      </c>
      <c r="W42">
        <v>0</v>
      </c>
      <c r="X42">
        <v>0</v>
      </c>
      <c r="Y42">
        <f t="shared" si="26"/>
        <v>0</v>
      </c>
      <c r="Z42">
        <v>0</v>
      </c>
      <c r="AA42">
        <v>0</v>
      </c>
      <c r="AB42">
        <f t="shared" si="27"/>
        <v>0</v>
      </c>
      <c r="AC42">
        <v>0</v>
      </c>
      <c r="AD42">
        <v>0</v>
      </c>
      <c r="AE42">
        <f t="shared" si="28"/>
        <v>0</v>
      </c>
      <c r="AF42">
        <v>0</v>
      </c>
      <c r="AG42">
        <v>0</v>
      </c>
      <c r="AH42">
        <f t="shared" si="29"/>
        <v>0</v>
      </c>
      <c r="AI42">
        <v>0</v>
      </c>
      <c r="AJ42">
        <v>0</v>
      </c>
      <c r="AK42">
        <f t="shared" si="30"/>
        <v>0</v>
      </c>
      <c r="AL42">
        <v>0</v>
      </c>
      <c r="AM42">
        <v>0</v>
      </c>
      <c r="AN42">
        <f t="shared" si="31"/>
        <v>0</v>
      </c>
      <c r="AO42">
        <v>0</v>
      </c>
      <c r="AP42">
        <v>0</v>
      </c>
      <c r="AQ42">
        <f t="shared" si="32"/>
        <v>0</v>
      </c>
      <c r="AR42">
        <v>0</v>
      </c>
      <c r="AS42">
        <v>2</v>
      </c>
      <c r="AT42">
        <f t="shared" si="33"/>
        <v>2</v>
      </c>
      <c r="AU42">
        <v>0</v>
      </c>
      <c r="AV42">
        <v>0</v>
      </c>
      <c r="AW42">
        <f t="shared" si="34"/>
        <v>0</v>
      </c>
      <c r="AX42">
        <v>0</v>
      </c>
      <c r="AY42">
        <v>0</v>
      </c>
      <c r="AZ42">
        <f t="shared" si="35"/>
        <v>0</v>
      </c>
      <c r="BA42">
        <v>0</v>
      </c>
      <c r="BB42">
        <v>0</v>
      </c>
      <c r="BC42">
        <f t="shared" si="36"/>
        <v>0</v>
      </c>
      <c r="BD42">
        <v>0</v>
      </c>
      <c r="BE42">
        <v>0</v>
      </c>
      <c r="BF42">
        <f t="shared" si="37"/>
        <v>0</v>
      </c>
    </row>
    <row r="43" spans="1:58">
      <c r="A43" t="s">
        <v>50</v>
      </c>
      <c r="B43">
        <v>413</v>
      </c>
      <c r="C43">
        <v>0</v>
      </c>
      <c r="D43">
        <f t="shared" si="19"/>
        <v>413</v>
      </c>
      <c r="E43">
        <v>0</v>
      </c>
      <c r="F43">
        <v>0</v>
      </c>
      <c r="G43">
        <f t="shared" si="20"/>
        <v>0</v>
      </c>
      <c r="H43">
        <v>0</v>
      </c>
      <c r="I43">
        <v>0</v>
      </c>
      <c r="J43">
        <f t="shared" si="21"/>
        <v>0</v>
      </c>
      <c r="K43">
        <v>0</v>
      </c>
      <c r="L43">
        <v>0</v>
      </c>
      <c r="M43">
        <f t="shared" si="22"/>
        <v>0</v>
      </c>
      <c r="N43">
        <v>0</v>
      </c>
      <c r="O43">
        <v>0</v>
      </c>
      <c r="P43">
        <f t="shared" si="23"/>
        <v>0</v>
      </c>
      <c r="Q43">
        <v>0</v>
      </c>
      <c r="R43">
        <v>0</v>
      </c>
      <c r="S43">
        <f t="shared" si="24"/>
        <v>0</v>
      </c>
      <c r="T43">
        <v>0</v>
      </c>
      <c r="U43">
        <v>0</v>
      </c>
      <c r="V43">
        <f t="shared" si="25"/>
        <v>0</v>
      </c>
      <c r="W43">
        <v>0</v>
      </c>
      <c r="X43">
        <v>0</v>
      </c>
      <c r="Y43">
        <f t="shared" si="26"/>
        <v>0</v>
      </c>
      <c r="Z43">
        <v>0</v>
      </c>
      <c r="AA43">
        <v>0</v>
      </c>
      <c r="AB43">
        <f t="shared" si="27"/>
        <v>0</v>
      </c>
      <c r="AC43">
        <v>0</v>
      </c>
      <c r="AD43">
        <v>0</v>
      </c>
      <c r="AE43">
        <f t="shared" si="28"/>
        <v>0</v>
      </c>
      <c r="AF43">
        <v>0</v>
      </c>
      <c r="AG43">
        <v>0</v>
      </c>
      <c r="AH43">
        <f t="shared" si="29"/>
        <v>0</v>
      </c>
      <c r="AI43">
        <v>0</v>
      </c>
      <c r="AJ43">
        <v>0</v>
      </c>
      <c r="AK43">
        <f t="shared" si="30"/>
        <v>0</v>
      </c>
      <c r="AL43">
        <v>0</v>
      </c>
      <c r="AM43">
        <v>0</v>
      </c>
      <c r="AN43">
        <f t="shared" si="31"/>
        <v>0</v>
      </c>
      <c r="AO43">
        <v>0</v>
      </c>
      <c r="AP43">
        <v>0</v>
      </c>
      <c r="AQ43">
        <f t="shared" si="32"/>
        <v>0</v>
      </c>
      <c r="AR43">
        <v>0</v>
      </c>
      <c r="AS43">
        <v>0</v>
      </c>
      <c r="AT43">
        <f t="shared" si="33"/>
        <v>0</v>
      </c>
      <c r="AU43">
        <v>43</v>
      </c>
      <c r="AV43">
        <v>0</v>
      </c>
      <c r="AW43">
        <f t="shared" si="34"/>
        <v>43</v>
      </c>
      <c r="AX43">
        <v>0</v>
      </c>
      <c r="AY43">
        <v>0</v>
      </c>
      <c r="AZ43">
        <f t="shared" si="35"/>
        <v>0</v>
      </c>
      <c r="BA43">
        <v>0</v>
      </c>
      <c r="BB43">
        <v>0</v>
      </c>
      <c r="BC43">
        <f t="shared" si="36"/>
        <v>0</v>
      </c>
      <c r="BD43">
        <v>0</v>
      </c>
      <c r="BE43">
        <v>0</v>
      </c>
      <c r="BF43">
        <f t="shared" si="37"/>
        <v>0</v>
      </c>
    </row>
    <row r="44" spans="1:58">
      <c r="A44" t="s">
        <v>51</v>
      </c>
      <c r="B44">
        <v>0</v>
      </c>
      <c r="C44">
        <v>0</v>
      </c>
      <c r="D44">
        <f t="shared" si="19"/>
        <v>0</v>
      </c>
      <c r="E44">
        <v>0</v>
      </c>
      <c r="F44">
        <v>0</v>
      </c>
      <c r="G44">
        <f t="shared" si="20"/>
        <v>0</v>
      </c>
      <c r="H44">
        <v>0</v>
      </c>
      <c r="I44">
        <v>0</v>
      </c>
      <c r="J44">
        <f t="shared" si="21"/>
        <v>0</v>
      </c>
      <c r="K44">
        <v>0</v>
      </c>
      <c r="L44">
        <v>0</v>
      </c>
      <c r="M44">
        <f t="shared" si="22"/>
        <v>0</v>
      </c>
      <c r="N44">
        <v>0</v>
      </c>
      <c r="O44">
        <v>0</v>
      </c>
      <c r="P44">
        <f t="shared" si="23"/>
        <v>0</v>
      </c>
      <c r="Q44">
        <v>0</v>
      </c>
      <c r="R44">
        <v>0</v>
      </c>
      <c r="S44">
        <f t="shared" si="24"/>
        <v>0</v>
      </c>
      <c r="T44">
        <v>0</v>
      </c>
      <c r="U44">
        <v>0</v>
      </c>
      <c r="V44">
        <f t="shared" si="25"/>
        <v>0</v>
      </c>
      <c r="W44">
        <v>0</v>
      </c>
      <c r="X44">
        <v>0</v>
      </c>
      <c r="Y44">
        <f t="shared" si="26"/>
        <v>0</v>
      </c>
      <c r="Z44">
        <v>0</v>
      </c>
      <c r="AA44">
        <v>0</v>
      </c>
      <c r="AB44">
        <f t="shared" si="27"/>
        <v>0</v>
      </c>
      <c r="AC44">
        <v>0</v>
      </c>
      <c r="AD44">
        <v>0</v>
      </c>
      <c r="AE44">
        <f t="shared" si="28"/>
        <v>0</v>
      </c>
      <c r="AF44">
        <v>0</v>
      </c>
      <c r="AG44">
        <v>0</v>
      </c>
      <c r="AH44">
        <f t="shared" si="29"/>
        <v>0</v>
      </c>
      <c r="AI44">
        <v>0</v>
      </c>
      <c r="AJ44">
        <v>0</v>
      </c>
      <c r="AK44">
        <f t="shared" si="30"/>
        <v>0</v>
      </c>
      <c r="AL44">
        <v>0</v>
      </c>
      <c r="AM44">
        <v>0</v>
      </c>
      <c r="AN44">
        <f t="shared" si="31"/>
        <v>0</v>
      </c>
      <c r="AO44">
        <v>0</v>
      </c>
      <c r="AP44">
        <v>0</v>
      </c>
      <c r="AQ44">
        <f t="shared" si="32"/>
        <v>0</v>
      </c>
      <c r="AR44">
        <v>0</v>
      </c>
      <c r="AS44">
        <v>0</v>
      </c>
      <c r="AT44">
        <f t="shared" si="33"/>
        <v>0</v>
      </c>
      <c r="AU44">
        <v>0</v>
      </c>
      <c r="AV44">
        <v>0</v>
      </c>
      <c r="AW44">
        <f t="shared" si="34"/>
        <v>0</v>
      </c>
      <c r="AX44">
        <v>0</v>
      </c>
      <c r="AY44">
        <v>0</v>
      </c>
      <c r="AZ44">
        <f t="shared" si="35"/>
        <v>0</v>
      </c>
      <c r="BA44">
        <v>0</v>
      </c>
      <c r="BB44">
        <v>0</v>
      </c>
      <c r="BC44">
        <f t="shared" si="36"/>
        <v>0</v>
      </c>
      <c r="BD44">
        <v>0</v>
      </c>
      <c r="BE44">
        <v>0</v>
      </c>
      <c r="BF44">
        <f t="shared" si="37"/>
        <v>0</v>
      </c>
    </row>
    <row r="45" spans="1:58">
      <c r="A45" t="s">
        <v>52</v>
      </c>
      <c r="B45">
        <v>1</v>
      </c>
      <c r="C45">
        <v>2</v>
      </c>
      <c r="D45">
        <f t="shared" si="19"/>
        <v>3</v>
      </c>
      <c r="E45">
        <v>0</v>
      </c>
      <c r="F45">
        <v>0</v>
      </c>
      <c r="G45">
        <f t="shared" si="20"/>
        <v>0</v>
      </c>
      <c r="H45">
        <v>0</v>
      </c>
      <c r="I45">
        <v>0</v>
      </c>
      <c r="J45">
        <f t="shared" si="21"/>
        <v>0</v>
      </c>
      <c r="K45">
        <v>0</v>
      </c>
      <c r="L45">
        <v>0</v>
      </c>
      <c r="M45">
        <f t="shared" si="22"/>
        <v>0</v>
      </c>
      <c r="N45">
        <v>0</v>
      </c>
      <c r="O45">
        <v>0</v>
      </c>
      <c r="P45">
        <f t="shared" si="23"/>
        <v>0</v>
      </c>
      <c r="Q45">
        <v>0</v>
      </c>
      <c r="R45">
        <v>0</v>
      </c>
      <c r="S45">
        <f t="shared" si="24"/>
        <v>0</v>
      </c>
      <c r="T45">
        <v>0</v>
      </c>
      <c r="U45">
        <v>0</v>
      </c>
      <c r="V45">
        <f t="shared" si="25"/>
        <v>0</v>
      </c>
      <c r="W45">
        <v>0</v>
      </c>
      <c r="X45">
        <v>0</v>
      </c>
      <c r="Y45">
        <f t="shared" si="26"/>
        <v>0</v>
      </c>
      <c r="Z45">
        <v>0</v>
      </c>
      <c r="AA45">
        <v>0</v>
      </c>
      <c r="AB45">
        <f t="shared" si="27"/>
        <v>0</v>
      </c>
      <c r="AC45">
        <v>2</v>
      </c>
      <c r="AD45">
        <v>0</v>
      </c>
      <c r="AE45">
        <f t="shared" si="28"/>
        <v>2</v>
      </c>
      <c r="AF45">
        <v>0</v>
      </c>
      <c r="AG45">
        <v>0</v>
      </c>
      <c r="AH45">
        <f t="shared" si="29"/>
        <v>0</v>
      </c>
      <c r="AI45">
        <v>0</v>
      </c>
      <c r="AJ45">
        <v>0</v>
      </c>
      <c r="AK45">
        <f t="shared" si="30"/>
        <v>0</v>
      </c>
      <c r="AL45">
        <v>0</v>
      </c>
      <c r="AM45">
        <v>0</v>
      </c>
      <c r="AN45">
        <f t="shared" si="31"/>
        <v>0</v>
      </c>
      <c r="AO45">
        <v>0</v>
      </c>
      <c r="AP45">
        <v>0</v>
      </c>
      <c r="AQ45">
        <f t="shared" si="32"/>
        <v>0</v>
      </c>
      <c r="AR45">
        <v>2</v>
      </c>
      <c r="AS45">
        <v>1</v>
      </c>
      <c r="AT45">
        <f t="shared" si="33"/>
        <v>3</v>
      </c>
      <c r="AU45">
        <v>4</v>
      </c>
      <c r="AV45">
        <v>1</v>
      </c>
      <c r="AW45">
        <f t="shared" si="34"/>
        <v>5</v>
      </c>
      <c r="AX45">
        <v>0</v>
      </c>
      <c r="AY45">
        <v>0</v>
      </c>
      <c r="AZ45">
        <f t="shared" si="35"/>
        <v>0</v>
      </c>
      <c r="BA45">
        <v>0</v>
      </c>
      <c r="BB45">
        <v>0</v>
      </c>
      <c r="BC45">
        <f t="shared" si="36"/>
        <v>0</v>
      </c>
      <c r="BD45">
        <v>0</v>
      </c>
      <c r="BE45">
        <v>0</v>
      </c>
      <c r="BF45">
        <f t="shared" si="37"/>
        <v>0</v>
      </c>
    </row>
    <row r="46" spans="1:58">
      <c r="A46" t="s">
        <v>53</v>
      </c>
      <c r="B46">
        <v>0</v>
      </c>
      <c r="C46">
        <v>0</v>
      </c>
      <c r="D46">
        <f t="shared" si="19"/>
        <v>0</v>
      </c>
      <c r="E46">
        <v>0</v>
      </c>
      <c r="F46">
        <v>0</v>
      </c>
      <c r="G46">
        <f t="shared" si="20"/>
        <v>0</v>
      </c>
      <c r="H46">
        <v>0</v>
      </c>
      <c r="I46">
        <v>0</v>
      </c>
      <c r="J46">
        <f t="shared" si="21"/>
        <v>0</v>
      </c>
      <c r="K46">
        <v>0</v>
      </c>
      <c r="L46">
        <v>0</v>
      </c>
      <c r="M46">
        <f t="shared" si="22"/>
        <v>0</v>
      </c>
      <c r="N46">
        <v>0</v>
      </c>
      <c r="O46">
        <v>0</v>
      </c>
      <c r="P46">
        <f t="shared" si="23"/>
        <v>0</v>
      </c>
      <c r="Q46">
        <v>0</v>
      </c>
      <c r="R46">
        <v>0</v>
      </c>
      <c r="S46">
        <f t="shared" si="24"/>
        <v>0</v>
      </c>
      <c r="T46">
        <v>0</v>
      </c>
      <c r="U46">
        <v>0</v>
      </c>
      <c r="V46">
        <f t="shared" si="25"/>
        <v>0</v>
      </c>
      <c r="W46">
        <v>0</v>
      </c>
      <c r="X46">
        <v>0</v>
      </c>
      <c r="Y46">
        <f t="shared" si="26"/>
        <v>0</v>
      </c>
      <c r="Z46">
        <v>0</v>
      </c>
      <c r="AA46">
        <v>0</v>
      </c>
      <c r="AB46">
        <f t="shared" si="27"/>
        <v>0</v>
      </c>
      <c r="AC46">
        <v>0</v>
      </c>
      <c r="AD46">
        <v>0</v>
      </c>
      <c r="AE46">
        <f t="shared" si="28"/>
        <v>0</v>
      </c>
      <c r="AF46">
        <v>0</v>
      </c>
      <c r="AG46">
        <v>0</v>
      </c>
      <c r="AH46">
        <f t="shared" si="29"/>
        <v>0</v>
      </c>
      <c r="AI46">
        <v>0</v>
      </c>
      <c r="AJ46">
        <v>0</v>
      </c>
      <c r="AK46">
        <f t="shared" si="30"/>
        <v>0</v>
      </c>
      <c r="AL46">
        <v>0</v>
      </c>
      <c r="AM46">
        <v>0</v>
      </c>
      <c r="AN46">
        <f t="shared" si="31"/>
        <v>0</v>
      </c>
      <c r="AO46">
        <v>0</v>
      </c>
      <c r="AP46">
        <v>0</v>
      </c>
      <c r="AQ46">
        <f t="shared" si="32"/>
        <v>0</v>
      </c>
      <c r="AR46">
        <v>0</v>
      </c>
      <c r="AS46">
        <v>0</v>
      </c>
      <c r="AT46">
        <f t="shared" si="33"/>
        <v>0</v>
      </c>
      <c r="AU46">
        <v>0</v>
      </c>
      <c r="AV46">
        <v>0</v>
      </c>
      <c r="AW46">
        <f t="shared" si="34"/>
        <v>0</v>
      </c>
      <c r="AX46">
        <v>0</v>
      </c>
      <c r="AY46">
        <v>0</v>
      </c>
      <c r="AZ46">
        <f t="shared" si="35"/>
        <v>0</v>
      </c>
      <c r="BA46">
        <v>0</v>
      </c>
      <c r="BB46">
        <v>0</v>
      </c>
      <c r="BC46">
        <f t="shared" si="36"/>
        <v>0</v>
      </c>
      <c r="BD46">
        <v>0</v>
      </c>
      <c r="BE46">
        <v>0</v>
      </c>
      <c r="BF46">
        <f t="shared" si="37"/>
        <v>0</v>
      </c>
    </row>
    <row r="47" spans="1:58">
      <c r="A47" t="s">
        <v>54</v>
      </c>
      <c r="B47">
        <v>0</v>
      </c>
      <c r="C47">
        <v>0</v>
      </c>
      <c r="D47">
        <f t="shared" si="19"/>
        <v>0</v>
      </c>
      <c r="E47">
        <v>0</v>
      </c>
      <c r="F47">
        <v>0</v>
      </c>
      <c r="G47">
        <f t="shared" si="20"/>
        <v>0</v>
      </c>
      <c r="H47">
        <v>0</v>
      </c>
      <c r="I47">
        <v>0</v>
      </c>
      <c r="J47">
        <f t="shared" si="21"/>
        <v>0</v>
      </c>
      <c r="K47">
        <v>0</v>
      </c>
      <c r="L47">
        <v>0</v>
      </c>
      <c r="M47">
        <f t="shared" si="22"/>
        <v>0</v>
      </c>
      <c r="N47">
        <v>0</v>
      </c>
      <c r="O47">
        <v>0</v>
      </c>
      <c r="P47">
        <f t="shared" si="23"/>
        <v>0</v>
      </c>
      <c r="Q47">
        <v>0</v>
      </c>
      <c r="R47">
        <v>0</v>
      </c>
      <c r="S47">
        <f t="shared" si="24"/>
        <v>0</v>
      </c>
      <c r="T47">
        <v>0</v>
      </c>
      <c r="U47">
        <v>0</v>
      </c>
      <c r="V47">
        <f t="shared" si="25"/>
        <v>0</v>
      </c>
      <c r="W47">
        <v>0</v>
      </c>
      <c r="X47">
        <v>0</v>
      </c>
      <c r="Y47">
        <f t="shared" si="26"/>
        <v>0</v>
      </c>
      <c r="Z47">
        <v>0</v>
      </c>
      <c r="AA47">
        <v>0</v>
      </c>
      <c r="AB47">
        <f t="shared" si="27"/>
        <v>0</v>
      </c>
      <c r="AC47">
        <v>0</v>
      </c>
      <c r="AD47">
        <v>0</v>
      </c>
      <c r="AE47">
        <f t="shared" si="28"/>
        <v>0</v>
      </c>
      <c r="AF47">
        <v>0</v>
      </c>
      <c r="AG47">
        <v>0</v>
      </c>
      <c r="AH47">
        <f t="shared" si="29"/>
        <v>0</v>
      </c>
      <c r="AI47">
        <v>0</v>
      </c>
      <c r="AJ47">
        <v>0</v>
      </c>
      <c r="AK47">
        <f t="shared" si="30"/>
        <v>0</v>
      </c>
      <c r="AL47">
        <v>0</v>
      </c>
      <c r="AM47">
        <v>0</v>
      </c>
      <c r="AN47">
        <f t="shared" si="31"/>
        <v>0</v>
      </c>
      <c r="AO47">
        <v>0</v>
      </c>
      <c r="AP47">
        <v>0</v>
      </c>
      <c r="AQ47">
        <f t="shared" si="32"/>
        <v>0</v>
      </c>
      <c r="AR47">
        <v>0</v>
      </c>
      <c r="AS47">
        <v>0</v>
      </c>
      <c r="AT47">
        <f t="shared" si="33"/>
        <v>0</v>
      </c>
      <c r="AU47">
        <v>0</v>
      </c>
      <c r="AV47">
        <v>0</v>
      </c>
      <c r="AW47">
        <f t="shared" si="34"/>
        <v>0</v>
      </c>
      <c r="AX47">
        <v>0</v>
      </c>
      <c r="AY47">
        <v>0</v>
      </c>
      <c r="AZ47">
        <f t="shared" si="35"/>
        <v>0</v>
      </c>
      <c r="BA47">
        <v>0</v>
      </c>
      <c r="BB47">
        <v>0</v>
      </c>
      <c r="BC47">
        <f t="shared" si="36"/>
        <v>0</v>
      </c>
      <c r="BD47">
        <v>0</v>
      </c>
      <c r="BE47">
        <v>0</v>
      </c>
      <c r="BF47">
        <f t="shared" si="37"/>
        <v>0</v>
      </c>
    </row>
    <row r="48" spans="1:58">
      <c r="A48" t="s">
        <v>55</v>
      </c>
      <c r="B48">
        <v>86</v>
      </c>
      <c r="C48">
        <v>55</v>
      </c>
      <c r="D48">
        <f t="shared" si="19"/>
        <v>141</v>
      </c>
      <c r="E48">
        <v>0</v>
      </c>
      <c r="F48">
        <v>0</v>
      </c>
      <c r="G48">
        <f t="shared" si="20"/>
        <v>0</v>
      </c>
      <c r="H48">
        <v>0</v>
      </c>
      <c r="I48">
        <v>0</v>
      </c>
      <c r="J48">
        <f t="shared" si="21"/>
        <v>0</v>
      </c>
      <c r="K48">
        <v>1</v>
      </c>
      <c r="L48">
        <v>2</v>
      </c>
      <c r="M48">
        <f t="shared" si="22"/>
        <v>3</v>
      </c>
      <c r="N48">
        <v>0</v>
      </c>
      <c r="O48">
        <v>0</v>
      </c>
      <c r="P48">
        <f t="shared" si="23"/>
        <v>0</v>
      </c>
      <c r="Q48">
        <v>1</v>
      </c>
      <c r="R48">
        <v>2</v>
      </c>
      <c r="S48">
        <f t="shared" si="24"/>
        <v>3</v>
      </c>
      <c r="T48">
        <v>0</v>
      </c>
      <c r="U48">
        <v>12</v>
      </c>
      <c r="V48">
        <f t="shared" si="25"/>
        <v>12</v>
      </c>
      <c r="W48">
        <v>0</v>
      </c>
      <c r="X48">
        <v>0</v>
      </c>
      <c r="Y48">
        <f t="shared" si="26"/>
        <v>0</v>
      </c>
      <c r="Z48">
        <v>0</v>
      </c>
      <c r="AA48">
        <v>0</v>
      </c>
      <c r="AB48">
        <f t="shared" si="27"/>
        <v>0</v>
      </c>
      <c r="AC48">
        <v>0</v>
      </c>
      <c r="AD48">
        <v>0</v>
      </c>
      <c r="AE48">
        <f t="shared" si="28"/>
        <v>0</v>
      </c>
      <c r="AF48">
        <v>0</v>
      </c>
      <c r="AG48">
        <v>0</v>
      </c>
      <c r="AH48">
        <f t="shared" si="29"/>
        <v>0</v>
      </c>
      <c r="AI48">
        <v>0</v>
      </c>
      <c r="AJ48">
        <v>0</v>
      </c>
      <c r="AK48">
        <f t="shared" si="30"/>
        <v>0</v>
      </c>
      <c r="AL48">
        <v>2</v>
      </c>
      <c r="AM48">
        <v>0</v>
      </c>
      <c r="AN48">
        <f t="shared" si="31"/>
        <v>2</v>
      </c>
      <c r="AO48">
        <v>0</v>
      </c>
      <c r="AP48">
        <v>0</v>
      </c>
      <c r="AQ48">
        <f t="shared" si="32"/>
        <v>0</v>
      </c>
      <c r="AR48">
        <v>23</v>
      </c>
      <c r="AS48">
        <v>17</v>
      </c>
      <c r="AT48">
        <f t="shared" si="33"/>
        <v>40</v>
      </c>
      <c r="AU48">
        <v>20</v>
      </c>
      <c r="AV48">
        <v>19</v>
      </c>
      <c r="AW48">
        <f t="shared" si="34"/>
        <v>39</v>
      </c>
      <c r="AX48">
        <v>1</v>
      </c>
      <c r="AY48">
        <v>5</v>
      </c>
      <c r="AZ48">
        <f t="shared" si="35"/>
        <v>6</v>
      </c>
      <c r="BA48">
        <v>0</v>
      </c>
      <c r="BB48">
        <v>0</v>
      </c>
      <c r="BC48">
        <f t="shared" si="36"/>
        <v>0</v>
      </c>
      <c r="BD48">
        <v>0</v>
      </c>
      <c r="BE48">
        <v>0</v>
      </c>
      <c r="BF48">
        <f t="shared" si="37"/>
        <v>0</v>
      </c>
    </row>
    <row r="49" spans="1:58">
      <c r="A49" t="s">
        <v>56</v>
      </c>
      <c r="B49">
        <v>13</v>
      </c>
      <c r="C49">
        <v>6</v>
      </c>
      <c r="D49">
        <f t="shared" si="19"/>
        <v>19</v>
      </c>
      <c r="E49">
        <v>4</v>
      </c>
      <c r="F49">
        <v>0</v>
      </c>
      <c r="G49">
        <f t="shared" si="20"/>
        <v>4</v>
      </c>
      <c r="H49">
        <v>0</v>
      </c>
      <c r="I49">
        <v>0</v>
      </c>
      <c r="J49">
        <f t="shared" si="21"/>
        <v>0</v>
      </c>
      <c r="K49">
        <v>1</v>
      </c>
      <c r="L49">
        <v>1</v>
      </c>
      <c r="M49">
        <f t="shared" si="22"/>
        <v>2</v>
      </c>
      <c r="N49">
        <v>0</v>
      </c>
      <c r="O49">
        <v>0</v>
      </c>
      <c r="P49">
        <f t="shared" si="23"/>
        <v>0</v>
      </c>
      <c r="Q49">
        <v>8</v>
      </c>
      <c r="R49">
        <v>1</v>
      </c>
      <c r="S49">
        <f t="shared" si="24"/>
        <v>9</v>
      </c>
      <c r="T49">
        <v>0</v>
      </c>
      <c r="U49">
        <v>0</v>
      </c>
      <c r="V49">
        <f t="shared" si="25"/>
        <v>0</v>
      </c>
      <c r="W49">
        <v>0</v>
      </c>
      <c r="X49">
        <v>0</v>
      </c>
      <c r="Y49">
        <f t="shared" si="26"/>
        <v>0</v>
      </c>
      <c r="Z49">
        <v>0</v>
      </c>
      <c r="AA49">
        <v>0</v>
      </c>
      <c r="AB49">
        <f t="shared" si="27"/>
        <v>0</v>
      </c>
      <c r="AC49">
        <v>0</v>
      </c>
      <c r="AD49">
        <v>0</v>
      </c>
      <c r="AE49">
        <f t="shared" si="28"/>
        <v>0</v>
      </c>
      <c r="AF49">
        <v>0</v>
      </c>
      <c r="AG49">
        <v>0</v>
      </c>
      <c r="AH49">
        <f t="shared" si="29"/>
        <v>0</v>
      </c>
      <c r="AI49">
        <v>0</v>
      </c>
      <c r="AJ49">
        <v>0</v>
      </c>
      <c r="AK49">
        <f t="shared" si="30"/>
        <v>0</v>
      </c>
      <c r="AL49">
        <v>2</v>
      </c>
      <c r="AM49">
        <v>0</v>
      </c>
      <c r="AN49">
        <f t="shared" si="31"/>
        <v>2</v>
      </c>
      <c r="AO49">
        <v>0</v>
      </c>
      <c r="AP49">
        <v>0</v>
      </c>
      <c r="AQ49">
        <f t="shared" si="32"/>
        <v>0</v>
      </c>
      <c r="AR49">
        <v>0</v>
      </c>
      <c r="AS49">
        <v>0</v>
      </c>
      <c r="AT49">
        <f t="shared" si="33"/>
        <v>0</v>
      </c>
      <c r="AU49">
        <v>3</v>
      </c>
      <c r="AV49">
        <v>1</v>
      </c>
      <c r="AW49">
        <f t="shared" si="34"/>
        <v>4</v>
      </c>
      <c r="AX49">
        <v>0</v>
      </c>
      <c r="AY49">
        <v>1</v>
      </c>
      <c r="AZ49">
        <f t="shared" si="35"/>
        <v>1</v>
      </c>
      <c r="BA49">
        <v>0</v>
      </c>
      <c r="BB49">
        <v>0</v>
      </c>
      <c r="BC49">
        <f t="shared" si="36"/>
        <v>0</v>
      </c>
      <c r="BD49">
        <v>0</v>
      </c>
      <c r="BE49">
        <v>0</v>
      </c>
      <c r="BF49">
        <f t="shared" si="37"/>
        <v>0</v>
      </c>
    </row>
    <row r="50" spans="1:58">
      <c r="A50" t="s">
        <v>57</v>
      </c>
      <c r="B50">
        <v>0</v>
      </c>
      <c r="C50">
        <v>0</v>
      </c>
      <c r="D50">
        <f t="shared" si="19"/>
        <v>0</v>
      </c>
      <c r="E50">
        <v>0</v>
      </c>
      <c r="F50">
        <v>0</v>
      </c>
      <c r="G50">
        <f t="shared" si="20"/>
        <v>0</v>
      </c>
      <c r="H50">
        <v>0</v>
      </c>
      <c r="I50">
        <v>0</v>
      </c>
      <c r="J50">
        <f t="shared" si="21"/>
        <v>0</v>
      </c>
      <c r="K50">
        <v>0</v>
      </c>
      <c r="L50">
        <v>0</v>
      </c>
      <c r="M50">
        <f t="shared" si="22"/>
        <v>0</v>
      </c>
      <c r="N50">
        <v>0</v>
      </c>
      <c r="O50">
        <v>0</v>
      </c>
      <c r="P50">
        <f t="shared" si="23"/>
        <v>0</v>
      </c>
      <c r="Q50">
        <v>0</v>
      </c>
      <c r="R50">
        <v>0</v>
      </c>
      <c r="S50">
        <f t="shared" si="24"/>
        <v>0</v>
      </c>
      <c r="T50">
        <v>0</v>
      </c>
      <c r="U50">
        <v>0</v>
      </c>
      <c r="V50">
        <f t="shared" si="25"/>
        <v>0</v>
      </c>
      <c r="W50">
        <v>0</v>
      </c>
      <c r="X50">
        <v>0</v>
      </c>
      <c r="Y50">
        <f t="shared" si="26"/>
        <v>0</v>
      </c>
      <c r="Z50">
        <v>0</v>
      </c>
      <c r="AA50">
        <v>0</v>
      </c>
      <c r="AB50">
        <f t="shared" si="27"/>
        <v>0</v>
      </c>
      <c r="AC50">
        <v>0</v>
      </c>
      <c r="AD50">
        <v>0</v>
      </c>
      <c r="AE50">
        <f t="shared" si="28"/>
        <v>0</v>
      </c>
      <c r="AF50">
        <v>0</v>
      </c>
      <c r="AG50">
        <v>0</v>
      </c>
      <c r="AH50">
        <f t="shared" si="29"/>
        <v>0</v>
      </c>
      <c r="AI50">
        <v>0</v>
      </c>
      <c r="AJ50">
        <v>0</v>
      </c>
      <c r="AK50">
        <f t="shared" si="30"/>
        <v>0</v>
      </c>
      <c r="AL50">
        <v>0</v>
      </c>
      <c r="AM50">
        <v>0</v>
      </c>
      <c r="AN50">
        <f t="shared" si="31"/>
        <v>0</v>
      </c>
      <c r="AO50">
        <v>0</v>
      </c>
      <c r="AP50">
        <v>0</v>
      </c>
      <c r="AQ50">
        <f t="shared" si="32"/>
        <v>0</v>
      </c>
      <c r="AR50">
        <v>0</v>
      </c>
      <c r="AS50">
        <v>0</v>
      </c>
      <c r="AT50">
        <f t="shared" si="33"/>
        <v>0</v>
      </c>
      <c r="AU50">
        <v>0</v>
      </c>
      <c r="AV50">
        <v>0</v>
      </c>
      <c r="AW50">
        <f t="shared" si="34"/>
        <v>0</v>
      </c>
      <c r="AX50">
        <v>0</v>
      </c>
      <c r="AY50">
        <v>0</v>
      </c>
      <c r="AZ50">
        <f t="shared" si="35"/>
        <v>0</v>
      </c>
      <c r="BA50">
        <v>0</v>
      </c>
      <c r="BB50">
        <v>0</v>
      </c>
      <c r="BC50">
        <f t="shared" si="36"/>
        <v>0</v>
      </c>
      <c r="BD50">
        <v>0</v>
      </c>
      <c r="BE50">
        <v>0</v>
      </c>
      <c r="BF50">
        <f t="shared" si="37"/>
        <v>0</v>
      </c>
    </row>
    <row r="51" spans="1:58">
      <c r="A51" t="s">
        <v>58</v>
      </c>
      <c r="B51">
        <v>0</v>
      </c>
      <c r="C51">
        <v>0</v>
      </c>
      <c r="D51">
        <f t="shared" si="19"/>
        <v>0</v>
      </c>
      <c r="E51">
        <v>0</v>
      </c>
      <c r="F51">
        <v>0</v>
      </c>
      <c r="G51">
        <f t="shared" si="20"/>
        <v>0</v>
      </c>
      <c r="H51">
        <v>0</v>
      </c>
      <c r="I51">
        <v>0</v>
      </c>
      <c r="J51">
        <f t="shared" si="21"/>
        <v>0</v>
      </c>
      <c r="K51">
        <v>0</v>
      </c>
      <c r="L51">
        <v>0</v>
      </c>
      <c r="M51">
        <f t="shared" si="22"/>
        <v>0</v>
      </c>
      <c r="N51">
        <v>0</v>
      </c>
      <c r="O51">
        <v>0</v>
      </c>
      <c r="P51">
        <f t="shared" si="23"/>
        <v>0</v>
      </c>
      <c r="Q51">
        <v>0</v>
      </c>
      <c r="R51">
        <v>0</v>
      </c>
      <c r="S51">
        <f t="shared" si="24"/>
        <v>0</v>
      </c>
      <c r="T51">
        <v>0</v>
      </c>
      <c r="U51">
        <v>0</v>
      </c>
      <c r="V51">
        <f t="shared" si="25"/>
        <v>0</v>
      </c>
      <c r="W51">
        <v>0</v>
      </c>
      <c r="X51">
        <v>0</v>
      </c>
      <c r="Y51">
        <f t="shared" si="26"/>
        <v>0</v>
      </c>
      <c r="Z51">
        <v>0</v>
      </c>
      <c r="AA51">
        <v>0</v>
      </c>
      <c r="AB51">
        <f t="shared" si="27"/>
        <v>0</v>
      </c>
      <c r="AC51">
        <v>0</v>
      </c>
      <c r="AD51">
        <v>0</v>
      </c>
      <c r="AE51">
        <f t="shared" si="28"/>
        <v>0</v>
      </c>
      <c r="AF51">
        <v>0</v>
      </c>
      <c r="AG51">
        <v>0</v>
      </c>
      <c r="AH51">
        <f t="shared" si="29"/>
        <v>0</v>
      </c>
      <c r="AI51">
        <v>0</v>
      </c>
      <c r="AJ51">
        <v>0</v>
      </c>
      <c r="AK51">
        <f t="shared" si="30"/>
        <v>0</v>
      </c>
      <c r="AL51">
        <v>0</v>
      </c>
      <c r="AM51">
        <v>0</v>
      </c>
      <c r="AN51">
        <f t="shared" si="31"/>
        <v>0</v>
      </c>
      <c r="AO51">
        <v>0</v>
      </c>
      <c r="AP51">
        <v>0</v>
      </c>
      <c r="AQ51">
        <f t="shared" si="32"/>
        <v>0</v>
      </c>
      <c r="AR51">
        <v>0</v>
      </c>
      <c r="AS51">
        <v>0</v>
      </c>
      <c r="AT51">
        <f t="shared" si="33"/>
        <v>0</v>
      </c>
      <c r="AU51">
        <v>0</v>
      </c>
      <c r="AV51">
        <v>0</v>
      </c>
      <c r="AW51">
        <f t="shared" si="34"/>
        <v>0</v>
      </c>
      <c r="AX51">
        <v>0</v>
      </c>
      <c r="AY51">
        <v>0</v>
      </c>
      <c r="AZ51">
        <f t="shared" si="35"/>
        <v>0</v>
      </c>
      <c r="BA51">
        <v>0</v>
      </c>
      <c r="BB51">
        <v>0</v>
      </c>
      <c r="BC51">
        <f t="shared" si="36"/>
        <v>0</v>
      </c>
      <c r="BD51">
        <v>0</v>
      </c>
      <c r="BE51">
        <v>0</v>
      </c>
      <c r="BF51">
        <f t="shared" si="37"/>
        <v>0</v>
      </c>
    </row>
    <row r="52" spans="1:58">
      <c r="A52" t="s">
        <v>59</v>
      </c>
      <c r="B52">
        <v>0</v>
      </c>
      <c r="C52">
        <v>0</v>
      </c>
      <c r="D52">
        <f t="shared" si="19"/>
        <v>0</v>
      </c>
      <c r="E52">
        <v>0</v>
      </c>
      <c r="F52">
        <v>0</v>
      </c>
      <c r="G52">
        <f t="shared" si="20"/>
        <v>0</v>
      </c>
      <c r="H52">
        <v>0</v>
      </c>
      <c r="I52">
        <v>0</v>
      </c>
      <c r="J52">
        <f t="shared" si="21"/>
        <v>0</v>
      </c>
      <c r="K52">
        <v>0</v>
      </c>
      <c r="L52">
        <v>0</v>
      </c>
      <c r="M52">
        <f t="shared" si="22"/>
        <v>0</v>
      </c>
      <c r="N52">
        <v>0</v>
      </c>
      <c r="O52">
        <v>0</v>
      </c>
      <c r="P52">
        <f t="shared" si="23"/>
        <v>0</v>
      </c>
      <c r="Q52">
        <v>0</v>
      </c>
      <c r="R52">
        <v>0</v>
      </c>
      <c r="S52">
        <f t="shared" si="24"/>
        <v>0</v>
      </c>
      <c r="T52">
        <v>0</v>
      </c>
      <c r="U52">
        <v>0</v>
      </c>
      <c r="V52">
        <f t="shared" si="25"/>
        <v>0</v>
      </c>
      <c r="W52">
        <v>0</v>
      </c>
      <c r="X52">
        <v>0</v>
      </c>
      <c r="Y52">
        <f t="shared" si="26"/>
        <v>0</v>
      </c>
      <c r="Z52">
        <v>0</v>
      </c>
      <c r="AA52">
        <v>0</v>
      </c>
      <c r="AB52">
        <f t="shared" si="27"/>
        <v>0</v>
      </c>
      <c r="AC52">
        <v>0</v>
      </c>
      <c r="AD52">
        <v>0</v>
      </c>
      <c r="AE52">
        <f t="shared" si="28"/>
        <v>0</v>
      </c>
      <c r="AF52">
        <v>0</v>
      </c>
      <c r="AG52">
        <v>0</v>
      </c>
      <c r="AH52">
        <f t="shared" si="29"/>
        <v>0</v>
      </c>
      <c r="AI52">
        <v>0</v>
      </c>
      <c r="AJ52">
        <v>1</v>
      </c>
      <c r="AK52">
        <f t="shared" si="30"/>
        <v>1</v>
      </c>
      <c r="AL52">
        <v>0</v>
      </c>
      <c r="AM52">
        <v>0</v>
      </c>
      <c r="AN52">
        <f t="shared" si="31"/>
        <v>0</v>
      </c>
      <c r="AO52">
        <v>0</v>
      </c>
      <c r="AP52">
        <v>0</v>
      </c>
      <c r="AQ52">
        <f t="shared" si="32"/>
        <v>0</v>
      </c>
      <c r="AR52">
        <v>0</v>
      </c>
      <c r="AS52">
        <v>0</v>
      </c>
      <c r="AT52">
        <f t="shared" si="33"/>
        <v>0</v>
      </c>
      <c r="AU52">
        <v>0</v>
      </c>
      <c r="AV52">
        <v>2</v>
      </c>
      <c r="AW52">
        <f t="shared" si="34"/>
        <v>2</v>
      </c>
      <c r="AX52">
        <v>0</v>
      </c>
      <c r="AY52">
        <v>0</v>
      </c>
      <c r="AZ52">
        <f t="shared" si="35"/>
        <v>0</v>
      </c>
      <c r="BA52">
        <v>0</v>
      </c>
      <c r="BB52">
        <v>0</v>
      </c>
      <c r="BC52">
        <f t="shared" si="36"/>
        <v>0</v>
      </c>
      <c r="BD52">
        <v>0</v>
      </c>
      <c r="BE52">
        <v>0</v>
      </c>
      <c r="BF52">
        <f t="shared" si="37"/>
        <v>0</v>
      </c>
    </row>
    <row r="53" spans="1:58">
      <c r="A53" t="s">
        <v>60</v>
      </c>
      <c r="B53">
        <v>0</v>
      </c>
      <c r="C53">
        <v>0</v>
      </c>
      <c r="D53">
        <f t="shared" si="19"/>
        <v>0</v>
      </c>
      <c r="E53">
        <v>0</v>
      </c>
      <c r="F53">
        <v>0</v>
      </c>
      <c r="G53">
        <f t="shared" si="20"/>
        <v>0</v>
      </c>
      <c r="H53">
        <v>0</v>
      </c>
      <c r="I53">
        <v>0</v>
      </c>
      <c r="J53">
        <f t="shared" si="21"/>
        <v>0</v>
      </c>
      <c r="K53">
        <v>0</v>
      </c>
      <c r="L53">
        <v>0</v>
      </c>
      <c r="M53">
        <f t="shared" si="22"/>
        <v>0</v>
      </c>
      <c r="N53">
        <v>0</v>
      </c>
      <c r="O53">
        <v>0</v>
      </c>
      <c r="P53">
        <f t="shared" si="23"/>
        <v>0</v>
      </c>
      <c r="Q53">
        <v>0</v>
      </c>
      <c r="R53">
        <v>0</v>
      </c>
      <c r="S53">
        <f t="shared" si="24"/>
        <v>0</v>
      </c>
      <c r="T53">
        <v>0</v>
      </c>
      <c r="U53">
        <v>0</v>
      </c>
      <c r="V53">
        <f t="shared" si="25"/>
        <v>0</v>
      </c>
      <c r="W53">
        <v>0</v>
      </c>
      <c r="X53">
        <v>0</v>
      </c>
      <c r="Y53">
        <f t="shared" si="26"/>
        <v>0</v>
      </c>
      <c r="Z53">
        <v>0</v>
      </c>
      <c r="AA53">
        <v>0</v>
      </c>
      <c r="AB53">
        <f t="shared" si="27"/>
        <v>0</v>
      </c>
      <c r="AC53">
        <v>0</v>
      </c>
      <c r="AD53">
        <v>0</v>
      </c>
      <c r="AE53">
        <f t="shared" si="28"/>
        <v>0</v>
      </c>
      <c r="AF53">
        <v>0</v>
      </c>
      <c r="AG53">
        <v>0</v>
      </c>
      <c r="AH53">
        <f t="shared" si="29"/>
        <v>0</v>
      </c>
      <c r="AI53">
        <v>0</v>
      </c>
      <c r="AJ53">
        <v>0</v>
      </c>
      <c r="AK53">
        <f t="shared" si="30"/>
        <v>0</v>
      </c>
      <c r="AL53">
        <v>0</v>
      </c>
      <c r="AM53">
        <v>0</v>
      </c>
      <c r="AN53">
        <f t="shared" si="31"/>
        <v>0</v>
      </c>
      <c r="AO53">
        <v>0</v>
      </c>
      <c r="AP53">
        <v>0</v>
      </c>
      <c r="AQ53">
        <f t="shared" si="32"/>
        <v>0</v>
      </c>
      <c r="AR53">
        <v>0</v>
      </c>
      <c r="AS53">
        <v>0</v>
      </c>
      <c r="AT53">
        <f t="shared" si="33"/>
        <v>0</v>
      </c>
      <c r="AU53">
        <v>0</v>
      </c>
      <c r="AV53">
        <v>1</v>
      </c>
      <c r="AW53">
        <f t="shared" si="34"/>
        <v>1</v>
      </c>
      <c r="AX53">
        <v>0</v>
      </c>
      <c r="AY53">
        <v>1</v>
      </c>
      <c r="AZ53">
        <f t="shared" si="35"/>
        <v>1</v>
      </c>
      <c r="BA53">
        <v>0</v>
      </c>
      <c r="BB53">
        <v>0</v>
      </c>
      <c r="BC53">
        <f t="shared" si="36"/>
        <v>0</v>
      </c>
      <c r="BD53">
        <v>0</v>
      </c>
      <c r="BE53">
        <v>0</v>
      </c>
      <c r="BF53">
        <f t="shared" si="37"/>
        <v>0</v>
      </c>
    </row>
    <row r="54" spans="1:58">
      <c r="A54" t="s">
        <v>61</v>
      </c>
      <c r="B54">
        <v>0</v>
      </c>
      <c r="C54">
        <v>0</v>
      </c>
      <c r="D54">
        <f t="shared" si="19"/>
        <v>0</v>
      </c>
      <c r="E54">
        <v>0</v>
      </c>
      <c r="F54">
        <v>0</v>
      </c>
      <c r="G54">
        <f t="shared" si="20"/>
        <v>0</v>
      </c>
      <c r="H54">
        <v>0</v>
      </c>
      <c r="I54">
        <v>0</v>
      </c>
      <c r="J54">
        <f t="shared" si="21"/>
        <v>0</v>
      </c>
      <c r="K54">
        <v>0</v>
      </c>
      <c r="L54">
        <v>0</v>
      </c>
      <c r="M54">
        <f t="shared" si="22"/>
        <v>0</v>
      </c>
      <c r="N54">
        <v>0</v>
      </c>
      <c r="O54">
        <v>0</v>
      </c>
      <c r="P54">
        <f t="shared" si="23"/>
        <v>0</v>
      </c>
      <c r="Q54">
        <v>0</v>
      </c>
      <c r="R54">
        <v>0</v>
      </c>
      <c r="S54">
        <f t="shared" si="24"/>
        <v>0</v>
      </c>
      <c r="T54">
        <v>0</v>
      </c>
      <c r="U54">
        <v>0</v>
      </c>
      <c r="V54">
        <f t="shared" si="25"/>
        <v>0</v>
      </c>
      <c r="W54">
        <v>0</v>
      </c>
      <c r="X54">
        <v>0</v>
      </c>
      <c r="Y54">
        <f t="shared" si="26"/>
        <v>0</v>
      </c>
      <c r="Z54">
        <v>0</v>
      </c>
      <c r="AA54">
        <v>0</v>
      </c>
      <c r="AB54">
        <f t="shared" si="27"/>
        <v>0</v>
      </c>
      <c r="AC54">
        <v>0</v>
      </c>
      <c r="AD54">
        <v>0</v>
      </c>
      <c r="AE54">
        <f t="shared" si="28"/>
        <v>0</v>
      </c>
      <c r="AF54">
        <v>0</v>
      </c>
      <c r="AG54">
        <v>0</v>
      </c>
      <c r="AH54">
        <f t="shared" si="29"/>
        <v>0</v>
      </c>
      <c r="AI54">
        <v>0</v>
      </c>
      <c r="AJ54">
        <v>0</v>
      </c>
      <c r="AK54">
        <f t="shared" si="30"/>
        <v>0</v>
      </c>
      <c r="AL54">
        <v>0</v>
      </c>
      <c r="AM54">
        <v>0</v>
      </c>
      <c r="AN54">
        <f t="shared" si="31"/>
        <v>0</v>
      </c>
      <c r="AO54">
        <v>0</v>
      </c>
      <c r="AP54">
        <v>0</v>
      </c>
      <c r="AQ54">
        <f t="shared" si="32"/>
        <v>0</v>
      </c>
      <c r="AR54">
        <v>0</v>
      </c>
      <c r="AS54">
        <v>0</v>
      </c>
      <c r="AT54">
        <f t="shared" si="33"/>
        <v>0</v>
      </c>
      <c r="AU54">
        <v>0</v>
      </c>
      <c r="AV54">
        <v>0</v>
      </c>
      <c r="AW54">
        <f t="shared" si="34"/>
        <v>0</v>
      </c>
      <c r="AX54">
        <v>0</v>
      </c>
      <c r="AY54">
        <v>0</v>
      </c>
      <c r="AZ54">
        <f t="shared" si="35"/>
        <v>0</v>
      </c>
      <c r="BA54">
        <v>0</v>
      </c>
      <c r="BB54">
        <v>0</v>
      </c>
      <c r="BC54">
        <f t="shared" si="36"/>
        <v>0</v>
      </c>
      <c r="BD54">
        <v>0</v>
      </c>
      <c r="BE54">
        <v>0</v>
      </c>
      <c r="BF54">
        <f t="shared" si="37"/>
        <v>0</v>
      </c>
    </row>
    <row r="55" spans="1:58">
      <c r="A55" t="s">
        <v>62</v>
      </c>
      <c r="B55">
        <v>0</v>
      </c>
      <c r="C55">
        <v>0</v>
      </c>
      <c r="D55">
        <f t="shared" si="19"/>
        <v>0</v>
      </c>
      <c r="E55">
        <v>0</v>
      </c>
      <c r="F55">
        <v>0</v>
      </c>
      <c r="G55">
        <f t="shared" si="20"/>
        <v>0</v>
      </c>
      <c r="H55">
        <v>0</v>
      </c>
      <c r="I55">
        <v>0</v>
      </c>
      <c r="J55">
        <f t="shared" si="21"/>
        <v>0</v>
      </c>
      <c r="K55">
        <v>0</v>
      </c>
      <c r="L55">
        <v>0</v>
      </c>
      <c r="M55">
        <f t="shared" si="22"/>
        <v>0</v>
      </c>
      <c r="N55">
        <v>0</v>
      </c>
      <c r="O55">
        <v>0</v>
      </c>
      <c r="P55">
        <f t="shared" si="23"/>
        <v>0</v>
      </c>
      <c r="Q55">
        <v>0</v>
      </c>
      <c r="R55">
        <v>1</v>
      </c>
      <c r="S55">
        <f t="shared" si="24"/>
        <v>1</v>
      </c>
      <c r="T55">
        <v>0</v>
      </c>
      <c r="U55">
        <v>0</v>
      </c>
      <c r="V55">
        <f t="shared" si="25"/>
        <v>0</v>
      </c>
      <c r="W55">
        <v>0</v>
      </c>
      <c r="X55">
        <v>0</v>
      </c>
      <c r="Y55">
        <f t="shared" si="26"/>
        <v>0</v>
      </c>
      <c r="Z55">
        <v>0</v>
      </c>
      <c r="AA55">
        <v>0</v>
      </c>
      <c r="AB55">
        <f t="shared" si="27"/>
        <v>0</v>
      </c>
      <c r="AC55">
        <v>0</v>
      </c>
      <c r="AD55">
        <v>0</v>
      </c>
      <c r="AE55">
        <f t="shared" si="28"/>
        <v>0</v>
      </c>
      <c r="AF55">
        <v>0</v>
      </c>
      <c r="AG55">
        <v>0</v>
      </c>
      <c r="AH55">
        <f t="shared" si="29"/>
        <v>0</v>
      </c>
      <c r="AI55">
        <v>0</v>
      </c>
      <c r="AJ55">
        <v>0</v>
      </c>
      <c r="AK55">
        <f t="shared" si="30"/>
        <v>0</v>
      </c>
      <c r="AL55">
        <v>0</v>
      </c>
      <c r="AM55">
        <v>0</v>
      </c>
      <c r="AN55">
        <f t="shared" si="31"/>
        <v>0</v>
      </c>
      <c r="AO55">
        <v>0</v>
      </c>
      <c r="AP55">
        <v>0</v>
      </c>
      <c r="AQ55">
        <f t="shared" si="32"/>
        <v>0</v>
      </c>
      <c r="AR55">
        <v>0</v>
      </c>
      <c r="AS55">
        <v>0</v>
      </c>
      <c r="AT55">
        <f t="shared" si="33"/>
        <v>0</v>
      </c>
      <c r="AU55">
        <v>0</v>
      </c>
      <c r="AV55">
        <v>0</v>
      </c>
      <c r="AW55">
        <f t="shared" si="34"/>
        <v>0</v>
      </c>
      <c r="AX55">
        <v>0</v>
      </c>
      <c r="AY55">
        <v>0</v>
      </c>
      <c r="AZ55">
        <f t="shared" si="35"/>
        <v>0</v>
      </c>
      <c r="BA55">
        <v>0</v>
      </c>
      <c r="BB55">
        <v>0</v>
      </c>
      <c r="BC55">
        <f t="shared" si="36"/>
        <v>0</v>
      </c>
      <c r="BD55">
        <v>0</v>
      </c>
      <c r="BE55">
        <v>0</v>
      </c>
      <c r="BF55">
        <f t="shared" si="37"/>
        <v>0</v>
      </c>
    </row>
    <row r="57" spans="1:58">
      <c r="A57" s="2" t="s">
        <v>63</v>
      </c>
      <c r="B57" s="2" t="s">
        <v>63</v>
      </c>
      <c r="C57" s="2" t="s">
        <v>63</v>
      </c>
      <c r="D57" s="2" t="s">
        <v>63</v>
      </c>
      <c r="E57" s="2" t="s">
        <v>63</v>
      </c>
      <c r="F57" s="2" t="s">
        <v>63</v>
      </c>
      <c r="G57" s="2" t="s">
        <v>63</v>
      </c>
      <c r="H57" s="2" t="s">
        <v>63</v>
      </c>
      <c r="I57" s="2" t="s">
        <v>63</v>
      </c>
      <c r="J57" s="2" t="s">
        <v>63</v>
      </c>
      <c r="K57" s="2" t="s">
        <v>63</v>
      </c>
      <c r="L57" s="2" t="s">
        <v>63</v>
      </c>
      <c r="M57" s="2" t="s">
        <v>63</v>
      </c>
      <c r="N57" s="2" t="s">
        <v>63</v>
      </c>
      <c r="O57" s="2" t="s">
        <v>63</v>
      </c>
      <c r="P57" s="2" t="s">
        <v>63</v>
      </c>
      <c r="Q57" s="2" t="s">
        <v>63</v>
      </c>
      <c r="R57" s="2" t="s">
        <v>63</v>
      </c>
      <c r="S57" s="2" t="s">
        <v>63</v>
      </c>
      <c r="T57" s="2" t="s">
        <v>63</v>
      </c>
      <c r="U57" s="2" t="s">
        <v>63</v>
      </c>
      <c r="V57" s="2" t="s">
        <v>63</v>
      </c>
      <c r="W57" s="2" t="s">
        <v>63</v>
      </c>
      <c r="X57" s="2" t="s">
        <v>63</v>
      </c>
      <c r="Y57" s="2" t="s">
        <v>63</v>
      </c>
      <c r="Z57" s="2" t="s">
        <v>63</v>
      </c>
      <c r="AA57" s="2" t="s">
        <v>63</v>
      </c>
      <c r="AB57" s="2" t="s">
        <v>63</v>
      </c>
      <c r="AC57" s="2" t="s">
        <v>63</v>
      </c>
      <c r="AD57" s="2" t="s">
        <v>63</v>
      </c>
      <c r="AE57" s="2" t="s">
        <v>63</v>
      </c>
      <c r="AF57" s="2" t="s">
        <v>63</v>
      </c>
      <c r="AG57" s="2" t="s">
        <v>63</v>
      </c>
      <c r="AH57" s="2" t="s">
        <v>63</v>
      </c>
      <c r="AI57" s="2" t="s">
        <v>63</v>
      </c>
      <c r="AJ57" s="2" t="s">
        <v>63</v>
      </c>
      <c r="AK57" s="2" t="s">
        <v>63</v>
      </c>
      <c r="AL57" s="2" t="s">
        <v>63</v>
      </c>
      <c r="AM57" s="2" t="s">
        <v>63</v>
      </c>
      <c r="AN57" s="2" t="s">
        <v>63</v>
      </c>
      <c r="AO57" s="2" t="s">
        <v>63</v>
      </c>
      <c r="AP57" s="2" t="s">
        <v>63</v>
      </c>
      <c r="AQ57" s="2" t="s">
        <v>63</v>
      </c>
      <c r="AR57" s="2" t="s">
        <v>63</v>
      </c>
      <c r="AS57" s="2" t="s">
        <v>63</v>
      </c>
      <c r="AT57" s="2" t="s">
        <v>63</v>
      </c>
      <c r="AU57" s="2" t="s">
        <v>63</v>
      </c>
      <c r="AV57" s="2" t="s">
        <v>63</v>
      </c>
      <c r="AW57" s="2" t="s">
        <v>63</v>
      </c>
      <c r="AX57" s="2" t="s">
        <v>63</v>
      </c>
      <c r="AY57" s="2" t="s">
        <v>63</v>
      </c>
      <c r="AZ57" s="2" t="s">
        <v>63</v>
      </c>
      <c r="BA57" s="2" t="s">
        <v>63</v>
      </c>
      <c r="BB57" s="2" t="s">
        <v>63</v>
      </c>
      <c r="BC57" s="2" t="s">
        <v>63</v>
      </c>
      <c r="BD57" s="2" t="s">
        <v>63</v>
      </c>
      <c r="BE57" s="2" t="s">
        <v>63</v>
      </c>
      <c r="BF57" s="2" t="s">
        <v>63</v>
      </c>
    </row>
    <row r="58" spans="1:58">
      <c r="A58" t="s">
        <v>64</v>
      </c>
      <c r="B58">
        <v>3</v>
      </c>
      <c r="C58">
        <v>40</v>
      </c>
      <c r="D58">
        <f t="shared" ref="D58:D80" si="38">B58+C58</f>
        <v>43</v>
      </c>
      <c r="E58">
        <v>0</v>
      </c>
      <c r="F58">
        <v>0</v>
      </c>
      <c r="G58">
        <f t="shared" ref="G58:G80" si="39">E58+F58</f>
        <v>0</v>
      </c>
      <c r="H58">
        <v>0</v>
      </c>
      <c r="I58">
        <v>0</v>
      </c>
      <c r="J58">
        <f t="shared" ref="J58:J80" si="40">H58+I58</f>
        <v>0</v>
      </c>
      <c r="K58">
        <v>0</v>
      </c>
      <c r="L58">
        <v>0</v>
      </c>
      <c r="M58">
        <f t="shared" ref="M58:M80" si="41">K58+L58</f>
        <v>0</v>
      </c>
      <c r="N58">
        <v>0</v>
      </c>
      <c r="O58">
        <v>0</v>
      </c>
      <c r="P58">
        <f t="shared" ref="P58:P80" si="42">N58+O58</f>
        <v>0</v>
      </c>
      <c r="Q58">
        <v>1</v>
      </c>
      <c r="R58">
        <v>4</v>
      </c>
      <c r="S58">
        <f t="shared" ref="S58:S80" si="43">Q58+R58</f>
        <v>5</v>
      </c>
      <c r="T58">
        <v>0</v>
      </c>
      <c r="U58">
        <v>0</v>
      </c>
      <c r="V58">
        <f t="shared" ref="V58:V80" si="44">T58+U58</f>
        <v>0</v>
      </c>
      <c r="W58">
        <v>0</v>
      </c>
      <c r="X58">
        <v>0</v>
      </c>
      <c r="Y58">
        <f t="shared" ref="Y58:Y80" si="45">W58+X58</f>
        <v>0</v>
      </c>
      <c r="Z58">
        <v>0</v>
      </c>
      <c r="AA58">
        <v>0</v>
      </c>
      <c r="AB58">
        <f t="shared" ref="AB58:AB80" si="46">Z58+AA58</f>
        <v>0</v>
      </c>
      <c r="AC58">
        <v>1</v>
      </c>
      <c r="AD58">
        <v>5</v>
      </c>
      <c r="AE58">
        <f t="shared" ref="AE58:AE80" si="47">AC58+AD58</f>
        <v>6</v>
      </c>
      <c r="AF58">
        <v>0</v>
      </c>
      <c r="AG58">
        <v>0</v>
      </c>
      <c r="AH58">
        <f t="shared" ref="AH58:AH80" si="48">AF58+AG58</f>
        <v>0</v>
      </c>
      <c r="AI58">
        <v>0</v>
      </c>
      <c r="AJ58">
        <v>0</v>
      </c>
      <c r="AK58">
        <f t="shared" ref="AK58:AK80" si="49">AI58+AJ58</f>
        <v>0</v>
      </c>
      <c r="AL58">
        <v>1</v>
      </c>
      <c r="AM58">
        <v>8</v>
      </c>
      <c r="AN58">
        <f t="shared" ref="AN58:AN80" si="50">AL58+AM58</f>
        <v>9</v>
      </c>
      <c r="AO58">
        <v>0</v>
      </c>
      <c r="AP58">
        <v>0</v>
      </c>
      <c r="AQ58">
        <f t="shared" ref="AQ58:AQ80" si="51">AO58+AP58</f>
        <v>0</v>
      </c>
      <c r="AR58">
        <v>0</v>
      </c>
      <c r="AS58">
        <v>5</v>
      </c>
      <c r="AT58">
        <f t="shared" ref="AT58:AT80" si="52">AR58+AS58</f>
        <v>5</v>
      </c>
      <c r="AU58">
        <v>2</v>
      </c>
      <c r="AV58">
        <v>12</v>
      </c>
      <c r="AW58">
        <f t="shared" ref="AW58:AW80" si="53">AU58+AV58</f>
        <v>14</v>
      </c>
      <c r="AX58">
        <v>0</v>
      </c>
      <c r="AY58">
        <v>0</v>
      </c>
      <c r="AZ58">
        <f t="shared" ref="AZ58:AZ80" si="54">AX58+AY58</f>
        <v>0</v>
      </c>
      <c r="BA58">
        <v>0</v>
      </c>
      <c r="BB58">
        <v>0</v>
      </c>
      <c r="BC58">
        <f t="shared" ref="BC58:BC80" si="55">BA58+BB58</f>
        <v>0</v>
      </c>
      <c r="BD58">
        <v>0</v>
      </c>
      <c r="BE58">
        <v>0</v>
      </c>
      <c r="BF58">
        <f t="shared" ref="BF58:BF80" si="56">BD58+BE58</f>
        <v>0</v>
      </c>
    </row>
    <row r="59" spans="1:58">
      <c r="A59" t="s">
        <v>65</v>
      </c>
      <c r="B59">
        <v>0</v>
      </c>
      <c r="C59">
        <v>5</v>
      </c>
      <c r="D59">
        <f t="shared" si="38"/>
        <v>5</v>
      </c>
      <c r="E59">
        <v>0</v>
      </c>
      <c r="F59">
        <v>0</v>
      </c>
      <c r="G59">
        <f t="shared" si="39"/>
        <v>0</v>
      </c>
      <c r="H59">
        <v>0</v>
      </c>
      <c r="I59">
        <v>1</v>
      </c>
      <c r="J59">
        <f t="shared" si="40"/>
        <v>1</v>
      </c>
      <c r="K59">
        <v>0</v>
      </c>
      <c r="L59">
        <v>0</v>
      </c>
      <c r="M59">
        <f t="shared" si="41"/>
        <v>0</v>
      </c>
      <c r="N59">
        <v>0</v>
      </c>
      <c r="O59">
        <v>0</v>
      </c>
      <c r="P59">
        <f t="shared" si="42"/>
        <v>0</v>
      </c>
      <c r="Q59">
        <v>0</v>
      </c>
      <c r="R59">
        <v>3</v>
      </c>
      <c r="S59">
        <f t="shared" si="43"/>
        <v>3</v>
      </c>
      <c r="T59">
        <v>0</v>
      </c>
      <c r="U59">
        <v>1</v>
      </c>
      <c r="V59">
        <f t="shared" si="44"/>
        <v>1</v>
      </c>
      <c r="W59">
        <v>0</v>
      </c>
      <c r="X59">
        <v>0</v>
      </c>
      <c r="Y59">
        <f t="shared" si="45"/>
        <v>0</v>
      </c>
      <c r="Z59">
        <v>0</v>
      </c>
      <c r="AA59">
        <v>0</v>
      </c>
      <c r="AB59">
        <f t="shared" si="46"/>
        <v>0</v>
      </c>
      <c r="AC59">
        <v>0</v>
      </c>
      <c r="AD59">
        <v>0</v>
      </c>
      <c r="AE59">
        <f t="shared" si="47"/>
        <v>0</v>
      </c>
      <c r="AF59">
        <v>0</v>
      </c>
      <c r="AG59">
        <v>0</v>
      </c>
      <c r="AH59">
        <f t="shared" si="48"/>
        <v>0</v>
      </c>
      <c r="AI59">
        <v>0</v>
      </c>
      <c r="AJ59">
        <v>0</v>
      </c>
      <c r="AK59">
        <f t="shared" si="49"/>
        <v>0</v>
      </c>
      <c r="AL59">
        <v>0</v>
      </c>
      <c r="AM59">
        <v>0</v>
      </c>
      <c r="AN59">
        <f t="shared" si="50"/>
        <v>0</v>
      </c>
      <c r="AO59">
        <v>0</v>
      </c>
      <c r="AP59">
        <v>0</v>
      </c>
      <c r="AQ59">
        <f t="shared" si="51"/>
        <v>0</v>
      </c>
      <c r="AR59">
        <v>0</v>
      </c>
      <c r="AS59">
        <v>0</v>
      </c>
      <c r="AT59">
        <f t="shared" si="52"/>
        <v>0</v>
      </c>
      <c r="AU59">
        <v>0</v>
      </c>
      <c r="AV59">
        <v>9</v>
      </c>
      <c r="AW59">
        <f t="shared" si="53"/>
        <v>9</v>
      </c>
      <c r="AX59">
        <v>0</v>
      </c>
      <c r="AY59">
        <v>8</v>
      </c>
      <c r="AZ59">
        <f t="shared" si="54"/>
        <v>8</v>
      </c>
      <c r="BA59">
        <v>0</v>
      </c>
      <c r="BB59">
        <v>0</v>
      </c>
      <c r="BC59">
        <f t="shared" si="55"/>
        <v>0</v>
      </c>
      <c r="BD59">
        <v>0</v>
      </c>
      <c r="BE59">
        <v>0</v>
      </c>
      <c r="BF59">
        <f t="shared" si="56"/>
        <v>0</v>
      </c>
    </row>
    <row r="60" spans="1:58">
      <c r="A60" t="s">
        <v>66</v>
      </c>
      <c r="B60">
        <v>0</v>
      </c>
      <c r="C60">
        <v>0</v>
      </c>
      <c r="D60">
        <f t="shared" si="38"/>
        <v>0</v>
      </c>
      <c r="E60">
        <v>0</v>
      </c>
      <c r="F60">
        <v>0</v>
      </c>
      <c r="G60">
        <f t="shared" si="39"/>
        <v>0</v>
      </c>
      <c r="H60">
        <v>0</v>
      </c>
      <c r="I60">
        <v>0</v>
      </c>
      <c r="J60">
        <f t="shared" si="40"/>
        <v>0</v>
      </c>
      <c r="K60">
        <v>0</v>
      </c>
      <c r="L60">
        <v>0</v>
      </c>
      <c r="M60">
        <f t="shared" si="41"/>
        <v>0</v>
      </c>
      <c r="N60">
        <v>0</v>
      </c>
      <c r="O60">
        <v>0</v>
      </c>
      <c r="P60">
        <f t="shared" si="42"/>
        <v>0</v>
      </c>
      <c r="Q60">
        <v>0</v>
      </c>
      <c r="R60">
        <v>0</v>
      </c>
      <c r="S60">
        <f t="shared" si="43"/>
        <v>0</v>
      </c>
      <c r="T60">
        <v>0</v>
      </c>
      <c r="U60">
        <v>0</v>
      </c>
      <c r="V60">
        <f t="shared" si="44"/>
        <v>0</v>
      </c>
      <c r="W60">
        <v>0</v>
      </c>
      <c r="X60">
        <v>0</v>
      </c>
      <c r="Y60">
        <f t="shared" si="45"/>
        <v>0</v>
      </c>
      <c r="Z60">
        <v>0</v>
      </c>
      <c r="AA60">
        <v>0</v>
      </c>
      <c r="AB60">
        <f t="shared" si="46"/>
        <v>0</v>
      </c>
      <c r="AC60">
        <v>0</v>
      </c>
      <c r="AD60">
        <v>0</v>
      </c>
      <c r="AE60">
        <f t="shared" si="47"/>
        <v>0</v>
      </c>
      <c r="AF60">
        <v>0</v>
      </c>
      <c r="AG60">
        <v>0</v>
      </c>
      <c r="AH60">
        <f t="shared" si="48"/>
        <v>0</v>
      </c>
      <c r="AI60">
        <v>0</v>
      </c>
      <c r="AJ60">
        <v>0</v>
      </c>
      <c r="AK60">
        <f t="shared" si="49"/>
        <v>0</v>
      </c>
      <c r="AL60">
        <v>0</v>
      </c>
      <c r="AM60">
        <v>0</v>
      </c>
      <c r="AN60">
        <f t="shared" si="50"/>
        <v>0</v>
      </c>
      <c r="AO60">
        <v>0</v>
      </c>
      <c r="AP60">
        <v>0</v>
      </c>
      <c r="AQ60">
        <f t="shared" si="51"/>
        <v>0</v>
      </c>
      <c r="AR60">
        <v>0</v>
      </c>
      <c r="AS60">
        <v>0</v>
      </c>
      <c r="AT60">
        <f t="shared" si="52"/>
        <v>0</v>
      </c>
      <c r="AU60">
        <v>0</v>
      </c>
      <c r="AV60">
        <v>0</v>
      </c>
      <c r="AW60">
        <f t="shared" si="53"/>
        <v>0</v>
      </c>
      <c r="AX60">
        <v>0</v>
      </c>
      <c r="AY60">
        <v>0</v>
      </c>
      <c r="AZ60">
        <f t="shared" si="54"/>
        <v>0</v>
      </c>
      <c r="BA60">
        <v>0</v>
      </c>
      <c r="BB60">
        <v>0</v>
      </c>
      <c r="BC60">
        <f t="shared" si="55"/>
        <v>0</v>
      </c>
      <c r="BD60">
        <v>0</v>
      </c>
      <c r="BE60">
        <v>0</v>
      </c>
      <c r="BF60">
        <f t="shared" si="56"/>
        <v>0</v>
      </c>
    </row>
    <row r="61" spans="1:58">
      <c r="A61" t="s">
        <v>67</v>
      </c>
      <c r="B61">
        <v>6</v>
      </c>
      <c r="C61">
        <v>0</v>
      </c>
      <c r="D61">
        <f t="shared" si="38"/>
        <v>6</v>
      </c>
      <c r="E61">
        <v>0</v>
      </c>
      <c r="F61">
        <v>0</v>
      </c>
      <c r="G61">
        <f t="shared" si="39"/>
        <v>0</v>
      </c>
      <c r="H61">
        <v>0</v>
      </c>
      <c r="I61">
        <v>0</v>
      </c>
      <c r="J61">
        <f t="shared" si="40"/>
        <v>0</v>
      </c>
      <c r="K61">
        <v>1</v>
      </c>
      <c r="L61">
        <v>1</v>
      </c>
      <c r="M61">
        <f t="shared" si="41"/>
        <v>2</v>
      </c>
      <c r="N61">
        <v>0</v>
      </c>
      <c r="O61">
        <v>1</v>
      </c>
      <c r="P61">
        <f t="shared" si="42"/>
        <v>1</v>
      </c>
      <c r="Q61">
        <v>0</v>
      </c>
      <c r="R61">
        <v>1</v>
      </c>
      <c r="S61">
        <f t="shared" si="43"/>
        <v>1</v>
      </c>
      <c r="T61">
        <v>0</v>
      </c>
      <c r="U61">
        <v>0</v>
      </c>
      <c r="V61">
        <f t="shared" si="44"/>
        <v>0</v>
      </c>
      <c r="W61">
        <v>0</v>
      </c>
      <c r="X61">
        <v>0</v>
      </c>
      <c r="Y61">
        <f t="shared" si="45"/>
        <v>0</v>
      </c>
      <c r="Z61">
        <v>0</v>
      </c>
      <c r="AA61">
        <v>0</v>
      </c>
      <c r="AB61">
        <f t="shared" si="46"/>
        <v>0</v>
      </c>
      <c r="AC61">
        <v>3</v>
      </c>
      <c r="AD61">
        <v>10</v>
      </c>
      <c r="AE61">
        <f t="shared" si="47"/>
        <v>13</v>
      </c>
      <c r="AF61">
        <v>0</v>
      </c>
      <c r="AG61">
        <v>0</v>
      </c>
      <c r="AH61">
        <f t="shared" si="48"/>
        <v>0</v>
      </c>
      <c r="AI61">
        <v>0</v>
      </c>
      <c r="AJ61">
        <v>0</v>
      </c>
      <c r="AK61">
        <f t="shared" si="49"/>
        <v>0</v>
      </c>
      <c r="AL61">
        <v>0</v>
      </c>
      <c r="AM61">
        <v>0</v>
      </c>
      <c r="AN61">
        <f t="shared" si="50"/>
        <v>0</v>
      </c>
      <c r="AO61">
        <v>0</v>
      </c>
      <c r="AP61">
        <v>0</v>
      </c>
      <c r="AQ61">
        <f t="shared" si="51"/>
        <v>0</v>
      </c>
      <c r="AR61">
        <v>14</v>
      </c>
      <c r="AS61">
        <v>3</v>
      </c>
      <c r="AT61">
        <f t="shared" si="52"/>
        <v>17</v>
      </c>
      <c r="AU61">
        <v>17</v>
      </c>
      <c r="AV61">
        <v>1</v>
      </c>
      <c r="AW61">
        <f t="shared" si="53"/>
        <v>18</v>
      </c>
      <c r="AX61">
        <v>0</v>
      </c>
      <c r="AY61">
        <v>1</v>
      </c>
      <c r="AZ61">
        <f t="shared" si="54"/>
        <v>1</v>
      </c>
      <c r="BA61">
        <v>0</v>
      </c>
      <c r="BB61">
        <v>0</v>
      </c>
      <c r="BC61">
        <f t="shared" si="55"/>
        <v>0</v>
      </c>
      <c r="BD61">
        <v>0</v>
      </c>
      <c r="BE61">
        <v>0</v>
      </c>
      <c r="BF61">
        <f t="shared" si="56"/>
        <v>0</v>
      </c>
    </row>
    <row r="62" spans="1:58">
      <c r="A62" t="s">
        <v>68</v>
      </c>
      <c r="B62">
        <v>0</v>
      </c>
      <c r="C62">
        <v>0</v>
      </c>
      <c r="D62">
        <f t="shared" si="38"/>
        <v>0</v>
      </c>
      <c r="E62">
        <v>0</v>
      </c>
      <c r="F62">
        <v>0</v>
      </c>
      <c r="G62">
        <f t="shared" si="39"/>
        <v>0</v>
      </c>
      <c r="H62">
        <v>0</v>
      </c>
      <c r="I62">
        <v>0</v>
      </c>
      <c r="J62">
        <f t="shared" si="40"/>
        <v>0</v>
      </c>
      <c r="K62">
        <v>0</v>
      </c>
      <c r="L62">
        <v>0</v>
      </c>
      <c r="M62">
        <f t="shared" si="41"/>
        <v>0</v>
      </c>
      <c r="N62">
        <v>0</v>
      </c>
      <c r="O62">
        <v>0</v>
      </c>
      <c r="P62">
        <f t="shared" si="42"/>
        <v>0</v>
      </c>
      <c r="Q62">
        <v>0</v>
      </c>
      <c r="R62">
        <v>0</v>
      </c>
      <c r="S62">
        <f t="shared" si="43"/>
        <v>0</v>
      </c>
      <c r="T62">
        <v>0</v>
      </c>
      <c r="U62">
        <v>0</v>
      </c>
      <c r="V62">
        <f t="shared" si="44"/>
        <v>0</v>
      </c>
      <c r="W62">
        <v>0</v>
      </c>
      <c r="X62">
        <v>0</v>
      </c>
      <c r="Y62">
        <f t="shared" si="45"/>
        <v>0</v>
      </c>
      <c r="Z62">
        <v>0</v>
      </c>
      <c r="AA62">
        <v>0</v>
      </c>
      <c r="AB62">
        <f t="shared" si="46"/>
        <v>0</v>
      </c>
      <c r="AC62">
        <v>0</v>
      </c>
      <c r="AD62">
        <v>0</v>
      </c>
      <c r="AE62">
        <f t="shared" si="47"/>
        <v>0</v>
      </c>
      <c r="AF62">
        <v>0</v>
      </c>
      <c r="AG62">
        <v>0</v>
      </c>
      <c r="AH62">
        <f t="shared" si="48"/>
        <v>0</v>
      </c>
      <c r="AI62">
        <v>0</v>
      </c>
      <c r="AJ62">
        <v>0</v>
      </c>
      <c r="AK62">
        <f t="shared" si="49"/>
        <v>0</v>
      </c>
      <c r="AL62">
        <v>0</v>
      </c>
      <c r="AM62">
        <v>0</v>
      </c>
      <c r="AN62">
        <f t="shared" si="50"/>
        <v>0</v>
      </c>
      <c r="AO62">
        <v>0</v>
      </c>
      <c r="AP62">
        <v>0</v>
      </c>
      <c r="AQ62">
        <f t="shared" si="51"/>
        <v>0</v>
      </c>
      <c r="AR62">
        <v>0</v>
      </c>
      <c r="AS62">
        <v>0</v>
      </c>
      <c r="AT62">
        <f t="shared" si="52"/>
        <v>0</v>
      </c>
      <c r="AU62">
        <v>0</v>
      </c>
      <c r="AV62">
        <v>0</v>
      </c>
      <c r="AW62">
        <f t="shared" si="53"/>
        <v>0</v>
      </c>
      <c r="AX62">
        <v>0</v>
      </c>
      <c r="AY62">
        <v>0</v>
      </c>
      <c r="AZ62">
        <f t="shared" si="54"/>
        <v>0</v>
      </c>
      <c r="BA62">
        <v>0</v>
      </c>
      <c r="BB62">
        <v>0</v>
      </c>
      <c r="BC62">
        <f t="shared" si="55"/>
        <v>0</v>
      </c>
      <c r="BD62">
        <v>0</v>
      </c>
      <c r="BE62">
        <v>0</v>
      </c>
      <c r="BF62">
        <f t="shared" si="56"/>
        <v>0</v>
      </c>
    </row>
    <row r="63" spans="1:58">
      <c r="A63" t="s">
        <v>69</v>
      </c>
      <c r="B63">
        <v>0</v>
      </c>
      <c r="C63">
        <v>0</v>
      </c>
      <c r="D63">
        <f t="shared" si="38"/>
        <v>0</v>
      </c>
      <c r="E63">
        <v>0</v>
      </c>
      <c r="F63">
        <v>0</v>
      </c>
      <c r="G63">
        <f t="shared" si="39"/>
        <v>0</v>
      </c>
      <c r="H63">
        <v>0</v>
      </c>
      <c r="I63">
        <v>0</v>
      </c>
      <c r="J63">
        <f t="shared" si="40"/>
        <v>0</v>
      </c>
      <c r="K63">
        <v>0</v>
      </c>
      <c r="L63">
        <v>0</v>
      </c>
      <c r="M63">
        <f t="shared" si="41"/>
        <v>0</v>
      </c>
      <c r="N63">
        <v>0</v>
      </c>
      <c r="O63">
        <v>0</v>
      </c>
      <c r="P63">
        <f t="shared" si="42"/>
        <v>0</v>
      </c>
      <c r="Q63">
        <v>0</v>
      </c>
      <c r="R63">
        <v>0</v>
      </c>
      <c r="S63">
        <f t="shared" si="43"/>
        <v>0</v>
      </c>
      <c r="T63">
        <v>0</v>
      </c>
      <c r="U63">
        <v>0</v>
      </c>
      <c r="V63">
        <f t="shared" si="44"/>
        <v>0</v>
      </c>
      <c r="W63">
        <v>0</v>
      </c>
      <c r="X63">
        <v>0</v>
      </c>
      <c r="Y63">
        <f t="shared" si="45"/>
        <v>0</v>
      </c>
      <c r="Z63">
        <v>0</v>
      </c>
      <c r="AA63">
        <v>0</v>
      </c>
      <c r="AB63">
        <f t="shared" si="46"/>
        <v>0</v>
      </c>
      <c r="AC63">
        <v>0</v>
      </c>
      <c r="AD63">
        <v>0</v>
      </c>
      <c r="AE63">
        <f t="shared" si="47"/>
        <v>0</v>
      </c>
      <c r="AF63">
        <v>0</v>
      </c>
      <c r="AG63">
        <v>0</v>
      </c>
      <c r="AH63">
        <f t="shared" si="48"/>
        <v>0</v>
      </c>
      <c r="AI63">
        <v>0</v>
      </c>
      <c r="AJ63">
        <v>0</v>
      </c>
      <c r="AK63">
        <f t="shared" si="49"/>
        <v>0</v>
      </c>
      <c r="AL63">
        <v>0</v>
      </c>
      <c r="AM63">
        <v>0</v>
      </c>
      <c r="AN63">
        <f t="shared" si="50"/>
        <v>0</v>
      </c>
      <c r="AO63">
        <v>0</v>
      </c>
      <c r="AP63">
        <v>0</v>
      </c>
      <c r="AQ63">
        <f t="shared" si="51"/>
        <v>0</v>
      </c>
      <c r="AR63">
        <v>0</v>
      </c>
      <c r="AS63">
        <v>0</v>
      </c>
      <c r="AT63">
        <f t="shared" si="52"/>
        <v>0</v>
      </c>
      <c r="AU63">
        <v>0</v>
      </c>
      <c r="AV63">
        <v>0</v>
      </c>
      <c r="AW63">
        <f t="shared" si="53"/>
        <v>0</v>
      </c>
      <c r="AX63">
        <v>0</v>
      </c>
      <c r="AY63">
        <v>0</v>
      </c>
      <c r="AZ63">
        <f t="shared" si="54"/>
        <v>0</v>
      </c>
      <c r="BA63">
        <v>0</v>
      </c>
      <c r="BB63">
        <v>0</v>
      </c>
      <c r="BC63">
        <f t="shared" si="55"/>
        <v>0</v>
      </c>
      <c r="BD63">
        <v>0</v>
      </c>
      <c r="BE63">
        <v>0</v>
      </c>
      <c r="BF63">
        <f t="shared" si="56"/>
        <v>0</v>
      </c>
    </row>
    <row r="64" spans="1:58">
      <c r="A64" t="s">
        <v>70</v>
      </c>
      <c r="B64">
        <v>0</v>
      </c>
      <c r="C64">
        <v>0</v>
      </c>
      <c r="D64">
        <f t="shared" si="38"/>
        <v>0</v>
      </c>
      <c r="E64">
        <v>0</v>
      </c>
      <c r="F64">
        <v>0</v>
      </c>
      <c r="G64">
        <f t="shared" si="39"/>
        <v>0</v>
      </c>
      <c r="H64">
        <v>0</v>
      </c>
      <c r="I64">
        <v>0</v>
      </c>
      <c r="J64">
        <f t="shared" si="40"/>
        <v>0</v>
      </c>
      <c r="K64">
        <v>0</v>
      </c>
      <c r="L64">
        <v>0</v>
      </c>
      <c r="M64">
        <f t="shared" si="41"/>
        <v>0</v>
      </c>
      <c r="N64">
        <v>0</v>
      </c>
      <c r="O64">
        <v>0</v>
      </c>
      <c r="P64">
        <f t="shared" si="42"/>
        <v>0</v>
      </c>
      <c r="Q64">
        <v>0</v>
      </c>
      <c r="R64">
        <v>0</v>
      </c>
      <c r="S64">
        <f t="shared" si="43"/>
        <v>0</v>
      </c>
      <c r="T64">
        <v>0</v>
      </c>
      <c r="U64">
        <v>0</v>
      </c>
      <c r="V64">
        <f t="shared" si="44"/>
        <v>0</v>
      </c>
      <c r="W64">
        <v>0</v>
      </c>
      <c r="X64">
        <v>0</v>
      </c>
      <c r="Y64">
        <f t="shared" si="45"/>
        <v>0</v>
      </c>
      <c r="Z64">
        <v>0</v>
      </c>
      <c r="AA64">
        <v>0</v>
      </c>
      <c r="AB64">
        <f t="shared" si="46"/>
        <v>0</v>
      </c>
      <c r="AC64">
        <v>0</v>
      </c>
      <c r="AD64">
        <v>0</v>
      </c>
      <c r="AE64">
        <f t="shared" si="47"/>
        <v>0</v>
      </c>
      <c r="AF64">
        <v>0</v>
      </c>
      <c r="AG64">
        <v>0</v>
      </c>
      <c r="AH64">
        <f t="shared" si="48"/>
        <v>0</v>
      </c>
      <c r="AI64">
        <v>0</v>
      </c>
      <c r="AJ64">
        <v>0</v>
      </c>
      <c r="AK64">
        <f t="shared" si="49"/>
        <v>0</v>
      </c>
      <c r="AL64">
        <v>0</v>
      </c>
      <c r="AM64">
        <v>0</v>
      </c>
      <c r="AN64">
        <f t="shared" si="50"/>
        <v>0</v>
      </c>
      <c r="AO64">
        <v>0</v>
      </c>
      <c r="AP64">
        <v>0</v>
      </c>
      <c r="AQ64">
        <f t="shared" si="51"/>
        <v>0</v>
      </c>
      <c r="AR64">
        <v>0</v>
      </c>
      <c r="AS64">
        <v>0</v>
      </c>
      <c r="AT64">
        <f t="shared" si="52"/>
        <v>0</v>
      </c>
      <c r="AU64">
        <v>0</v>
      </c>
      <c r="AV64">
        <v>0</v>
      </c>
      <c r="AW64">
        <f t="shared" si="53"/>
        <v>0</v>
      </c>
      <c r="AX64">
        <v>0</v>
      </c>
      <c r="AY64">
        <v>0</v>
      </c>
      <c r="AZ64">
        <f t="shared" si="54"/>
        <v>0</v>
      </c>
      <c r="BA64">
        <v>0</v>
      </c>
      <c r="BB64">
        <v>0</v>
      </c>
      <c r="BC64">
        <f t="shared" si="55"/>
        <v>0</v>
      </c>
      <c r="BD64">
        <v>0</v>
      </c>
      <c r="BE64">
        <v>0</v>
      </c>
      <c r="BF64">
        <f t="shared" si="56"/>
        <v>0</v>
      </c>
    </row>
    <row r="65" spans="1:58">
      <c r="A65" t="s">
        <v>71</v>
      </c>
      <c r="B65">
        <v>0</v>
      </c>
      <c r="C65">
        <v>6</v>
      </c>
      <c r="D65">
        <f t="shared" si="38"/>
        <v>6</v>
      </c>
      <c r="E65">
        <v>0</v>
      </c>
      <c r="F65">
        <v>0</v>
      </c>
      <c r="G65">
        <f t="shared" si="39"/>
        <v>0</v>
      </c>
      <c r="H65">
        <v>0</v>
      </c>
      <c r="I65">
        <v>2</v>
      </c>
      <c r="J65">
        <f t="shared" si="40"/>
        <v>2</v>
      </c>
      <c r="K65">
        <v>0</v>
      </c>
      <c r="L65">
        <v>0</v>
      </c>
      <c r="M65">
        <f t="shared" si="41"/>
        <v>0</v>
      </c>
      <c r="N65">
        <v>0</v>
      </c>
      <c r="O65">
        <v>0</v>
      </c>
      <c r="P65">
        <f t="shared" si="42"/>
        <v>0</v>
      </c>
      <c r="Q65">
        <v>0</v>
      </c>
      <c r="R65">
        <v>2</v>
      </c>
      <c r="S65">
        <f t="shared" si="43"/>
        <v>2</v>
      </c>
      <c r="T65">
        <v>0</v>
      </c>
      <c r="U65">
        <v>2</v>
      </c>
      <c r="V65">
        <f t="shared" si="44"/>
        <v>2</v>
      </c>
      <c r="W65">
        <v>0</v>
      </c>
      <c r="X65">
        <v>0</v>
      </c>
      <c r="Y65">
        <f t="shared" si="45"/>
        <v>0</v>
      </c>
      <c r="Z65">
        <v>0</v>
      </c>
      <c r="AA65">
        <v>0</v>
      </c>
      <c r="AB65">
        <f t="shared" si="46"/>
        <v>0</v>
      </c>
      <c r="AC65">
        <v>0</v>
      </c>
      <c r="AD65">
        <v>3</v>
      </c>
      <c r="AE65">
        <f t="shared" si="47"/>
        <v>3</v>
      </c>
      <c r="AF65">
        <v>0</v>
      </c>
      <c r="AG65">
        <v>0</v>
      </c>
      <c r="AH65">
        <f t="shared" si="48"/>
        <v>0</v>
      </c>
      <c r="AI65">
        <v>0</v>
      </c>
      <c r="AJ65">
        <v>1</v>
      </c>
      <c r="AK65">
        <f t="shared" si="49"/>
        <v>1</v>
      </c>
      <c r="AL65">
        <v>0</v>
      </c>
      <c r="AM65">
        <v>12</v>
      </c>
      <c r="AN65">
        <f t="shared" si="50"/>
        <v>12</v>
      </c>
      <c r="AO65">
        <v>0</v>
      </c>
      <c r="AP65">
        <v>0</v>
      </c>
      <c r="AQ65">
        <f t="shared" si="51"/>
        <v>0</v>
      </c>
      <c r="AR65">
        <v>0</v>
      </c>
      <c r="AS65">
        <v>0</v>
      </c>
      <c r="AT65">
        <f t="shared" si="52"/>
        <v>0</v>
      </c>
      <c r="AU65">
        <v>0</v>
      </c>
      <c r="AV65">
        <v>3</v>
      </c>
      <c r="AW65">
        <f t="shared" si="53"/>
        <v>3</v>
      </c>
      <c r="AX65">
        <v>0</v>
      </c>
      <c r="AY65">
        <v>4</v>
      </c>
      <c r="AZ65">
        <f t="shared" si="54"/>
        <v>4</v>
      </c>
      <c r="BA65">
        <v>0</v>
      </c>
      <c r="BB65">
        <v>0</v>
      </c>
      <c r="BC65">
        <f t="shared" si="55"/>
        <v>0</v>
      </c>
      <c r="BD65">
        <v>0</v>
      </c>
      <c r="BE65">
        <v>0</v>
      </c>
      <c r="BF65">
        <f t="shared" si="56"/>
        <v>0</v>
      </c>
    </row>
    <row r="66" spans="1:58">
      <c r="A66" t="s">
        <v>72</v>
      </c>
      <c r="B66">
        <v>0</v>
      </c>
      <c r="C66">
        <v>0</v>
      </c>
      <c r="D66">
        <f t="shared" si="38"/>
        <v>0</v>
      </c>
      <c r="E66">
        <v>0</v>
      </c>
      <c r="F66">
        <v>0</v>
      </c>
      <c r="G66">
        <f t="shared" si="39"/>
        <v>0</v>
      </c>
      <c r="H66">
        <v>0</v>
      </c>
      <c r="I66">
        <v>0</v>
      </c>
      <c r="J66">
        <f t="shared" si="40"/>
        <v>0</v>
      </c>
      <c r="K66">
        <v>0</v>
      </c>
      <c r="L66">
        <v>0</v>
      </c>
      <c r="M66">
        <f t="shared" si="41"/>
        <v>0</v>
      </c>
      <c r="N66">
        <v>0</v>
      </c>
      <c r="O66">
        <v>0</v>
      </c>
      <c r="P66">
        <f t="shared" si="42"/>
        <v>0</v>
      </c>
      <c r="Q66">
        <v>0</v>
      </c>
      <c r="R66">
        <v>0</v>
      </c>
      <c r="S66">
        <f t="shared" si="43"/>
        <v>0</v>
      </c>
      <c r="T66">
        <v>0</v>
      </c>
      <c r="U66">
        <v>0</v>
      </c>
      <c r="V66">
        <f t="shared" si="44"/>
        <v>0</v>
      </c>
      <c r="W66">
        <v>0</v>
      </c>
      <c r="X66">
        <v>0</v>
      </c>
      <c r="Y66">
        <f t="shared" si="45"/>
        <v>0</v>
      </c>
      <c r="Z66">
        <v>0</v>
      </c>
      <c r="AA66">
        <v>0</v>
      </c>
      <c r="AB66">
        <f t="shared" si="46"/>
        <v>0</v>
      </c>
      <c r="AC66">
        <v>0</v>
      </c>
      <c r="AD66">
        <v>0</v>
      </c>
      <c r="AE66">
        <f t="shared" si="47"/>
        <v>0</v>
      </c>
      <c r="AF66">
        <v>0</v>
      </c>
      <c r="AG66">
        <v>0</v>
      </c>
      <c r="AH66">
        <f t="shared" si="48"/>
        <v>0</v>
      </c>
      <c r="AI66">
        <v>0</v>
      </c>
      <c r="AJ66">
        <v>0</v>
      </c>
      <c r="AK66">
        <f t="shared" si="49"/>
        <v>0</v>
      </c>
      <c r="AL66">
        <v>0</v>
      </c>
      <c r="AM66">
        <v>0</v>
      </c>
      <c r="AN66">
        <f t="shared" si="50"/>
        <v>0</v>
      </c>
      <c r="AO66">
        <v>0</v>
      </c>
      <c r="AP66">
        <v>0</v>
      </c>
      <c r="AQ66">
        <f t="shared" si="51"/>
        <v>0</v>
      </c>
      <c r="AR66">
        <v>0</v>
      </c>
      <c r="AS66">
        <v>0</v>
      </c>
      <c r="AT66">
        <f t="shared" si="52"/>
        <v>0</v>
      </c>
      <c r="AU66">
        <v>0</v>
      </c>
      <c r="AV66">
        <v>0</v>
      </c>
      <c r="AW66">
        <f t="shared" si="53"/>
        <v>0</v>
      </c>
      <c r="AX66">
        <v>0</v>
      </c>
      <c r="AY66">
        <v>0</v>
      </c>
      <c r="AZ66">
        <f t="shared" si="54"/>
        <v>0</v>
      </c>
      <c r="BA66">
        <v>0</v>
      </c>
      <c r="BB66">
        <v>0</v>
      </c>
      <c r="BC66">
        <f t="shared" si="55"/>
        <v>0</v>
      </c>
      <c r="BD66">
        <v>0</v>
      </c>
      <c r="BE66">
        <v>0</v>
      </c>
      <c r="BF66">
        <f t="shared" si="56"/>
        <v>0</v>
      </c>
    </row>
    <row r="67" spans="1:58">
      <c r="A67" t="s">
        <v>73</v>
      </c>
      <c r="B67">
        <v>0</v>
      </c>
      <c r="C67">
        <v>0</v>
      </c>
      <c r="D67">
        <f t="shared" si="38"/>
        <v>0</v>
      </c>
      <c r="E67">
        <v>0</v>
      </c>
      <c r="F67">
        <v>0</v>
      </c>
      <c r="G67">
        <f t="shared" si="39"/>
        <v>0</v>
      </c>
      <c r="H67">
        <v>0</v>
      </c>
      <c r="I67">
        <v>0</v>
      </c>
      <c r="J67">
        <f t="shared" si="40"/>
        <v>0</v>
      </c>
      <c r="K67">
        <v>0</v>
      </c>
      <c r="L67">
        <v>0</v>
      </c>
      <c r="M67">
        <f t="shared" si="41"/>
        <v>0</v>
      </c>
      <c r="N67">
        <v>0</v>
      </c>
      <c r="O67">
        <v>0</v>
      </c>
      <c r="P67">
        <f t="shared" si="42"/>
        <v>0</v>
      </c>
      <c r="Q67">
        <v>0</v>
      </c>
      <c r="R67">
        <v>0</v>
      </c>
      <c r="S67">
        <f t="shared" si="43"/>
        <v>0</v>
      </c>
      <c r="T67">
        <v>0</v>
      </c>
      <c r="U67">
        <v>0</v>
      </c>
      <c r="V67">
        <f t="shared" si="44"/>
        <v>0</v>
      </c>
      <c r="W67">
        <v>0</v>
      </c>
      <c r="X67">
        <v>0</v>
      </c>
      <c r="Y67">
        <f t="shared" si="45"/>
        <v>0</v>
      </c>
      <c r="Z67">
        <v>0</v>
      </c>
      <c r="AA67">
        <v>0</v>
      </c>
      <c r="AB67">
        <f t="shared" si="46"/>
        <v>0</v>
      </c>
      <c r="AC67">
        <v>0</v>
      </c>
      <c r="AD67">
        <v>0</v>
      </c>
      <c r="AE67">
        <f t="shared" si="47"/>
        <v>0</v>
      </c>
      <c r="AF67">
        <v>0</v>
      </c>
      <c r="AG67">
        <v>0</v>
      </c>
      <c r="AH67">
        <f t="shared" si="48"/>
        <v>0</v>
      </c>
      <c r="AI67">
        <v>0</v>
      </c>
      <c r="AJ67">
        <v>0</v>
      </c>
      <c r="AK67">
        <f t="shared" si="49"/>
        <v>0</v>
      </c>
      <c r="AL67">
        <v>0</v>
      </c>
      <c r="AM67">
        <v>0</v>
      </c>
      <c r="AN67">
        <f t="shared" si="50"/>
        <v>0</v>
      </c>
      <c r="AO67">
        <v>0</v>
      </c>
      <c r="AP67">
        <v>0</v>
      </c>
      <c r="AQ67">
        <f t="shared" si="51"/>
        <v>0</v>
      </c>
      <c r="AR67">
        <v>0</v>
      </c>
      <c r="AS67">
        <v>0</v>
      </c>
      <c r="AT67">
        <f t="shared" si="52"/>
        <v>0</v>
      </c>
      <c r="AU67">
        <v>0</v>
      </c>
      <c r="AV67">
        <v>0</v>
      </c>
      <c r="AW67">
        <f t="shared" si="53"/>
        <v>0</v>
      </c>
      <c r="AX67">
        <v>0</v>
      </c>
      <c r="AY67">
        <v>0</v>
      </c>
      <c r="AZ67">
        <f t="shared" si="54"/>
        <v>0</v>
      </c>
      <c r="BA67">
        <v>0</v>
      </c>
      <c r="BB67">
        <v>0</v>
      </c>
      <c r="BC67">
        <f t="shared" si="55"/>
        <v>0</v>
      </c>
      <c r="BD67">
        <v>0</v>
      </c>
      <c r="BE67">
        <v>0</v>
      </c>
      <c r="BF67">
        <f t="shared" si="56"/>
        <v>0</v>
      </c>
    </row>
    <row r="68" spans="1:58">
      <c r="A68" t="s">
        <v>74</v>
      </c>
      <c r="B68">
        <v>0</v>
      </c>
      <c r="C68">
        <v>0</v>
      </c>
      <c r="D68">
        <f t="shared" si="38"/>
        <v>0</v>
      </c>
      <c r="E68">
        <v>0</v>
      </c>
      <c r="F68">
        <v>0</v>
      </c>
      <c r="G68">
        <f t="shared" si="39"/>
        <v>0</v>
      </c>
      <c r="H68">
        <v>0</v>
      </c>
      <c r="I68">
        <v>0</v>
      </c>
      <c r="J68">
        <f t="shared" si="40"/>
        <v>0</v>
      </c>
      <c r="K68">
        <v>0</v>
      </c>
      <c r="L68">
        <v>0</v>
      </c>
      <c r="M68">
        <f t="shared" si="41"/>
        <v>0</v>
      </c>
      <c r="N68">
        <v>0</v>
      </c>
      <c r="O68">
        <v>0</v>
      </c>
      <c r="P68">
        <f t="shared" si="42"/>
        <v>0</v>
      </c>
      <c r="Q68">
        <v>0</v>
      </c>
      <c r="R68">
        <v>0</v>
      </c>
      <c r="S68">
        <f t="shared" si="43"/>
        <v>0</v>
      </c>
      <c r="T68">
        <v>0</v>
      </c>
      <c r="U68">
        <v>0</v>
      </c>
      <c r="V68">
        <f t="shared" si="44"/>
        <v>0</v>
      </c>
      <c r="W68">
        <v>0</v>
      </c>
      <c r="X68">
        <v>0</v>
      </c>
      <c r="Y68">
        <f t="shared" si="45"/>
        <v>0</v>
      </c>
      <c r="Z68">
        <v>0</v>
      </c>
      <c r="AA68">
        <v>0</v>
      </c>
      <c r="AB68">
        <f t="shared" si="46"/>
        <v>0</v>
      </c>
      <c r="AC68">
        <v>0</v>
      </c>
      <c r="AD68">
        <v>0</v>
      </c>
      <c r="AE68">
        <f t="shared" si="47"/>
        <v>0</v>
      </c>
      <c r="AF68">
        <v>0</v>
      </c>
      <c r="AG68">
        <v>0</v>
      </c>
      <c r="AH68">
        <f t="shared" si="48"/>
        <v>0</v>
      </c>
      <c r="AI68">
        <v>0</v>
      </c>
      <c r="AJ68">
        <v>0</v>
      </c>
      <c r="AK68">
        <f t="shared" si="49"/>
        <v>0</v>
      </c>
      <c r="AL68">
        <v>0</v>
      </c>
      <c r="AM68">
        <v>0</v>
      </c>
      <c r="AN68">
        <f t="shared" si="50"/>
        <v>0</v>
      </c>
      <c r="AO68">
        <v>0</v>
      </c>
      <c r="AP68">
        <v>0</v>
      </c>
      <c r="AQ68">
        <f t="shared" si="51"/>
        <v>0</v>
      </c>
      <c r="AR68">
        <v>0</v>
      </c>
      <c r="AS68">
        <v>0</v>
      </c>
      <c r="AT68">
        <f t="shared" si="52"/>
        <v>0</v>
      </c>
      <c r="AU68">
        <v>0</v>
      </c>
      <c r="AV68">
        <v>0</v>
      </c>
      <c r="AW68">
        <f t="shared" si="53"/>
        <v>0</v>
      </c>
      <c r="AX68">
        <v>0</v>
      </c>
      <c r="AY68">
        <v>0</v>
      </c>
      <c r="AZ68">
        <f t="shared" si="54"/>
        <v>0</v>
      </c>
      <c r="BA68">
        <v>0</v>
      </c>
      <c r="BB68">
        <v>0</v>
      </c>
      <c r="BC68">
        <f t="shared" si="55"/>
        <v>0</v>
      </c>
      <c r="BD68">
        <v>0</v>
      </c>
      <c r="BE68">
        <v>0</v>
      </c>
      <c r="BF68">
        <f t="shared" si="56"/>
        <v>0</v>
      </c>
    </row>
    <row r="69" spans="1:58">
      <c r="A69" t="s">
        <v>75</v>
      </c>
      <c r="B69">
        <v>0</v>
      </c>
      <c r="C69">
        <v>0</v>
      </c>
      <c r="D69">
        <f t="shared" si="38"/>
        <v>0</v>
      </c>
      <c r="E69">
        <v>0</v>
      </c>
      <c r="F69">
        <v>0</v>
      </c>
      <c r="G69">
        <f t="shared" si="39"/>
        <v>0</v>
      </c>
      <c r="H69">
        <v>0</v>
      </c>
      <c r="I69">
        <v>0</v>
      </c>
      <c r="J69">
        <f t="shared" si="40"/>
        <v>0</v>
      </c>
      <c r="K69">
        <v>0</v>
      </c>
      <c r="L69">
        <v>0</v>
      </c>
      <c r="M69">
        <f t="shared" si="41"/>
        <v>0</v>
      </c>
      <c r="N69">
        <v>0</v>
      </c>
      <c r="O69">
        <v>0</v>
      </c>
      <c r="P69">
        <f t="shared" si="42"/>
        <v>0</v>
      </c>
      <c r="Q69">
        <v>0</v>
      </c>
      <c r="R69">
        <v>0</v>
      </c>
      <c r="S69">
        <f t="shared" si="43"/>
        <v>0</v>
      </c>
      <c r="T69">
        <v>0</v>
      </c>
      <c r="U69">
        <v>0</v>
      </c>
      <c r="V69">
        <f t="shared" si="44"/>
        <v>0</v>
      </c>
      <c r="W69">
        <v>0</v>
      </c>
      <c r="X69">
        <v>0</v>
      </c>
      <c r="Y69">
        <f t="shared" si="45"/>
        <v>0</v>
      </c>
      <c r="Z69">
        <v>0</v>
      </c>
      <c r="AA69">
        <v>0</v>
      </c>
      <c r="AB69">
        <f t="shared" si="46"/>
        <v>0</v>
      </c>
      <c r="AC69">
        <v>0</v>
      </c>
      <c r="AD69">
        <v>0</v>
      </c>
      <c r="AE69">
        <f t="shared" si="47"/>
        <v>0</v>
      </c>
      <c r="AF69">
        <v>0</v>
      </c>
      <c r="AG69">
        <v>0</v>
      </c>
      <c r="AH69">
        <f t="shared" si="48"/>
        <v>0</v>
      </c>
      <c r="AI69">
        <v>0</v>
      </c>
      <c r="AJ69">
        <v>0</v>
      </c>
      <c r="AK69">
        <f t="shared" si="49"/>
        <v>0</v>
      </c>
      <c r="AL69">
        <v>0</v>
      </c>
      <c r="AM69">
        <v>0</v>
      </c>
      <c r="AN69">
        <f t="shared" si="50"/>
        <v>0</v>
      </c>
      <c r="AO69">
        <v>0</v>
      </c>
      <c r="AP69">
        <v>0</v>
      </c>
      <c r="AQ69">
        <f t="shared" si="51"/>
        <v>0</v>
      </c>
      <c r="AR69">
        <v>0</v>
      </c>
      <c r="AS69">
        <v>0</v>
      </c>
      <c r="AT69">
        <f t="shared" si="52"/>
        <v>0</v>
      </c>
      <c r="AU69">
        <v>0</v>
      </c>
      <c r="AV69">
        <v>0</v>
      </c>
      <c r="AW69">
        <f t="shared" si="53"/>
        <v>0</v>
      </c>
      <c r="AX69">
        <v>0</v>
      </c>
      <c r="AY69">
        <v>0</v>
      </c>
      <c r="AZ69">
        <f t="shared" si="54"/>
        <v>0</v>
      </c>
      <c r="BA69">
        <v>0</v>
      </c>
      <c r="BB69">
        <v>0</v>
      </c>
      <c r="BC69">
        <f t="shared" si="55"/>
        <v>0</v>
      </c>
      <c r="BD69">
        <v>0</v>
      </c>
      <c r="BE69">
        <v>0</v>
      </c>
      <c r="BF69">
        <f t="shared" si="56"/>
        <v>0</v>
      </c>
    </row>
    <row r="70" spans="1:58">
      <c r="A70" t="s">
        <v>76</v>
      </c>
      <c r="B70">
        <v>0</v>
      </c>
      <c r="C70">
        <v>0</v>
      </c>
      <c r="D70">
        <f t="shared" si="38"/>
        <v>0</v>
      </c>
      <c r="E70">
        <v>0</v>
      </c>
      <c r="F70">
        <v>0</v>
      </c>
      <c r="G70">
        <f t="shared" si="39"/>
        <v>0</v>
      </c>
      <c r="H70">
        <v>0</v>
      </c>
      <c r="I70">
        <v>0</v>
      </c>
      <c r="J70">
        <f t="shared" si="40"/>
        <v>0</v>
      </c>
      <c r="K70">
        <v>0</v>
      </c>
      <c r="L70">
        <v>0</v>
      </c>
      <c r="M70">
        <f t="shared" si="41"/>
        <v>0</v>
      </c>
      <c r="N70">
        <v>0</v>
      </c>
      <c r="O70">
        <v>0</v>
      </c>
      <c r="P70">
        <f t="shared" si="42"/>
        <v>0</v>
      </c>
      <c r="Q70">
        <v>0</v>
      </c>
      <c r="R70">
        <v>0</v>
      </c>
      <c r="S70">
        <f t="shared" si="43"/>
        <v>0</v>
      </c>
      <c r="T70">
        <v>0</v>
      </c>
      <c r="U70">
        <v>0</v>
      </c>
      <c r="V70">
        <f t="shared" si="44"/>
        <v>0</v>
      </c>
      <c r="W70">
        <v>0</v>
      </c>
      <c r="X70">
        <v>0</v>
      </c>
      <c r="Y70">
        <f t="shared" si="45"/>
        <v>0</v>
      </c>
      <c r="Z70">
        <v>0</v>
      </c>
      <c r="AA70">
        <v>0</v>
      </c>
      <c r="AB70">
        <f t="shared" si="46"/>
        <v>0</v>
      </c>
      <c r="AC70">
        <v>0</v>
      </c>
      <c r="AD70">
        <v>0</v>
      </c>
      <c r="AE70">
        <f t="shared" si="47"/>
        <v>0</v>
      </c>
      <c r="AF70">
        <v>0</v>
      </c>
      <c r="AG70">
        <v>0</v>
      </c>
      <c r="AH70">
        <f t="shared" si="48"/>
        <v>0</v>
      </c>
      <c r="AI70">
        <v>0</v>
      </c>
      <c r="AJ70">
        <v>0</v>
      </c>
      <c r="AK70">
        <f t="shared" si="49"/>
        <v>0</v>
      </c>
      <c r="AL70">
        <v>0</v>
      </c>
      <c r="AM70">
        <v>0</v>
      </c>
      <c r="AN70">
        <f t="shared" si="50"/>
        <v>0</v>
      </c>
      <c r="AO70">
        <v>0</v>
      </c>
      <c r="AP70">
        <v>0</v>
      </c>
      <c r="AQ70">
        <f t="shared" si="51"/>
        <v>0</v>
      </c>
      <c r="AR70">
        <v>0</v>
      </c>
      <c r="AS70">
        <v>0</v>
      </c>
      <c r="AT70">
        <f t="shared" si="52"/>
        <v>0</v>
      </c>
      <c r="AU70">
        <v>0</v>
      </c>
      <c r="AV70">
        <v>0</v>
      </c>
      <c r="AW70">
        <f t="shared" si="53"/>
        <v>0</v>
      </c>
      <c r="AX70">
        <v>0</v>
      </c>
      <c r="AY70">
        <v>0</v>
      </c>
      <c r="AZ70">
        <f t="shared" si="54"/>
        <v>0</v>
      </c>
      <c r="BA70">
        <v>0</v>
      </c>
      <c r="BB70">
        <v>0</v>
      </c>
      <c r="BC70">
        <f t="shared" si="55"/>
        <v>0</v>
      </c>
      <c r="BD70">
        <v>0</v>
      </c>
      <c r="BE70">
        <v>0</v>
      </c>
      <c r="BF70">
        <f t="shared" si="56"/>
        <v>0</v>
      </c>
    </row>
    <row r="71" spans="1:58">
      <c r="A71" t="s">
        <v>77</v>
      </c>
      <c r="B71">
        <v>0</v>
      </c>
      <c r="C71">
        <v>0</v>
      </c>
      <c r="D71">
        <f t="shared" si="38"/>
        <v>0</v>
      </c>
      <c r="E71">
        <v>0</v>
      </c>
      <c r="F71">
        <v>0</v>
      </c>
      <c r="G71">
        <f t="shared" si="39"/>
        <v>0</v>
      </c>
      <c r="H71">
        <v>0</v>
      </c>
      <c r="I71">
        <v>0</v>
      </c>
      <c r="J71">
        <f t="shared" si="40"/>
        <v>0</v>
      </c>
      <c r="K71">
        <v>0</v>
      </c>
      <c r="L71">
        <v>0</v>
      </c>
      <c r="M71">
        <f t="shared" si="41"/>
        <v>0</v>
      </c>
      <c r="N71">
        <v>0</v>
      </c>
      <c r="O71">
        <v>0</v>
      </c>
      <c r="P71">
        <f t="shared" si="42"/>
        <v>0</v>
      </c>
      <c r="Q71">
        <v>0</v>
      </c>
      <c r="R71">
        <v>0</v>
      </c>
      <c r="S71">
        <f t="shared" si="43"/>
        <v>0</v>
      </c>
      <c r="T71">
        <v>0</v>
      </c>
      <c r="U71">
        <v>0</v>
      </c>
      <c r="V71">
        <f t="shared" si="44"/>
        <v>0</v>
      </c>
      <c r="W71">
        <v>0</v>
      </c>
      <c r="X71">
        <v>0</v>
      </c>
      <c r="Y71">
        <f t="shared" si="45"/>
        <v>0</v>
      </c>
      <c r="Z71">
        <v>0</v>
      </c>
      <c r="AA71">
        <v>0</v>
      </c>
      <c r="AB71">
        <f t="shared" si="46"/>
        <v>0</v>
      </c>
      <c r="AC71">
        <v>0</v>
      </c>
      <c r="AD71">
        <v>0</v>
      </c>
      <c r="AE71">
        <f t="shared" si="47"/>
        <v>0</v>
      </c>
      <c r="AF71">
        <v>0</v>
      </c>
      <c r="AG71">
        <v>0</v>
      </c>
      <c r="AH71">
        <f t="shared" si="48"/>
        <v>0</v>
      </c>
      <c r="AI71">
        <v>0</v>
      </c>
      <c r="AJ71">
        <v>0</v>
      </c>
      <c r="AK71">
        <f t="shared" si="49"/>
        <v>0</v>
      </c>
      <c r="AL71">
        <v>0</v>
      </c>
      <c r="AM71">
        <v>0</v>
      </c>
      <c r="AN71">
        <f t="shared" si="50"/>
        <v>0</v>
      </c>
      <c r="AO71">
        <v>0</v>
      </c>
      <c r="AP71">
        <v>0</v>
      </c>
      <c r="AQ71">
        <f t="shared" si="51"/>
        <v>0</v>
      </c>
      <c r="AR71">
        <v>0</v>
      </c>
      <c r="AS71">
        <v>0</v>
      </c>
      <c r="AT71">
        <f t="shared" si="52"/>
        <v>0</v>
      </c>
      <c r="AU71">
        <v>0</v>
      </c>
      <c r="AV71">
        <v>0</v>
      </c>
      <c r="AW71">
        <f t="shared" si="53"/>
        <v>0</v>
      </c>
      <c r="AX71">
        <v>0</v>
      </c>
      <c r="AY71">
        <v>0</v>
      </c>
      <c r="AZ71">
        <f t="shared" si="54"/>
        <v>0</v>
      </c>
      <c r="BA71">
        <v>0</v>
      </c>
      <c r="BB71">
        <v>0</v>
      </c>
      <c r="BC71">
        <f t="shared" si="55"/>
        <v>0</v>
      </c>
      <c r="BD71">
        <v>0</v>
      </c>
      <c r="BE71">
        <v>0</v>
      </c>
      <c r="BF71">
        <f t="shared" si="56"/>
        <v>0</v>
      </c>
    </row>
    <row r="72" spans="1:58">
      <c r="A72" t="s">
        <v>78</v>
      </c>
      <c r="B72">
        <v>0</v>
      </c>
      <c r="C72">
        <v>0</v>
      </c>
      <c r="D72">
        <f t="shared" si="38"/>
        <v>0</v>
      </c>
      <c r="E72">
        <v>0</v>
      </c>
      <c r="F72">
        <v>0</v>
      </c>
      <c r="G72">
        <f t="shared" si="39"/>
        <v>0</v>
      </c>
      <c r="H72">
        <v>0</v>
      </c>
      <c r="I72">
        <v>0</v>
      </c>
      <c r="J72">
        <f t="shared" si="40"/>
        <v>0</v>
      </c>
      <c r="K72">
        <v>0</v>
      </c>
      <c r="L72">
        <v>0</v>
      </c>
      <c r="M72">
        <f t="shared" si="41"/>
        <v>0</v>
      </c>
      <c r="N72">
        <v>0</v>
      </c>
      <c r="O72">
        <v>0</v>
      </c>
      <c r="P72">
        <f t="shared" si="42"/>
        <v>0</v>
      </c>
      <c r="Q72">
        <v>0</v>
      </c>
      <c r="R72">
        <v>0</v>
      </c>
      <c r="S72">
        <f t="shared" si="43"/>
        <v>0</v>
      </c>
      <c r="T72">
        <v>0</v>
      </c>
      <c r="U72">
        <v>0</v>
      </c>
      <c r="V72">
        <f t="shared" si="44"/>
        <v>0</v>
      </c>
      <c r="W72">
        <v>0</v>
      </c>
      <c r="X72">
        <v>0</v>
      </c>
      <c r="Y72">
        <f t="shared" si="45"/>
        <v>0</v>
      </c>
      <c r="Z72">
        <v>0</v>
      </c>
      <c r="AA72">
        <v>0</v>
      </c>
      <c r="AB72">
        <f t="shared" si="46"/>
        <v>0</v>
      </c>
      <c r="AC72">
        <v>0</v>
      </c>
      <c r="AD72">
        <v>0</v>
      </c>
      <c r="AE72">
        <f t="shared" si="47"/>
        <v>0</v>
      </c>
      <c r="AF72">
        <v>0</v>
      </c>
      <c r="AG72">
        <v>0</v>
      </c>
      <c r="AH72">
        <f t="shared" si="48"/>
        <v>0</v>
      </c>
      <c r="AI72">
        <v>0</v>
      </c>
      <c r="AJ72">
        <v>0</v>
      </c>
      <c r="AK72">
        <f t="shared" si="49"/>
        <v>0</v>
      </c>
      <c r="AL72">
        <v>0</v>
      </c>
      <c r="AM72">
        <v>0</v>
      </c>
      <c r="AN72">
        <f t="shared" si="50"/>
        <v>0</v>
      </c>
      <c r="AO72">
        <v>0</v>
      </c>
      <c r="AP72">
        <v>0</v>
      </c>
      <c r="AQ72">
        <f t="shared" si="51"/>
        <v>0</v>
      </c>
      <c r="AR72">
        <v>1</v>
      </c>
      <c r="AS72">
        <v>0</v>
      </c>
      <c r="AT72">
        <f t="shared" si="52"/>
        <v>1</v>
      </c>
      <c r="AU72">
        <v>1</v>
      </c>
      <c r="AV72">
        <v>0</v>
      </c>
      <c r="AW72">
        <f t="shared" si="53"/>
        <v>1</v>
      </c>
      <c r="AX72">
        <v>0</v>
      </c>
      <c r="AY72">
        <v>0</v>
      </c>
      <c r="AZ72">
        <f t="shared" si="54"/>
        <v>0</v>
      </c>
      <c r="BA72">
        <v>0</v>
      </c>
      <c r="BB72">
        <v>0</v>
      </c>
      <c r="BC72">
        <f t="shared" si="55"/>
        <v>0</v>
      </c>
      <c r="BD72">
        <v>0</v>
      </c>
      <c r="BE72">
        <v>0</v>
      </c>
      <c r="BF72">
        <f t="shared" si="56"/>
        <v>0</v>
      </c>
    </row>
    <row r="73" spans="1:58">
      <c r="A73" t="s">
        <v>79</v>
      </c>
      <c r="B73">
        <v>0</v>
      </c>
      <c r="C73">
        <v>1</v>
      </c>
      <c r="D73">
        <f t="shared" si="38"/>
        <v>1</v>
      </c>
      <c r="E73">
        <v>0</v>
      </c>
      <c r="F73">
        <v>0</v>
      </c>
      <c r="G73">
        <f t="shared" si="39"/>
        <v>0</v>
      </c>
      <c r="H73">
        <v>0</v>
      </c>
      <c r="I73">
        <v>0</v>
      </c>
      <c r="J73">
        <f t="shared" si="40"/>
        <v>0</v>
      </c>
      <c r="K73">
        <v>0</v>
      </c>
      <c r="L73">
        <v>0</v>
      </c>
      <c r="M73">
        <f t="shared" si="41"/>
        <v>0</v>
      </c>
      <c r="N73">
        <v>0</v>
      </c>
      <c r="O73">
        <v>0</v>
      </c>
      <c r="P73">
        <f t="shared" si="42"/>
        <v>0</v>
      </c>
      <c r="Q73">
        <v>0</v>
      </c>
      <c r="R73">
        <v>0</v>
      </c>
      <c r="S73">
        <f t="shared" si="43"/>
        <v>0</v>
      </c>
      <c r="T73">
        <v>0</v>
      </c>
      <c r="U73">
        <v>0</v>
      </c>
      <c r="V73">
        <f t="shared" si="44"/>
        <v>0</v>
      </c>
      <c r="W73">
        <v>0</v>
      </c>
      <c r="X73">
        <v>0</v>
      </c>
      <c r="Y73">
        <f t="shared" si="45"/>
        <v>0</v>
      </c>
      <c r="Z73">
        <v>0</v>
      </c>
      <c r="AA73">
        <v>0</v>
      </c>
      <c r="AB73">
        <f t="shared" si="46"/>
        <v>0</v>
      </c>
      <c r="AC73">
        <v>0</v>
      </c>
      <c r="AD73">
        <v>0</v>
      </c>
      <c r="AE73">
        <f t="shared" si="47"/>
        <v>0</v>
      </c>
      <c r="AF73">
        <v>0</v>
      </c>
      <c r="AG73">
        <v>0</v>
      </c>
      <c r="AH73">
        <f t="shared" si="48"/>
        <v>0</v>
      </c>
      <c r="AI73">
        <v>0</v>
      </c>
      <c r="AJ73">
        <v>0</v>
      </c>
      <c r="AK73">
        <f t="shared" si="49"/>
        <v>0</v>
      </c>
      <c r="AL73">
        <v>0</v>
      </c>
      <c r="AM73">
        <v>0</v>
      </c>
      <c r="AN73">
        <f t="shared" si="50"/>
        <v>0</v>
      </c>
      <c r="AO73">
        <v>0</v>
      </c>
      <c r="AP73">
        <v>0</v>
      </c>
      <c r="AQ73">
        <f t="shared" si="51"/>
        <v>0</v>
      </c>
      <c r="AR73">
        <v>0</v>
      </c>
      <c r="AS73">
        <v>0</v>
      </c>
      <c r="AT73">
        <f t="shared" si="52"/>
        <v>0</v>
      </c>
      <c r="AU73">
        <v>0</v>
      </c>
      <c r="AV73">
        <v>0</v>
      </c>
      <c r="AW73">
        <f t="shared" si="53"/>
        <v>0</v>
      </c>
      <c r="AX73">
        <v>0</v>
      </c>
      <c r="AY73">
        <v>0</v>
      </c>
      <c r="AZ73">
        <f t="shared" si="54"/>
        <v>0</v>
      </c>
      <c r="BA73">
        <v>0</v>
      </c>
      <c r="BB73">
        <v>0</v>
      </c>
      <c r="BC73">
        <f t="shared" si="55"/>
        <v>0</v>
      </c>
      <c r="BD73">
        <v>0</v>
      </c>
      <c r="BE73">
        <v>0</v>
      </c>
      <c r="BF73">
        <f t="shared" si="56"/>
        <v>0</v>
      </c>
    </row>
    <row r="74" spans="1:58">
      <c r="A74" t="s">
        <v>80</v>
      </c>
      <c r="B74">
        <v>0</v>
      </c>
      <c r="C74">
        <v>0</v>
      </c>
      <c r="D74">
        <f t="shared" si="38"/>
        <v>0</v>
      </c>
      <c r="E74">
        <v>0</v>
      </c>
      <c r="F74">
        <v>0</v>
      </c>
      <c r="G74">
        <f t="shared" si="39"/>
        <v>0</v>
      </c>
      <c r="H74">
        <v>0</v>
      </c>
      <c r="I74">
        <v>0</v>
      </c>
      <c r="J74">
        <f t="shared" si="40"/>
        <v>0</v>
      </c>
      <c r="K74">
        <v>0</v>
      </c>
      <c r="L74">
        <v>0</v>
      </c>
      <c r="M74">
        <f t="shared" si="41"/>
        <v>0</v>
      </c>
      <c r="N74">
        <v>0</v>
      </c>
      <c r="O74">
        <v>0</v>
      </c>
      <c r="P74">
        <f t="shared" si="42"/>
        <v>0</v>
      </c>
      <c r="Q74">
        <v>0</v>
      </c>
      <c r="R74">
        <v>0</v>
      </c>
      <c r="S74">
        <f t="shared" si="43"/>
        <v>0</v>
      </c>
      <c r="T74">
        <v>0</v>
      </c>
      <c r="U74">
        <v>0</v>
      </c>
      <c r="V74">
        <f t="shared" si="44"/>
        <v>0</v>
      </c>
      <c r="W74">
        <v>0</v>
      </c>
      <c r="X74">
        <v>0</v>
      </c>
      <c r="Y74">
        <f t="shared" si="45"/>
        <v>0</v>
      </c>
      <c r="Z74">
        <v>0</v>
      </c>
      <c r="AA74">
        <v>0</v>
      </c>
      <c r="AB74">
        <f t="shared" si="46"/>
        <v>0</v>
      </c>
      <c r="AC74">
        <v>0</v>
      </c>
      <c r="AD74">
        <v>0</v>
      </c>
      <c r="AE74">
        <f t="shared" si="47"/>
        <v>0</v>
      </c>
      <c r="AF74">
        <v>0</v>
      </c>
      <c r="AG74">
        <v>0</v>
      </c>
      <c r="AH74">
        <f t="shared" si="48"/>
        <v>0</v>
      </c>
      <c r="AI74">
        <v>0</v>
      </c>
      <c r="AJ74">
        <v>0</v>
      </c>
      <c r="AK74">
        <f t="shared" si="49"/>
        <v>0</v>
      </c>
      <c r="AL74">
        <v>0</v>
      </c>
      <c r="AM74">
        <v>0</v>
      </c>
      <c r="AN74">
        <f t="shared" si="50"/>
        <v>0</v>
      </c>
      <c r="AO74">
        <v>0</v>
      </c>
      <c r="AP74">
        <v>0</v>
      </c>
      <c r="AQ74">
        <f t="shared" si="51"/>
        <v>0</v>
      </c>
      <c r="AR74">
        <v>0</v>
      </c>
      <c r="AS74">
        <v>0</v>
      </c>
      <c r="AT74">
        <f t="shared" si="52"/>
        <v>0</v>
      </c>
      <c r="AU74">
        <v>0</v>
      </c>
      <c r="AV74">
        <v>0</v>
      </c>
      <c r="AW74">
        <f t="shared" si="53"/>
        <v>0</v>
      </c>
      <c r="AX74">
        <v>0</v>
      </c>
      <c r="AY74">
        <v>0</v>
      </c>
      <c r="AZ74">
        <f t="shared" si="54"/>
        <v>0</v>
      </c>
      <c r="BA74">
        <v>0</v>
      </c>
      <c r="BB74">
        <v>0</v>
      </c>
      <c r="BC74">
        <f t="shared" si="55"/>
        <v>0</v>
      </c>
      <c r="BD74">
        <v>0</v>
      </c>
      <c r="BE74">
        <v>0</v>
      </c>
      <c r="BF74">
        <f t="shared" si="56"/>
        <v>0</v>
      </c>
    </row>
    <row r="75" spans="1:58">
      <c r="A75" t="s">
        <v>81</v>
      </c>
      <c r="B75">
        <v>0</v>
      </c>
      <c r="C75">
        <v>0</v>
      </c>
      <c r="D75">
        <f t="shared" si="38"/>
        <v>0</v>
      </c>
      <c r="E75">
        <v>0</v>
      </c>
      <c r="F75">
        <v>0</v>
      </c>
      <c r="G75">
        <f t="shared" si="39"/>
        <v>0</v>
      </c>
      <c r="H75">
        <v>0</v>
      </c>
      <c r="I75">
        <v>0</v>
      </c>
      <c r="J75">
        <f t="shared" si="40"/>
        <v>0</v>
      </c>
      <c r="K75">
        <v>0</v>
      </c>
      <c r="L75">
        <v>0</v>
      </c>
      <c r="M75">
        <f t="shared" si="41"/>
        <v>0</v>
      </c>
      <c r="N75">
        <v>0</v>
      </c>
      <c r="O75">
        <v>0</v>
      </c>
      <c r="P75">
        <f t="shared" si="42"/>
        <v>0</v>
      </c>
      <c r="Q75">
        <v>0</v>
      </c>
      <c r="R75">
        <v>0</v>
      </c>
      <c r="S75">
        <f t="shared" si="43"/>
        <v>0</v>
      </c>
      <c r="T75">
        <v>0</v>
      </c>
      <c r="U75">
        <v>0</v>
      </c>
      <c r="V75">
        <f t="shared" si="44"/>
        <v>0</v>
      </c>
      <c r="W75">
        <v>0</v>
      </c>
      <c r="X75">
        <v>0</v>
      </c>
      <c r="Y75">
        <f t="shared" si="45"/>
        <v>0</v>
      </c>
      <c r="Z75">
        <v>0</v>
      </c>
      <c r="AA75">
        <v>0</v>
      </c>
      <c r="AB75">
        <f t="shared" si="46"/>
        <v>0</v>
      </c>
      <c r="AC75">
        <v>0</v>
      </c>
      <c r="AD75">
        <v>0</v>
      </c>
      <c r="AE75">
        <f t="shared" si="47"/>
        <v>0</v>
      </c>
      <c r="AF75">
        <v>0</v>
      </c>
      <c r="AG75">
        <v>0</v>
      </c>
      <c r="AH75">
        <f t="shared" si="48"/>
        <v>0</v>
      </c>
      <c r="AI75">
        <v>0</v>
      </c>
      <c r="AJ75">
        <v>0</v>
      </c>
      <c r="AK75">
        <f t="shared" si="49"/>
        <v>0</v>
      </c>
      <c r="AL75">
        <v>0</v>
      </c>
      <c r="AM75">
        <v>0</v>
      </c>
      <c r="AN75">
        <f t="shared" si="50"/>
        <v>0</v>
      </c>
      <c r="AO75">
        <v>0</v>
      </c>
      <c r="AP75">
        <v>0</v>
      </c>
      <c r="AQ75">
        <f t="shared" si="51"/>
        <v>0</v>
      </c>
      <c r="AR75">
        <v>0</v>
      </c>
      <c r="AS75">
        <v>0</v>
      </c>
      <c r="AT75">
        <f t="shared" si="52"/>
        <v>0</v>
      </c>
      <c r="AU75">
        <v>0</v>
      </c>
      <c r="AV75">
        <v>0</v>
      </c>
      <c r="AW75">
        <f t="shared" si="53"/>
        <v>0</v>
      </c>
      <c r="AX75">
        <v>0</v>
      </c>
      <c r="AY75">
        <v>0</v>
      </c>
      <c r="AZ75">
        <f t="shared" si="54"/>
        <v>0</v>
      </c>
      <c r="BA75">
        <v>0</v>
      </c>
      <c r="BB75">
        <v>0</v>
      </c>
      <c r="BC75">
        <f t="shared" si="55"/>
        <v>0</v>
      </c>
      <c r="BD75">
        <v>0</v>
      </c>
      <c r="BE75">
        <v>0</v>
      </c>
      <c r="BF75">
        <f t="shared" si="56"/>
        <v>0</v>
      </c>
    </row>
    <row r="76" spans="1:58">
      <c r="A76" t="s">
        <v>82</v>
      </c>
      <c r="B76">
        <v>0</v>
      </c>
      <c r="C76">
        <v>117</v>
      </c>
      <c r="D76">
        <f t="shared" si="38"/>
        <v>117</v>
      </c>
      <c r="E76">
        <v>0</v>
      </c>
      <c r="F76">
        <v>0</v>
      </c>
      <c r="G76">
        <f t="shared" si="39"/>
        <v>0</v>
      </c>
      <c r="H76">
        <v>0</v>
      </c>
      <c r="I76">
        <v>0</v>
      </c>
      <c r="J76">
        <f t="shared" si="40"/>
        <v>0</v>
      </c>
      <c r="K76">
        <v>0</v>
      </c>
      <c r="L76">
        <v>0</v>
      </c>
      <c r="M76">
        <f t="shared" si="41"/>
        <v>0</v>
      </c>
      <c r="N76">
        <v>0</v>
      </c>
      <c r="O76">
        <v>0</v>
      </c>
      <c r="P76">
        <f t="shared" si="42"/>
        <v>0</v>
      </c>
      <c r="Q76">
        <v>0</v>
      </c>
      <c r="R76">
        <v>0</v>
      </c>
      <c r="S76">
        <f t="shared" si="43"/>
        <v>0</v>
      </c>
      <c r="T76">
        <v>0</v>
      </c>
      <c r="U76">
        <v>0</v>
      </c>
      <c r="V76">
        <f t="shared" si="44"/>
        <v>0</v>
      </c>
      <c r="W76">
        <v>0</v>
      </c>
      <c r="X76">
        <v>0</v>
      </c>
      <c r="Y76">
        <f t="shared" si="45"/>
        <v>0</v>
      </c>
      <c r="Z76">
        <v>0</v>
      </c>
      <c r="AA76">
        <v>0</v>
      </c>
      <c r="AB76">
        <f t="shared" si="46"/>
        <v>0</v>
      </c>
      <c r="AC76">
        <v>0</v>
      </c>
      <c r="AD76">
        <v>0</v>
      </c>
      <c r="AE76">
        <f t="shared" si="47"/>
        <v>0</v>
      </c>
      <c r="AF76">
        <v>0</v>
      </c>
      <c r="AG76">
        <v>0</v>
      </c>
      <c r="AH76">
        <f t="shared" si="48"/>
        <v>0</v>
      </c>
      <c r="AI76">
        <v>0</v>
      </c>
      <c r="AJ76">
        <v>0</v>
      </c>
      <c r="AK76">
        <f t="shared" si="49"/>
        <v>0</v>
      </c>
      <c r="AL76">
        <v>0</v>
      </c>
      <c r="AM76">
        <v>0</v>
      </c>
      <c r="AN76">
        <f t="shared" si="50"/>
        <v>0</v>
      </c>
      <c r="AO76">
        <v>0</v>
      </c>
      <c r="AP76">
        <v>0</v>
      </c>
      <c r="AQ76">
        <f t="shared" si="51"/>
        <v>0</v>
      </c>
      <c r="AR76">
        <v>0</v>
      </c>
      <c r="AS76">
        <v>0</v>
      </c>
      <c r="AT76">
        <f t="shared" si="52"/>
        <v>0</v>
      </c>
      <c r="AU76">
        <v>0</v>
      </c>
      <c r="AV76">
        <v>0</v>
      </c>
      <c r="AW76">
        <f t="shared" si="53"/>
        <v>0</v>
      </c>
      <c r="AX76">
        <v>0</v>
      </c>
      <c r="AY76">
        <v>0</v>
      </c>
      <c r="AZ76">
        <f t="shared" si="54"/>
        <v>0</v>
      </c>
      <c r="BA76">
        <v>0</v>
      </c>
      <c r="BB76">
        <v>0</v>
      </c>
      <c r="BC76">
        <f t="shared" si="55"/>
        <v>0</v>
      </c>
      <c r="BD76">
        <v>0</v>
      </c>
      <c r="BE76">
        <v>0</v>
      </c>
      <c r="BF76">
        <f t="shared" si="56"/>
        <v>0</v>
      </c>
    </row>
    <row r="77" spans="1:58">
      <c r="A77" t="s">
        <v>83</v>
      </c>
      <c r="B77">
        <v>0</v>
      </c>
      <c r="C77">
        <v>0</v>
      </c>
      <c r="D77">
        <f t="shared" si="38"/>
        <v>0</v>
      </c>
      <c r="E77">
        <v>0</v>
      </c>
      <c r="F77">
        <v>0</v>
      </c>
      <c r="G77">
        <f t="shared" si="39"/>
        <v>0</v>
      </c>
      <c r="H77">
        <v>0</v>
      </c>
      <c r="I77">
        <v>1</v>
      </c>
      <c r="J77">
        <f t="shared" si="40"/>
        <v>1</v>
      </c>
      <c r="K77">
        <v>0</v>
      </c>
      <c r="L77">
        <v>0</v>
      </c>
      <c r="M77">
        <f t="shared" si="41"/>
        <v>0</v>
      </c>
      <c r="N77">
        <v>0</v>
      </c>
      <c r="O77">
        <v>0</v>
      </c>
      <c r="P77">
        <f t="shared" si="42"/>
        <v>0</v>
      </c>
      <c r="Q77">
        <v>0</v>
      </c>
      <c r="R77">
        <v>0</v>
      </c>
      <c r="S77">
        <f t="shared" si="43"/>
        <v>0</v>
      </c>
      <c r="T77">
        <v>0</v>
      </c>
      <c r="U77">
        <v>0</v>
      </c>
      <c r="V77">
        <f t="shared" si="44"/>
        <v>0</v>
      </c>
      <c r="W77">
        <v>0</v>
      </c>
      <c r="X77">
        <v>0</v>
      </c>
      <c r="Y77">
        <f t="shared" si="45"/>
        <v>0</v>
      </c>
      <c r="Z77">
        <v>0</v>
      </c>
      <c r="AA77">
        <v>0</v>
      </c>
      <c r="AB77">
        <f t="shared" si="46"/>
        <v>0</v>
      </c>
      <c r="AC77">
        <v>0</v>
      </c>
      <c r="AD77">
        <v>0</v>
      </c>
      <c r="AE77">
        <f t="shared" si="47"/>
        <v>0</v>
      </c>
      <c r="AF77">
        <v>0</v>
      </c>
      <c r="AG77">
        <v>0</v>
      </c>
      <c r="AH77">
        <f t="shared" si="48"/>
        <v>0</v>
      </c>
      <c r="AI77">
        <v>0</v>
      </c>
      <c r="AJ77">
        <v>0</v>
      </c>
      <c r="AK77">
        <f t="shared" si="49"/>
        <v>0</v>
      </c>
      <c r="AL77">
        <v>0</v>
      </c>
      <c r="AM77">
        <v>1</v>
      </c>
      <c r="AN77">
        <f t="shared" si="50"/>
        <v>1</v>
      </c>
      <c r="AO77">
        <v>0</v>
      </c>
      <c r="AP77">
        <v>0</v>
      </c>
      <c r="AQ77">
        <f t="shared" si="51"/>
        <v>0</v>
      </c>
      <c r="AR77">
        <v>0</v>
      </c>
      <c r="AS77">
        <v>1</v>
      </c>
      <c r="AT77">
        <f t="shared" si="52"/>
        <v>1</v>
      </c>
      <c r="AU77">
        <v>0</v>
      </c>
      <c r="AV77">
        <v>0</v>
      </c>
      <c r="AW77">
        <f t="shared" si="53"/>
        <v>0</v>
      </c>
      <c r="AX77">
        <v>0</v>
      </c>
      <c r="AY77">
        <v>0</v>
      </c>
      <c r="AZ77">
        <f t="shared" si="54"/>
        <v>0</v>
      </c>
      <c r="BA77">
        <v>0</v>
      </c>
      <c r="BB77">
        <v>0</v>
      </c>
      <c r="BC77">
        <f t="shared" si="55"/>
        <v>0</v>
      </c>
      <c r="BD77">
        <v>0</v>
      </c>
      <c r="BE77">
        <v>0</v>
      </c>
      <c r="BF77">
        <f t="shared" si="56"/>
        <v>0</v>
      </c>
    </row>
    <row r="78" spans="1:58">
      <c r="A78" t="s">
        <v>84</v>
      </c>
      <c r="B78">
        <v>0</v>
      </c>
      <c r="C78">
        <v>0</v>
      </c>
      <c r="D78">
        <f t="shared" si="38"/>
        <v>0</v>
      </c>
      <c r="E78">
        <v>0</v>
      </c>
      <c r="F78">
        <v>0</v>
      </c>
      <c r="G78">
        <f t="shared" si="39"/>
        <v>0</v>
      </c>
      <c r="H78">
        <v>0</v>
      </c>
      <c r="I78">
        <v>0</v>
      </c>
      <c r="J78">
        <f t="shared" si="40"/>
        <v>0</v>
      </c>
      <c r="K78">
        <v>0</v>
      </c>
      <c r="L78">
        <v>0</v>
      </c>
      <c r="M78">
        <f t="shared" si="41"/>
        <v>0</v>
      </c>
      <c r="N78">
        <v>0</v>
      </c>
      <c r="O78">
        <v>0</v>
      </c>
      <c r="P78">
        <f t="shared" si="42"/>
        <v>0</v>
      </c>
      <c r="Q78">
        <v>0</v>
      </c>
      <c r="R78">
        <v>0</v>
      </c>
      <c r="S78">
        <f t="shared" si="43"/>
        <v>0</v>
      </c>
      <c r="T78">
        <v>0</v>
      </c>
      <c r="U78">
        <v>0</v>
      </c>
      <c r="V78">
        <f t="shared" si="44"/>
        <v>0</v>
      </c>
      <c r="W78">
        <v>0</v>
      </c>
      <c r="X78">
        <v>0</v>
      </c>
      <c r="Y78">
        <f t="shared" si="45"/>
        <v>0</v>
      </c>
      <c r="Z78">
        <v>0</v>
      </c>
      <c r="AA78">
        <v>0</v>
      </c>
      <c r="AB78">
        <f t="shared" si="46"/>
        <v>0</v>
      </c>
      <c r="AC78">
        <v>0</v>
      </c>
      <c r="AD78">
        <v>0</v>
      </c>
      <c r="AE78">
        <f t="shared" si="47"/>
        <v>0</v>
      </c>
      <c r="AF78">
        <v>0</v>
      </c>
      <c r="AG78">
        <v>0</v>
      </c>
      <c r="AH78">
        <f t="shared" si="48"/>
        <v>0</v>
      </c>
      <c r="AI78">
        <v>0</v>
      </c>
      <c r="AJ78">
        <v>0</v>
      </c>
      <c r="AK78">
        <f t="shared" si="49"/>
        <v>0</v>
      </c>
      <c r="AL78">
        <v>0</v>
      </c>
      <c r="AM78">
        <v>0</v>
      </c>
      <c r="AN78">
        <f t="shared" si="50"/>
        <v>0</v>
      </c>
      <c r="AO78">
        <v>0</v>
      </c>
      <c r="AP78">
        <v>0</v>
      </c>
      <c r="AQ78">
        <f t="shared" si="51"/>
        <v>0</v>
      </c>
      <c r="AR78">
        <v>0</v>
      </c>
      <c r="AS78">
        <v>0</v>
      </c>
      <c r="AT78">
        <f t="shared" si="52"/>
        <v>0</v>
      </c>
      <c r="AU78">
        <v>0</v>
      </c>
      <c r="AV78">
        <v>0</v>
      </c>
      <c r="AW78">
        <f t="shared" si="53"/>
        <v>0</v>
      </c>
      <c r="AX78">
        <v>0</v>
      </c>
      <c r="AY78">
        <v>0</v>
      </c>
      <c r="AZ78">
        <f t="shared" si="54"/>
        <v>0</v>
      </c>
      <c r="BA78">
        <v>0</v>
      </c>
      <c r="BB78">
        <v>0</v>
      </c>
      <c r="BC78">
        <f t="shared" si="55"/>
        <v>0</v>
      </c>
      <c r="BD78">
        <v>0</v>
      </c>
      <c r="BE78">
        <v>0</v>
      </c>
      <c r="BF78">
        <f t="shared" si="56"/>
        <v>0</v>
      </c>
    </row>
    <row r="79" spans="1:58">
      <c r="A79" t="s">
        <v>85</v>
      </c>
      <c r="B79">
        <v>0</v>
      </c>
      <c r="C79">
        <v>0</v>
      </c>
      <c r="D79">
        <f t="shared" si="38"/>
        <v>0</v>
      </c>
      <c r="E79">
        <v>0</v>
      </c>
      <c r="F79">
        <v>0</v>
      </c>
      <c r="G79">
        <f t="shared" si="39"/>
        <v>0</v>
      </c>
      <c r="H79">
        <v>0</v>
      </c>
      <c r="I79">
        <v>0</v>
      </c>
      <c r="J79">
        <f t="shared" si="40"/>
        <v>0</v>
      </c>
      <c r="K79">
        <v>0</v>
      </c>
      <c r="L79">
        <v>0</v>
      </c>
      <c r="M79">
        <f t="shared" si="41"/>
        <v>0</v>
      </c>
      <c r="N79">
        <v>0</v>
      </c>
      <c r="O79">
        <v>4</v>
      </c>
      <c r="P79">
        <f t="shared" si="42"/>
        <v>4</v>
      </c>
      <c r="Q79">
        <v>0</v>
      </c>
      <c r="R79">
        <v>0</v>
      </c>
      <c r="S79">
        <f t="shared" si="43"/>
        <v>0</v>
      </c>
      <c r="T79">
        <v>0</v>
      </c>
      <c r="U79">
        <v>0</v>
      </c>
      <c r="V79">
        <f t="shared" si="44"/>
        <v>0</v>
      </c>
      <c r="W79">
        <v>0</v>
      </c>
      <c r="X79">
        <v>0</v>
      </c>
      <c r="Y79">
        <f t="shared" si="45"/>
        <v>0</v>
      </c>
      <c r="Z79">
        <v>0</v>
      </c>
      <c r="AA79">
        <v>0</v>
      </c>
      <c r="AB79">
        <f t="shared" si="46"/>
        <v>0</v>
      </c>
      <c r="AC79">
        <v>0</v>
      </c>
      <c r="AD79">
        <v>0</v>
      </c>
      <c r="AE79">
        <f t="shared" si="47"/>
        <v>0</v>
      </c>
      <c r="AF79">
        <v>0</v>
      </c>
      <c r="AG79">
        <v>0</v>
      </c>
      <c r="AH79">
        <f t="shared" si="48"/>
        <v>0</v>
      </c>
      <c r="AI79">
        <v>0</v>
      </c>
      <c r="AJ79">
        <v>0</v>
      </c>
      <c r="AK79">
        <f t="shared" si="49"/>
        <v>0</v>
      </c>
      <c r="AL79">
        <v>0</v>
      </c>
      <c r="AM79">
        <v>0</v>
      </c>
      <c r="AN79">
        <f t="shared" si="50"/>
        <v>0</v>
      </c>
      <c r="AO79">
        <v>0</v>
      </c>
      <c r="AP79">
        <v>0</v>
      </c>
      <c r="AQ79">
        <f t="shared" si="51"/>
        <v>0</v>
      </c>
      <c r="AR79">
        <v>0</v>
      </c>
      <c r="AS79">
        <v>1</v>
      </c>
      <c r="AT79">
        <f t="shared" si="52"/>
        <v>1</v>
      </c>
      <c r="AU79">
        <v>0</v>
      </c>
      <c r="AV79">
        <v>3</v>
      </c>
      <c r="AW79">
        <f t="shared" si="53"/>
        <v>3</v>
      </c>
      <c r="AX79">
        <v>0</v>
      </c>
      <c r="AY79">
        <v>1</v>
      </c>
      <c r="AZ79">
        <f t="shared" si="54"/>
        <v>1</v>
      </c>
      <c r="BA79">
        <v>0</v>
      </c>
      <c r="BB79">
        <v>0</v>
      </c>
      <c r="BC79">
        <f t="shared" si="55"/>
        <v>0</v>
      </c>
      <c r="BD79">
        <v>0</v>
      </c>
      <c r="BE79">
        <v>0</v>
      </c>
      <c r="BF79">
        <f t="shared" si="56"/>
        <v>0</v>
      </c>
    </row>
    <row r="80" spans="1:58">
      <c r="A80" t="s">
        <v>86</v>
      </c>
      <c r="B80">
        <v>0</v>
      </c>
      <c r="C80">
        <v>2</v>
      </c>
      <c r="D80">
        <f t="shared" si="38"/>
        <v>2</v>
      </c>
      <c r="E80">
        <v>0</v>
      </c>
      <c r="F80">
        <v>0</v>
      </c>
      <c r="G80">
        <f t="shared" si="39"/>
        <v>0</v>
      </c>
      <c r="H80">
        <v>0</v>
      </c>
      <c r="I80">
        <v>0</v>
      </c>
      <c r="J80">
        <f t="shared" si="40"/>
        <v>0</v>
      </c>
      <c r="K80">
        <v>0</v>
      </c>
      <c r="L80">
        <v>0</v>
      </c>
      <c r="M80">
        <f t="shared" si="41"/>
        <v>0</v>
      </c>
      <c r="N80">
        <v>0</v>
      </c>
      <c r="O80">
        <v>0</v>
      </c>
      <c r="P80">
        <f t="shared" si="42"/>
        <v>0</v>
      </c>
      <c r="Q80">
        <v>0</v>
      </c>
      <c r="R80">
        <v>0</v>
      </c>
      <c r="S80">
        <f t="shared" si="43"/>
        <v>0</v>
      </c>
      <c r="T80">
        <v>0</v>
      </c>
      <c r="U80">
        <v>0</v>
      </c>
      <c r="V80">
        <f t="shared" si="44"/>
        <v>0</v>
      </c>
      <c r="W80">
        <v>0</v>
      </c>
      <c r="X80">
        <v>0</v>
      </c>
      <c r="Y80">
        <f t="shared" si="45"/>
        <v>0</v>
      </c>
      <c r="Z80">
        <v>0</v>
      </c>
      <c r="AA80">
        <v>0</v>
      </c>
      <c r="AB80">
        <f t="shared" si="46"/>
        <v>0</v>
      </c>
      <c r="AC80">
        <v>0</v>
      </c>
      <c r="AD80">
        <v>0</v>
      </c>
      <c r="AE80">
        <f t="shared" si="47"/>
        <v>0</v>
      </c>
      <c r="AF80">
        <v>0</v>
      </c>
      <c r="AG80">
        <v>0</v>
      </c>
      <c r="AH80">
        <f t="shared" si="48"/>
        <v>0</v>
      </c>
      <c r="AI80">
        <v>0</v>
      </c>
      <c r="AJ80">
        <v>0</v>
      </c>
      <c r="AK80">
        <f t="shared" si="49"/>
        <v>0</v>
      </c>
      <c r="AL80">
        <v>0</v>
      </c>
      <c r="AM80">
        <v>0</v>
      </c>
      <c r="AN80">
        <f t="shared" si="50"/>
        <v>0</v>
      </c>
      <c r="AO80">
        <v>0</v>
      </c>
      <c r="AP80">
        <v>0</v>
      </c>
      <c r="AQ80">
        <f t="shared" si="51"/>
        <v>0</v>
      </c>
      <c r="AR80">
        <v>0</v>
      </c>
      <c r="AS80">
        <v>0</v>
      </c>
      <c r="AT80">
        <f t="shared" si="52"/>
        <v>0</v>
      </c>
      <c r="AU80">
        <v>1</v>
      </c>
      <c r="AV80">
        <v>0</v>
      </c>
      <c r="AW80">
        <f t="shared" si="53"/>
        <v>1</v>
      </c>
      <c r="AX80">
        <v>0</v>
      </c>
      <c r="AY80">
        <v>0</v>
      </c>
      <c r="AZ80">
        <f t="shared" si="54"/>
        <v>0</v>
      </c>
      <c r="BA80">
        <v>0</v>
      </c>
      <c r="BB80">
        <v>0</v>
      </c>
      <c r="BC80">
        <f t="shared" si="55"/>
        <v>0</v>
      </c>
      <c r="BD80">
        <v>0</v>
      </c>
      <c r="BE80">
        <v>0</v>
      </c>
      <c r="BF80">
        <f t="shared" si="56"/>
        <v>0</v>
      </c>
    </row>
    <row r="82" spans="1:58">
      <c r="A82" s="2" t="s">
        <v>87</v>
      </c>
      <c r="B82" s="2" t="s">
        <v>87</v>
      </c>
      <c r="C82" s="2" t="s">
        <v>87</v>
      </c>
      <c r="D82" s="2" t="s">
        <v>87</v>
      </c>
      <c r="E82" s="2" t="s">
        <v>87</v>
      </c>
      <c r="F82" s="2" t="s">
        <v>87</v>
      </c>
      <c r="G82" s="2" t="s">
        <v>87</v>
      </c>
      <c r="H82" s="2" t="s">
        <v>87</v>
      </c>
      <c r="I82" s="2" t="s">
        <v>87</v>
      </c>
      <c r="J82" s="2" t="s">
        <v>87</v>
      </c>
      <c r="K82" s="2" t="s">
        <v>87</v>
      </c>
      <c r="L82" s="2" t="s">
        <v>87</v>
      </c>
      <c r="M82" s="2" t="s">
        <v>87</v>
      </c>
      <c r="N82" s="2" t="s">
        <v>87</v>
      </c>
      <c r="O82" s="2" t="s">
        <v>87</v>
      </c>
      <c r="P82" s="2" t="s">
        <v>87</v>
      </c>
      <c r="Q82" s="2" t="s">
        <v>87</v>
      </c>
      <c r="R82" s="2" t="s">
        <v>87</v>
      </c>
      <c r="S82" s="2" t="s">
        <v>87</v>
      </c>
      <c r="T82" s="2" t="s">
        <v>87</v>
      </c>
      <c r="U82" s="2" t="s">
        <v>87</v>
      </c>
      <c r="V82" s="2" t="s">
        <v>87</v>
      </c>
      <c r="W82" s="2" t="s">
        <v>87</v>
      </c>
      <c r="X82" s="2" t="s">
        <v>87</v>
      </c>
      <c r="Y82" s="2" t="s">
        <v>87</v>
      </c>
      <c r="Z82" s="2" t="s">
        <v>87</v>
      </c>
      <c r="AA82" s="2" t="s">
        <v>87</v>
      </c>
      <c r="AB82" s="2" t="s">
        <v>87</v>
      </c>
      <c r="AC82" s="2" t="s">
        <v>87</v>
      </c>
      <c r="AD82" s="2" t="s">
        <v>87</v>
      </c>
      <c r="AE82" s="2" t="s">
        <v>87</v>
      </c>
      <c r="AF82" s="2" t="s">
        <v>87</v>
      </c>
      <c r="AG82" s="2" t="s">
        <v>87</v>
      </c>
      <c r="AH82" s="2" t="s">
        <v>87</v>
      </c>
      <c r="AI82" s="2" t="s">
        <v>87</v>
      </c>
      <c r="AJ82" s="2" t="s">
        <v>87</v>
      </c>
      <c r="AK82" s="2" t="s">
        <v>87</v>
      </c>
      <c r="AL82" s="2" t="s">
        <v>87</v>
      </c>
      <c r="AM82" s="2" t="s">
        <v>87</v>
      </c>
      <c r="AN82" s="2" t="s">
        <v>87</v>
      </c>
      <c r="AO82" s="2" t="s">
        <v>87</v>
      </c>
      <c r="AP82" s="2" t="s">
        <v>87</v>
      </c>
      <c r="AQ82" s="2" t="s">
        <v>87</v>
      </c>
      <c r="AR82" s="2" t="s">
        <v>87</v>
      </c>
      <c r="AS82" s="2" t="s">
        <v>87</v>
      </c>
      <c r="AT82" s="2" t="s">
        <v>87</v>
      </c>
      <c r="AU82" s="2" t="s">
        <v>87</v>
      </c>
      <c r="AV82" s="2" t="s">
        <v>87</v>
      </c>
      <c r="AW82" s="2" t="s">
        <v>87</v>
      </c>
      <c r="AX82" s="2" t="s">
        <v>87</v>
      </c>
      <c r="AY82" s="2" t="s">
        <v>87</v>
      </c>
      <c r="AZ82" s="2" t="s">
        <v>87</v>
      </c>
      <c r="BA82" s="2" t="s">
        <v>87</v>
      </c>
      <c r="BB82" s="2" t="s">
        <v>87</v>
      </c>
      <c r="BC82" s="2" t="s">
        <v>87</v>
      </c>
      <c r="BD82" s="2" t="s">
        <v>87</v>
      </c>
      <c r="BE82" s="2" t="s">
        <v>87</v>
      </c>
      <c r="BF82" s="2" t="s">
        <v>87</v>
      </c>
    </row>
    <row r="83" spans="1:58">
      <c r="A83" t="s">
        <v>88</v>
      </c>
      <c r="B83">
        <v>0</v>
      </c>
      <c r="C83">
        <v>0</v>
      </c>
      <c r="D83">
        <f t="shared" ref="D83:D105" si="57">B83+C83</f>
        <v>0</v>
      </c>
      <c r="E83">
        <v>0</v>
      </c>
      <c r="F83">
        <v>0</v>
      </c>
      <c r="G83">
        <f t="shared" ref="G83:G105" si="58">E83+F83</f>
        <v>0</v>
      </c>
      <c r="H83">
        <v>0</v>
      </c>
      <c r="I83">
        <v>0</v>
      </c>
      <c r="J83">
        <f t="shared" ref="J83:J105" si="59">H83+I83</f>
        <v>0</v>
      </c>
      <c r="K83">
        <v>0</v>
      </c>
      <c r="L83">
        <v>0</v>
      </c>
      <c r="M83">
        <f t="shared" ref="M83:M105" si="60">K83+L83</f>
        <v>0</v>
      </c>
      <c r="N83">
        <v>0</v>
      </c>
      <c r="O83">
        <v>0</v>
      </c>
      <c r="P83">
        <f t="shared" ref="P83:P105" si="61">N83+O83</f>
        <v>0</v>
      </c>
      <c r="Q83">
        <v>0</v>
      </c>
      <c r="R83">
        <v>0</v>
      </c>
      <c r="S83">
        <f t="shared" ref="S83:S105" si="62">Q83+R83</f>
        <v>0</v>
      </c>
      <c r="T83">
        <v>0</v>
      </c>
      <c r="U83">
        <v>0</v>
      </c>
      <c r="V83">
        <f t="shared" ref="V83:V105" si="63">T83+U83</f>
        <v>0</v>
      </c>
      <c r="W83">
        <v>0</v>
      </c>
      <c r="X83">
        <v>0</v>
      </c>
      <c r="Y83">
        <f t="shared" ref="Y83:Y105" si="64">W83+X83</f>
        <v>0</v>
      </c>
      <c r="Z83">
        <v>0</v>
      </c>
      <c r="AA83">
        <v>0</v>
      </c>
      <c r="AB83">
        <f t="shared" ref="AB83:AB105" si="65">Z83+AA83</f>
        <v>0</v>
      </c>
      <c r="AC83">
        <v>0</v>
      </c>
      <c r="AD83">
        <v>0</v>
      </c>
      <c r="AE83">
        <f t="shared" ref="AE83:AE105" si="66">AC83+AD83</f>
        <v>0</v>
      </c>
      <c r="AF83">
        <v>0</v>
      </c>
      <c r="AG83">
        <v>0</v>
      </c>
      <c r="AH83">
        <f t="shared" ref="AH83:AH105" si="67">AF83+AG83</f>
        <v>0</v>
      </c>
      <c r="AI83">
        <v>0</v>
      </c>
      <c r="AJ83">
        <v>0</v>
      </c>
      <c r="AK83">
        <f t="shared" ref="AK83:AK105" si="68">AI83+AJ83</f>
        <v>0</v>
      </c>
      <c r="AL83">
        <v>0</v>
      </c>
      <c r="AM83">
        <v>0</v>
      </c>
      <c r="AN83">
        <f t="shared" ref="AN83:AN105" si="69">AL83+AM83</f>
        <v>0</v>
      </c>
      <c r="AO83">
        <v>0</v>
      </c>
      <c r="AP83">
        <v>0</v>
      </c>
      <c r="AQ83">
        <f t="shared" ref="AQ83:AQ105" si="70">AO83+AP83</f>
        <v>0</v>
      </c>
      <c r="AR83">
        <v>0</v>
      </c>
      <c r="AS83">
        <v>0</v>
      </c>
      <c r="AT83">
        <f t="shared" ref="AT83:AT105" si="71">AR83+AS83</f>
        <v>0</v>
      </c>
      <c r="AU83">
        <v>0</v>
      </c>
      <c r="AV83">
        <v>0</v>
      </c>
      <c r="AW83">
        <f t="shared" ref="AW83:AW105" si="72">AU83+AV83</f>
        <v>0</v>
      </c>
      <c r="AX83">
        <v>0</v>
      </c>
      <c r="AY83">
        <v>0</v>
      </c>
      <c r="AZ83">
        <f t="shared" ref="AZ83:AZ105" si="73">AX83+AY83</f>
        <v>0</v>
      </c>
      <c r="BA83">
        <v>0</v>
      </c>
      <c r="BB83">
        <v>0</v>
      </c>
      <c r="BC83">
        <f t="shared" ref="BC83:BC105" si="74">BA83+BB83</f>
        <v>0</v>
      </c>
      <c r="BD83">
        <v>0</v>
      </c>
      <c r="BE83">
        <v>0</v>
      </c>
      <c r="BF83">
        <f t="shared" ref="BF83:BF105" si="75">BD83+BE83</f>
        <v>0</v>
      </c>
    </row>
    <row r="84" spans="1:58">
      <c r="A84" t="s">
        <v>89</v>
      </c>
      <c r="B84">
        <v>0</v>
      </c>
      <c r="C84">
        <v>0</v>
      </c>
      <c r="D84">
        <f t="shared" si="57"/>
        <v>0</v>
      </c>
      <c r="E84">
        <v>0</v>
      </c>
      <c r="F84">
        <v>0</v>
      </c>
      <c r="G84">
        <f t="shared" si="58"/>
        <v>0</v>
      </c>
      <c r="H84">
        <v>0</v>
      </c>
      <c r="I84">
        <v>0</v>
      </c>
      <c r="J84">
        <f t="shared" si="59"/>
        <v>0</v>
      </c>
      <c r="K84">
        <v>0</v>
      </c>
      <c r="L84">
        <v>0</v>
      </c>
      <c r="M84">
        <f t="shared" si="60"/>
        <v>0</v>
      </c>
      <c r="N84">
        <v>0</v>
      </c>
      <c r="O84">
        <v>0</v>
      </c>
      <c r="P84">
        <f t="shared" si="61"/>
        <v>0</v>
      </c>
      <c r="Q84">
        <v>0</v>
      </c>
      <c r="R84">
        <v>0</v>
      </c>
      <c r="S84">
        <f t="shared" si="62"/>
        <v>0</v>
      </c>
      <c r="T84">
        <v>0</v>
      </c>
      <c r="U84">
        <v>0</v>
      </c>
      <c r="V84">
        <f t="shared" si="63"/>
        <v>0</v>
      </c>
      <c r="W84">
        <v>0</v>
      </c>
      <c r="X84">
        <v>0</v>
      </c>
      <c r="Y84">
        <f t="shared" si="64"/>
        <v>0</v>
      </c>
      <c r="Z84">
        <v>0</v>
      </c>
      <c r="AA84">
        <v>0</v>
      </c>
      <c r="AB84">
        <f t="shared" si="65"/>
        <v>0</v>
      </c>
      <c r="AC84">
        <v>0</v>
      </c>
      <c r="AD84">
        <v>0</v>
      </c>
      <c r="AE84">
        <f t="shared" si="66"/>
        <v>0</v>
      </c>
      <c r="AF84">
        <v>0</v>
      </c>
      <c r="AG84">
        <v>0</v>
      </c>
      <c r="AH84">
        <f t="shared" si="67"/>
        <v>0</v>
      </c>
      <c r="AI84">
        <v>0</v>
      </c>
      <c r="AJ84">
        <v>0</v>
      </c>
      <c r="AK84">
        <f t="shared" si="68"/>
        <v>0</v>
      </c>
      <c r="AL84">
        <v>0</v>
      </c>
      <c r="AM84">
        <v>0</v>
      </c>
      <c r="AN84">
        <f t="shared" si="69"/>
        <v>0</v>
      </c>
      <c r="AO84">
        <v>0</v>
      </c>
      <c r="AP84">
        <v>0</v>
      </c>
      <c r="AQ84">
        <f t="shared" si="70"/>
        <v>0</v>
      </c>
      <c r="AR84">
        <v>0</v>
      </c>
      <c r="AS84">
        <v>0</v>
      </c>
      <c r="AT84">
        <f t="shared" si="71"/>
        <v>0</v>
      </c>
      <c r="AU84">
        <v>0</v>
      </c>
      <c r="AV84">
        <v>0</v>
      </c>
      <c r="AW84">
        <f t="shared" si="72"/>
        <v>0</v>
      </c>
      <c r="AX84">
        <v>0</v>
      </c>
      <c r="AY84">
        <v>0</v>
      </c>
      <c r="AZ84">
        <f t="shared" si="73"/>
        <v>0</v>
      </c>
      <c r="BA84">
        <v>0</v>
      </c>
      <c r="BB84">
        <v>0</v>
      </c>
      <c r="BC84">
        <f t="shared" si="74"/>
        <v>0</v>
      </c>
      <c r="BD84">
        <v>0</v>
      </c>
      <c r="BE84">
        <v>0</v>
      </c>
      <c r="BF84">
        <f t="shared" si="75"/>
        <v>0</v>
      </c>
    </row>
    <row r="85" spans="1:58">
      <c r="A85" t="s">
        <v>90</v>
      </c>
      <c r="B85">
        <v>0</v>
      </c>
      <c r="C85">
        <v>0</v>
      </c>
      <c r="D85">
        <f t="shared" si="57"/>
        <v>0</v>
      </c>
      <c r="E85">
        <v>0</v>
      </c>
      <c r="F85">
        <v>0</v>
      </c>
      <c r="G85">
        <f t="shared" si="58"/>
        <v>0</v>
      </c>
      <c r="H85">
        <v>0</v>
      </c>
      <c r="I85">
        <v>0</v>
      </c>
      <c r="J85">
        <f t="shared" si="59"/>
        <v>0</v>
      </c>
      <c r="K85">
        <v>0</v>
      </c>
      <c r="L85">
        <v>0</v>
      </c>
      <c r="M85">
        <f t="shared" si="60"/>
        <v>0</v>
      </c>
      <c r="N85">
        <v>0</v>
      </c>
      <c r="O85">
        <v>0</v>
      </c>
      <c r="P85">
        <f t="shared" si="61"/>
        <v>0</v>
      </c>
      <c r="Q85">
        <v>0</v>
      </c>
      <c r="R85">
        <v>0</v>
      </c>
      <c r="S85">
        <f t="shared" si="62"/>
        <v>0</v>
      </c>
      <c r="T85">
        <v>0</v>
      </c>
      <c r="U85">
        <v>0</v>
      </c>
      <c r="V85">
        <f t="shared" si="63"/>
        <v>0</v>
      </c>
      <c r="W85">
        <v>0</v>
      </c>
      <c r="X85">
        <v>0</v>
      </c>
      <c r="Y85">
        <f t="shared" si="64"/>
        <v>0</v>
      </c>
      <c r="Z85">
        <v>0</v>
      </c>
      <c r="AA85">
        <v>0</v>
      </c>
      <c r="AB85">
        <f t="shared" si="65"/>
        <v>0</v>
      </c>
      <c r="AC85">
        <v>0</v>
      </c>
      <c r="AD85">
        <v>0</v>
      </c>
      <c r="AE85">
        <f t="shared" si="66"/>
        <v>0</v>
      </c>
      <c r="AF85">
        <v>0</v>
      </c>
      <c r="AG85">
        <v>0</v>
      </c>
      <c r="AH85">
        <f t="shared" si="67"/>
        <v>0</v>
      </c>
      <c r="AI85">
        <v>0</v>
      </c>
      <c r="AJ85">
        <v>0</v>
      </c>
      <c r="AK85">
        <f t="shared" si="68"/>
        <v>0</v>
      </c>
      <c r="AL85">
        <v>0</v>
      </c>
      <c r="AM85">
        <v>0</v>
      </c>
      <c r="AN85">
        <f t="shared" si="69"/>
        <v>0</v>
      </c>
      <c r="AO85">
        <v>0</v>
      </c>
      <c r="AP85">
        <v>0</v>
      </c>
      <c r="AQ85">
        <f t="shared" si="70"/>
        <v>0</v>
      </c>
      <c r="AR85">
        <v>0</v>
      </c>
      <c r="AS85">
        <v>0</v>
      </c>
      <c r="AT85">
        <f t="shared" si="71"/>
        <v>0</v>
      </c>
      <c r="AU85">
        <v>0</v>
      </c>
      <c r="AV85">
        <v>0</v>
      </c>
      <c r="AW85">
        <f t="shared" si="72"/>
        <v>0</v>
      </c>
      <c r="AX85">
        <v>0</v>
      </c>
      <c r="AY85">
        <v>0</v>
      </c>
      <c r="AZ85">
        <f t="shared" si="73"/>
        <v>0</v>
      </c>
      <c r="BA85">
        <v>0</v>
      </c>
      <c r="BB85">
        <v>0</v>
      </c>
      <c r="BC85">
        <f t="shared" si="74"/>
        <v>0</v>
      </c>
      <c r="BD85">
        <v>0</v>
      </c>
      <c r="BE85">
        <v>0</v>
      </c>
      <c r="BF85">
        <f t="shared" si="75"/>
        <v>0</v>
      </c>
    </row>
    <row r="86" spans="1:58">
      <c r="A86" t="s">
        <v>91</v>
      </c>
      <c r="B86">
        <v>0</v>
      </c>
      <c r="C86">
        <v>3</v>
      </c>
      <c r="D86">
        <f t="shared" si="57"/>
        <v>3</v>
      </c>
      <c r="E86">
        <v>0</v>
      </c>
      <c r="F86">
        <v>0</v>
      </c>
      <c r="G86">
        <f t="shared" si="58"/>
        <v>0</v>
      </c>
      <c r="H86">
        <v>0</v>
      </c>
      <c r="I86">
        <v>2</v>
      </c>
      <c r="J86">
        <f t="shared" si="59"/>
        <v>2</v>
      </c>
      <c r="K86">
        <v>0</v>
      </c>
      <c r="L86">
        <v>0</v>
      </c>
      <c r="M86">
        <f t="shared" si="60"/>
        <v>0</v>
      </c>
      <c r="N86">
        <v>0</v>
      </c>
      <c r="O86">
        <v>0</v>
      </c>
      <c r="P86">
        <f t="shared" si="61"/>
        <v>0</v>
      </c>
      <c r="Q86">
        <v>0</v>
      </c>
      <c r="R86">
        <v>0</v>
      </c>
      <c r="S86">
        <f t="shared" si="62"/>
        <v>0</v>
      </c>
      <c r="T86">
        <v>0</v>
      </c>
      <c r="U86">
        <v>0</v>
      </c>
      <c r="V86">
        <f t="shared" si="63"/>
        <v>0</v>
      </c>
      <c r="W86">
        <v>0</v>
      </c>
      <c r="X86">
        <v>0</v>
      </c>
      <c r="Y86">
        <f t="shared" si="64"/>
        <v>0</v>
      </c>
      <c r="Z86">
        <v>0</v>
      </c>
      <c r="AA86">
        <v>0</v>
      </c>
      <c r="AB86">
        <f t="shared" si="65"/>
        <v>0</v>
      </c>
      <c r="AC86">
        <v>0</v>
      </c>
      <c r="AD86">
        <v>3</v>
      </c>
      <c r="AE86">
        <f t="shared" si="66"/>
        <v>3</v>
      </c>
      <c r="AF86">
        <v>0</v>
      </c>
      <c r="AG86">
        <v>0</v>
      </c>
      <c r="AH86">
        <f t="shared" si="67"/>
        <v>0</v>
      </c>
      <c r="AI86">
        <v>0</v>
      </c>
      <c r="AJ86">
        <v>0</v>
      </c>
      <c r="AK86">
        <f t="shared" si="68"/>
        <v>0</v>
      </c>
      <c r="AL86">
        <v>0</v>
      </c>
      <c r="AM86">
        <v>0</v>
      </c>
      <c r="AN86">
        <f t="shared" si="69"/>
        <v>0</v>
      </c>
      <c r="AO86">
        <v>0</v>
      </c>
      <c r="AP86">
        <v>0</v>
      </c>
      <c r="AQ86">
        <f t="shared" si="70"/>
        <v>0</v>
      </c>
      <c r="AR86">
        <v>0</v>
      </c>
      <c r="AS86">
        <v>0</v>
      </c>
      <c r="AT86">
        <f t="shared" si="71"/>
        <v>0</v>
      </c>
      <c r="AU86">
        <v>0</v>
      </c>
      <c r="AV86">
        <v>2</v>
      </c>
      <c r="AW86">
        <f t="shared" si="72"/>
        <v>2</v>
      </c>
      <c r="AX86">
        <v>0</v>
      </c>
      <c r="AY86">
        <v>0</v>
      </c>
      <c r="AZ86">
        <f t="shared" si="73"/>
        <v>0</v>
      </c>
      <c r="BA86">
        <v>0</v>
      </c>
      <c r="BB86">
        <v>0</v>
      </c>
      <c r="BC86">
        <f t="shared" si="74"/>
        <v>0</v>
      </c>
      <c r="BD86">
        <v>0</v>
      </c>
      <c r="BE86">
        <v>0</v>
      </c>
      <c r="BF86">
        <f t="shared" si="75"/>
        <v>0</v>
      </c>
    </row>
    <row r="87" spans="1:58">
      <c r="A87" t="s">
        <v>92</v>
      </c>
      <c r="B87">
        <v>0</v>
      </c>
      <c r="C87">
        <v>0</v>
      </c>
      <c r="D87">
        <f t="shared" si="57"/>
        <v>0</v>
      </c>
      <c r="E87">
        <v>0</v>
      </c>
      <c r="F87">
        <v>0</v>
      </c>
      <c r="G87">
        <f t="shared" si="58"/>
        <v>0</v>
      </c>
      <c r="H87">
        <v>0</v>
      </c>
      <c r="I87">
        <v>0</v>
      </c>
      <c r="J87">
        <f t="shared" si="59"/>
        <v>0</v>
      </c>
      <c r="K87">
        <v>0</v>
      </c>
      <c r="L87">
        <v>0</v>
      </c>
      <c r="M87">
        <f t="shared" si="60"/>
        <v>0</v>
      </c>
      <c r="N87">
        <v>0</v>
      </c>
      <c r="O87">
        <v>0</v>
      </c>
      <c r="P87">
        <f t="shared" si="61"/>
        <v>0</v>
      </c>
      <c r="Q87">
        <v>0</v>
      </c>
      <c r="R87">
        <v>0</v>
      </c>
      <c r="S87">
        <f t="shared" si="62"/>
        <v>0</v>
      </c>
      <c r="T87">
        <v>0</v>
      </c>
      <c r="U87">
        <v>0</v>
      </c>
      <c r="V87">
        <f t="shared" si="63"/>
        <v>0</v>
      </c>
      <c r="W87">
        <v>0</v>
      </c>
      <c r="X87">
        <v>0</v>
      </c>
      <c r="Y87">
        <f t="shared" si="64"/>
        <v>0</v>
      </c>
      <c r="Z87">
        <v>0</v>
      </c>
      <c r="AA87">
        <v>0</v>
      </c>
      <c r="AB87">
        <f t="shared" si="65"/>
        <v>0</v>
      </c>
      <c r="AC87">
        <v>0</v>
      </c>
      <c r="AD87">
        <v>0</v>
      </c>
      <c r="AE87">
        <f t="shared" si="66"/>
        <v>0</v>
      </c>
      <c r="AF87">
        <v>0</v>
      </c>
      <c r="AG87">
        <v>0</v>
      </c>
      <c r="AH87">
        <f t="shared" si="67"/>
        <v>0</v>
      </c>
      <c r="AI87">
        <v>0</v>
      </c>
      <c r="AJ87">
        <v>0</v>
      </c>
      <c r="AK87">
        <f t="shared" si="68"/>
        <v>0</v>
      </c>
      <c r="AL87">
        <v>0</v>
      </c>
      <c r="AM87">
        <v>0</v>
      </c>
      <c r="AN87">
        <f t="shared" si="69"/>
        <v>0</v>
      </c>
      <c r="AO87">
        <v>0</v>
      </c>
      <c r="AP87">
        <v>0</v>
      </c>
      <c r="AQ87">
        <f t="shared" si="70"/>
        <v>0</v>
      </c>
      <c r="AR87">
        <v>0</v>
      </c>
      <c r="AS87">
        <v>0</v>
      </c>
      <c r="AT87">
        <f t="shared" si="71"/>
        <v>0</v>
      </c>
      <c r="AU87">
        <v>0</v>
      </c>
      <c r="AV87">
        <v>0</v>
      </c>
      <c r="AW87">
        <f t="shared" si="72"/>
        <v>0</v>
      </c>
      <c r="AX87">
        <v>0</v>
      </c>
      <c r="AY87">
        <v>0</v>
      </c>
      <c r="AZ87">
        <f t="shared" si="73"/>
        <v>0</v>
      </c>
      <c r="BA87">
        <v>0</v>
      </c>
      <c r="BB87">
        <v>0</v>
      </c>
      <c r="BC87">
        <f t="shared" si="74"/>
        <v>0</v>
      </c>
      <c r="BD87">
        <v>0</v>
      </c>
      <c r="BE87">
        <v>0</v>
      </c>
      <c r="BF87">
        <f t="shared" si="75"/>
        <v>0</v>
      </c>
    </row>
    <row r="88" spans="1:58">
      <c r="A88" t="s">
        <v>93</v>
      </c>
      <c r="B88">
        <v>0</v>
      </c>
      <c r="C88">
        <v>0</v>
      </c>
      <c r="D88">
        <f t="shared" si="57"/>
        <v>0</v>
      </c>
      <c r="E88">
        <v>0</v>
      </c>
      <c r="F88">
        <v>0</v>
      </c>
      <c r="G88">
        <f t="shared" si="58"/>
        <v>0</v>
      </c>
      <c r="H88">
        <v>0</v>
      </c>
      <c r="I88">
        <v>0</v>
      </c>
      <c r="J88">
        <f t="shared" si="59"/>
        <v>0</v>
      </c>
      <c r="K88">
        <v>0</v>
      </c>
      <c r="L88">
        <v>0</v>
      </c>
      <c r="M88">
        <f t="shared" si="60"/>
        <v>0</v>
      </c>
      <c r="N88">
        <v>0</v>
      </c>
      <c r="O88">
        <v>0</v>
      </c>
      <c r="P88">
        <f t="shared" si="61"/>
        <v>0</v>
      </c>
      <c r="Q88">
        <v>0</v>
      </c>
      <c r="R88">
        <v>0</v>
      </c>
      <c r="S88">
        <f t="shared" si="62"/>
        <v>0</v>
      </c>
      <c r="T88">
        <v>0</v>
      </c>
      <c r="U88">
        <v>0</v>
      </c>
      <c r="V88">
        <f t="shared" si="63"/>
        <v>0</v>
      </c>
      <c r="W88">
        <v>0</v>
      </c>
      <c r="X88">
        <v>0</v>
      </c>
      <c r="Y88">
        <f t="shared" si="64"/>
        <v>0</v>
      </c>
      <c r="Z88">
        <v>0</v>
      </c>
      <c r="AA88">
        <v>0</v>
      </c>
      <c r="AB88">
        <f t="shared" si="65"/>
        <v>0</v>
      </c>
      <c r="AC88">
        <v>1</v>
      </c>
      <c r="AD88">
        <v>4</v>
      </c>
      <c r="AE88">
        <f t="shared" si="66"/>
        <v>5</v>
      </c>
      <c r="AF88">
        <v>0</v>
      </c>
      <c r="AG88">
        <v>0</v>
      </c>
      <c r="AH88">
        <f t="shared" si="67"/>
        <v>0</v>
      </c>
      <c r="AI88">
        <v>0</v>
      </c>
      <c r="AJ88">
        <v>0</v>
      </c>
      <c r="AK88">
        <f t="shared" si="68"/>
        <v>0</v>
      </c>
      <c r="AL88">
        <v>0</v>
      </c>
      <c r="AM88">
        <v>0</v>
      </c>
      <c r="AN88">
        <f t="shared" si="69"/>
        <v>0</v>
      </c>
      <c r="AO88">
        <v>0</v>
      </c>
      <c r="AP88">
        <v>0</v>
      </c>
      <c r="AQ88">
        <f t="shared" si="70"/>
        <v>0</v>
      </c>
      <c r="AR88">
        <v>0</v>
      </c>
      <c r="AS88">
        <v>0</v>
      </c>
      <c r="AT88">
        <f t="shared" si="71"/>
        <v>0</v>
      </c>
      <c r="AU88">
        <v>4</v>
      </c>
      <c r="AV88">
        <v>5</v>
      </c>
      <c r="AW88">
        <f t="shared" si="72"/>
        <v>9</v>
      </c>
      <c r="AX88">
        <v>0</v>
      </c>
      <c r="AY88">
        <v>0</v>
      </c>
      <c r="AZ88">
        <f t="shared" si="73"/>
        <v>0</v>
      </c>
      <c r="BA88">
        <v>0</v>
      </c>
      <c r="BB88">
        <v>0</v>
      </c>
      <c r="BC88">
        <f t="shared" si="74"/>
        <v>0</v>
      </c>
      <c r="BD88">
        <v>0</v>
      </c>
      <c r="BE88">
        <v>0</v>
      </c>
      <c r="BF88">
        <f t="shared" si="75"/>
        <v>0</v>
      </c>
    </row>
    <row r="89" spans="1:58">
      <c r="A89" t="s">
        <v>94</v>
      </c>
      <c r="B89">
        <v>0</v>
      </c>
      <c r="C89">
        <v>0</v>
      </c>
      <c r="D89">
        <f t="shared" si="57"/>
        <v>0</v>
      </c>
      <c r="E89">
        <v>0</v>
      </c>
      <c r="F89">
        <v>0</v>
      </c>
      <c r="G89">
        <f t="shared" si="58"/>
        <v>0</v>
      </c>
      <c r="H89">
        <v>0</v>
      </c>
      <c r="I89">
        <v>0</v>
      </c>
      <c r="J89">
        <f t="shared" si="59"/>
        <v>0</v>
      </c>
      <c r="K89">
        <v>0</v>
      </c>
      <c r="L89">
        <v>0</v>
      </c>
      <c r="M89">
        <f t="shared" si="60"/>
        <v>0</v>
      </c>
      <c r="N89">
        <v>0</v>
      </c>
      <c r="O89">
        <v>0</v>
      </c>
      <c r="P89">
        <f t="shared" si="61"/>
        <v>0</v>
      </c>
      <c r="Q89">
        <v>0</v>
      </c>
      <c r="R89">
        <v>0</v>
      </c>
      <c r="S89">
        <f t="shared" si="62"/>
        <v>0</v>
      </c>
      <c r="T89">
        <v>0</v>
      </c>
      <c r="U89">
        <v>0</v>
      </c>
      <c r="V89">
        <f t="shared" si="63"/>
        <v>0</v>
      </c>
      <c r="W89">
        <v>0</v>
      </c>
      <c r="X89">
        <v>0</v>
      </c>
      <c r="Y89">
        <f t="shared" si="64"/>
        <v>0</v>
      </c>
      <c r="Z89">
        <v>0</v>
      </c>
      <c r="AA89">
        <v>0</v>
      </c>
      <c r="AB89">
        <f t="shared" si="65"/>
        <v>0</v>
      </c>
      <c r="AC89">
        <v>0</v>
      </c>
      <c r="AD89">
        <v>0</v>
      </c>
      <c r="AE89">
        <f t="shared" si="66"/>
        <v>0</v>
      </c>
      <c r="AF89">
        <v>0</v>
      </c>
      <c r="AG89">
        <v>0</v>
      </c>
      <c r="AH89">
        <f t="shared" si="67"/>
        <v>0</v>
      </c>
      <c r="AI89">
        <v>0</v>
      </c>
      <c r="AJ89">
        <v>0</v>
      </c>
      <c r="AK89">
        <f t="shared" si="68"/>
        <v>0</v>
      </c>
      <c r="AL89">
        <v>0</v>
      </c>
      <c r="AM89">
        <v>0</v>
      </c>
      <c r="AN89">
        <f t="shared" si="69"/>
        <v>0</v>
      </c>
      <c r="AO89">
        <v>0</v>
      </c>
      <c r="AP89">
        <v>0</v>
      </c>
      <c r="AQ89">
        <f t="shared" si="70"/>
        <v>0</v>
      </c>
      <c r="AR89">
        <v>0</v>
      </c>
      <c r="AS89">
        <v>0</v>
      </c>
      <c r="AT89">
        <f t="shared" si="71"/>
        <v>0</v>
      </c>
      <c r="AU89">
        <v>0</v>
      </c>
      <c r="AV89">
        <v>0</v>
      </c>
      <c r="AW89">
        <f t="shared" si="72"/>
        <v>0</v>
      </c>
      <c r="AX89">
        <v>0</v>
      </c>
      <c r="AY89">
        <v>0</v>
      </c>
      <c r="AZ89">
        <f t="shared" si="73"/>
        <v>0</v>
      </c>
      <c r="BA89">
        <v>0</v>
      </c>
      <c r="BB89">
        <v>0</v>
      </c>
      <c r="BC89">
        <f t="shared" si="74"/>
        <v>0</v>
      </c>
      <c r="BD89">
        <v>0</v>
      </c>
      <c r="BE89">
        <v>0</v>
      </c>
      <c r="BF89">
        <f t="shared" si="75"/>
        <v>0</v>
      </c>
    </row>
    <row r="90" spans="1:58">
      <c r="A90" t="s">
        <v>95</v>
      </c>
      <c r="B90">
        <v>45</v>
      </c>
      <c r="C90">
        <v>41</v>
      </c>
      <c r="D90">
        <f t="shared" si="57"/>
        <v>86</v>
      </c>
      <c r="E90">
        <v>9</v>
      </c>
      <c r="F90">
        <v>36</v>
      </c>
      <c r="G90">
        <f t="shared" si="58"/>
        <v>45</v>
      </c>
      <c r="H90">
        <v>0</v>
      </c>
      <c r="I90">
        <v>3</v>
      </c>
      <c r="J90">
        <f t="shared" si="59"/>
        <v>3</v>
      </c>
      <c r="K90">
        <v>5</v>
      </c>
      <c r="L90">
        <v>2</v>
      </c>
      <c r="M90">
        <f t="shared" si="60"/>
        <v>7</v>
      </c>
      <c r="N90">
        <v>5</v>
      </c>
      <c r="O90">
        <v>2</v>
      </c>
      <c r="P90">
        <f t="shared" si="61"/>
        <v>7</v>
      </c>
      <c r="Q90">
        <v>15</v>
      </c>
      <c r="R90">
        <v>6</v>
      </c>
      <c r="S90">
        <f t="shared" si="62"/>
        <v>21</v>
      </c>
      <c r="T90">
        <v>0</v>
      </c>
      <c r="U90">
        <v>1</v>
      </c>
      <c r="V90">
        <f t="shared" si="63"/>
        <v>1</v>
      </c>
      <c r="W90">
        <v>0</v>
      </c>
      <c r="X90">
        <v>0</v>
      </c>
      <c r="Y90">
        <f t="shared" si="64"/>
        <v>0</v>
      </c>
      <c r="Z90">
        <v>0</v>
      </c>
      <c r="AA90">
        <v>0</v>
      </c>
      <c r="AB90">
        <f t="shared" si="65"/>
        <v>0</v>
      </c>
      <c r="AC90">
        <v>2</v>
      </c>
      <c r="AD90">
        <v>3</v>
      </c>
      <c r="AE90">
        <f t="shared" si="66"/>
        <v>5</v>
      </c>
      <c r="AF90">
        <v>0</v>
      </c>
      <c r="AG90">
        <v>0</v>
      </c>
      <c r="AH90">
        <f t="shared" si="67"/>
        <v>0</v>
      </c>
      <c r="AI90">
        <v>0</v>
      </c>
      <c r="AJ90">
        <v>2</v>
      </c>
      <c r="AK90">
        <f t="shared" si="68"/>
        <v>2</v>
      </c>
      <c r="AL90">
        <v>4</v>
      </c>
      <c r="AM90">
        <v>10</v>
      </c>
      <c r="AN90">
        <f t="shared" si="69"/>
        <v>14</v>
      </c>
      <c r="AO90">
        <v>0</v>
      </c>
      <c r="AP90">
        <v>3</v>
      </c>
      <c r="AQ90">
        <f t="shared" si="70"/>
        <v>3</v>
      </c>
      <c r="AR90">
        <v>48</v>
      </c>
      <c r="AS90">
        <v>42</v>
      </c>
      <c r="AT90">
        <f t="shared" si="71"/>
        <v>90</v>
      </c>
      <c r="AU90">
        <v>89</v>
      </c>
      <c r="AV90">
        <v>62</v>
      </c>
      <c r="AW90">
        <f t="shared" si="72"/>
        <v>151</v>
      </c>
      <c r="AX90">
        <v>5</v>
      </c>
      <c r="AY90">
        <v>33</v>
      </c>
      <c r="AZ90">
        <f t="shared" si="73"/>
        <v>38</v>
      </c>
      <c r="BA90">
        <v>0</v>
      </c>
      <c r="BB90">
        <v>0</v>
      </c>
      <c r="BC90">
        <f t="shared" si="74"/>
        <v>0</v>
      </c>
      <c r="BD90">
        <v>1</v>
      </c>
      <c r="BE90">
        <v>1</v>
      </c>
      <c r="BF90">
        <f t="shared" si="75"/>
        <v>2</v>
      </c>
    </row>
    <row r="91" spans="1:58">
      <c r="A91" t="s">
        <v>96</v>
      </c>
      <c r="B91">
        <v>1328</v>
      </c>
      <c r="C91">
        <v>18</v>
      </c>
      <c r="D91">
        <f t="shared" si="57"/>
        <v>1346</v>
      </c>
      <c r="E91">
        <v>1</v>
      </c>
      <c r="F91">
        <v>0</v>
      </c>
      <c r="G91">
        <f t="shared" si="58"/>
        <v>1</v>
      </c>
      <c r="H91">
        <v>1</v>
      </c>
      <c r="I91">
        <v>1</v>
      </c>
      <c r="J91">
        <f t="shared" si="59"/>
        <v>2</v>
      </c>
      <c r="K91">
        <v>1</v>
      </c>
      <c r="L91">
        <v>0</v>
      </c>
      <c r="M91">
        <f t="shared" si="60"/>
        <v>1</v>
      </c>
      <c r="N91">
        <v>0</v>
      </c>
      <c r="O91">
        <v>0</v>
      </c>
      <c r="P91">
        <f t="shared" si="61"/>
        <v>0</v>
      </c>
      <c r="Q91">
        <v>3</v>
      </c>
      <c r="R91">
        <v>3</v>
      </c>
      <c r="S91">
        <f t="shared" si="62"/>
        <v>6</v>
      </c>
      <c r="T91">
        <v>2</v>
      </c>
      <c r="U91">
        <v>0</v>
      </c>
      <c r="V91">
        <f t="shared" si="63"/>
        <v>2</v>
      </c>
      <c r="W91">
        <v>0</v>
      </c>
      <c r="X91">
        <v>0</v>
      </c>
      <c r="Y91">
        <f t="shared" si="64"/>
        <v>0</v>
      </c>
      <c r="Z91">
        <v>0</v>
      </c>
      <c r="AA91">
        <v>0</v>
      </c>
      <c r="AB91">
        <f t="shared" si="65"/>
        <v>0</v>
      </c>
      <c r="AC91">
        <v>2</v>
      </c>
      <c r="AD91">
        <v>0</v>
      </c>
      <c r="AE91">
        <f t="shared" si="66"/>
        <v>2</v>
      </c>
      <c r="AF91">
        <v>0</v>
      </c>
      <c r="AG91">
        <v>0</v>
      </c>
      <c r="AH91">
        <f t="shared" si="67"/>
        <v>0</v>
      </c>
      <c r="AI91">
        <v>1</v>
      </c>
      <c r="AJ91">
        <v>1</v>
      </c>
      <c r="AK91">
        <f t="shared" si="68"/>
        <v>2</v>
      </c>
      <c r="AL91">
        <v>7</v>
      </c>
      <c r="AM91">
        <v>5</v>
      </c>
      <c r="AN91">
        <f t="shared" si="69"/>
        <v>12</v>
      </c>
      <c r="AO91">
        <v>1</v>
      </c>
      <c r="AP91">
        <v>1</v>
      </c>
      <c r="AQ91">
        <f t="shared" si="70"/>
        <v>2</v>
      </c>
      <c r="AR91">
        <v>28</v>
      </c>
      <c r="AS91">
        <v>37</v>
      </c>
      <c r="AT91">
        <f t="shared" si="71"/>
        <v>65</v>
      </c>
      <c r="AU91">
        <v>22</v>
      </c>
      <c r="AV91">
        <v>30</v>
      </c>
      <c r="AW91">
        <f t="shared" si="72"/>
        <v>52</v>
      </c>
      <c r="AX91">
        <v>2</v>
      </c>
      <c r="AY91">
        <v>5</v>
      </c>
      <c r="AZ91">
        <f t="shared" si="73"/>
        <v>7</v>
      </c>
      <c r="BA91">
        <v>0</v>
      </c>
      <c r="BB91">
        <v>0</v>
      </c>
      <c r="BC91">
        <f t="shared" si="74"/>
        <v>0</v>
      </c>
      <c r="BD91">
        <v>0</v>
      </c>
      <c r="BE91">
        <v>0</v>
      </c>
      <c r="BF91">
        <f t="shared" si="75"/>
        <v>0</v>
      </c>
    </row>
    <row r="92" spans="1:58">
      <c r="A92" t="s">
        <v>97</v>
      </c>
      <c r="B92">
        <v>0</v>
      </c>
      <c r="C92">
        <v>0</v>
      </c>
      <c r="D92">
        <f t="shared" si="57"/>
        <v>0</v>
      </c>
      <c r="E92">
        <v>0</v>
      </c>
      <c r="F92">
        <v>0</v>
      </c>
      <c r="G92">
        <f t="shared" si="58"/>
        <v>0</v>
      </c>
      <c r="H92">
        <v>0</v>
      </c>
      <c r="I92">
        <v>0</v>
      </c>
      <c r="J92">
        <f t="shared" si="59"/>
        <v>0</v>
      </c>
      <c r="K92">
        <v>0</v>
      </c>
      <c r="L92">
        <v>0</v>
      </c>
      <c r="M92">
        <f t="shared" si="60"/>
        <v>0</v>
      </c>
      <c r="N92">
        <v>0</v>
      </c>
      <c r="O92">
        <v>0</v>
      </c>
      <c r="P92">
        <f t="shared" si="61"/>
        <v>0</v>
      </c>
      <c r="Q92">
        <v>0</v>
      </c>
      <c r="R92">
        <v>0</v>
      </c>
      <c r="S92">
        <f t="shared" si="62"/>
        <v>0</v>
      </c>
      <c r="T92">
        <v>0</v>
      </c>
      <c r="U92">
        <v>0</v>
      </c>
      <c r="V92">
        <f t="shared" si="63"/>
        <v>0</v>
      </c>
      <c r="W92">
        <v>0</v>
      </c>
      <c r="X92">
        <v>0</v>
      </c>
      <c r="Y92">
        <f t="shared" si="64"/>
        <v>0</v>
      </c>
      <c r="Z92">
        <v>0</v>
      </c>
      <c r="AA92">
        <v>0</v>
      </c>
      <c r="AB92">
        <f t="shared" si="65"/>
        <v>0</v>
      </c>
      <c r="AC92">
        <v>0</v>
      </c>
      <c r="AD92">
        <v>0</v>
      </c>
      <c r="AE92">
        <f t="shared" si="66"/>
        <v>0</v>
      </c>
      <c r="AF92">
        <v>0</v>
      </c>
      <c r="AG92">
        <v>0</v>
      </c>
      <c r="AH92">
        <f t="shared" si="67"/>
        <v>0</v>
      </c>
      <c r="AI92">
        <v>0</v>
      </c>
      <c r="AJ92">
        <v>0</v>
      </c>
      <c r="AK92">
        <f t="shared" si="68"/>
        <v>0</v>
      </c>
      <c r="AL92">
        <v>0</v>
      </c>
      <c r="AM92">
        <v>0</v>
      </c>
      <c r="AN92">
        <f t="shared" si="69"/>
        <v>0</v>
      </c>
      <c r="AO92">
        <v>0</v>
      </c>
      <c r="AP92">
        <v>0</v>
      </c>
      <c r="AQ92">
        <f t="shared" si="70"/>
        <v>0</v>
      </c>
      <c r="AR92">
        <v>0</v>
      </c>
      <c r="AS92">
        <v>0</v>
      </c>
      <c r="AT92">
        <f t="shared" si="71"/>
        <v>0</v>
      </c>
      <c r="AU92">
        <v>0</v>
      </c>
      <c r="AV92">
        <v>0</v>
      </c>
      <c r="AW92">
        <f t="shared" si="72"/>
        <v>0</v>
      </c>
      <c r="AX92">
        <v>0</v>
      </c>
      <c r="AY92">
        <v>0</v>
      </c>
      <c r="AZ92">
        <f t="shared" si="73"/>
        <v>0</v>
      </c>
      <c r="BA92">
        <v>0</v>
      </c>
      <c r="BB92">
        <v>0</v>
      </c>
      <c r="BC92">
        <f t="shared" si="74"/>
        <v>0</v>
      </c>
      <c r="BD92">
        <v>0</v>
      </c>
      <c r="BE92">
        <v>0</v>
      </c>
      <c r="BF92">
        <f t="shared" si="75"/>
        <v>0</v>
      </c>
    </row>
    <row r="93" spans="1:58">
      <c r="A93" t="s">
        <v>98</v>
      </c>
      <c r="B93">
        <v>0</v>
      </c>
      <c r="C93">
        <v>0</v>
      </c>
      <c r="D93">
        <f t="shared" si="57"/>
        <v>0</v>
      </c>
      <c r="E93">
        <v>0</v>
      </c>
      <c r="F93">
        <v>0</v>
      </c>
      <c r="G93">
        <f t="shared" si="58"/>
        <v>0</v>
      </c>
      <c r="H93">
        <v>0</v>
      </c>
      <c r="I93">
        <v>0</v>
      </c>
      <c r="J93">
        <f t="shared" si="59"/>
        <v>0</v>
      </c>
      <c r="K93">
        <v>0</v>
      </c>
      <c r="L93">
        <v>0</v>
      </c>
      <c r="M93">
        <f t="shared" si="60"/>
        <v>0</v>
      </c>
      <c r="N93">
        <v>0</v>
      </c>
      <c r="O93">
        <v>0</v>
      </c>
      <c r="P93">
        <f t="shared" si="61"/>
        <v>0</v>
      </c>
      <c r="Q93">
        <v>0</v>
      </c>
      <c r="R93">
        <v>0</v>
      </c>
      <c r="S93">
        <f t="shared" si="62"/>
        <v>0</v>
      </c>
      <c r="T93">
        <v>0</v>
      </c>
      <c r="U93">
        <v>0</v>
      </c>
      <c r="V93">
        <f t="shared" si="63"/>
        <v>0</v>
      </c>
      <c r="W93">
        <v>0</v>
      </c>
      <c r="X93">
        <v>0</v>
      </c>
      <c r="Y93">
        <f t="shared" si="64"/>
        <v>0</v>
      </c>
      <c r="Z93">
        <v>0</v>
      </c>
      <c r="AA93">
        <v>0</v>
      </c>
      <c r="AB93">
        <f t="shared" si="65"/>
        <v>0</v>
      </c>
      <c r="AC93">
        <v>0</v>
      </c>
      <c r="AD93">
        <v>0</v>
      </c>
      <c r="AE93">
        <f t="shared" si="66"/>
        <v>0</v>
      </c>
      <c r="AF93">
        <v>0</v>
      </c>
      <c r="AG93">
        <v>0</v>
      </c>
      <c r="AH93">
        <f t="shared" si="67"/>
        <v>0</v>
      </c>
      <c r="AI93">
        <v>0</v>
      </c>
      <c r="AJ93">
        <v>0</v>
      </c>
      <c r="AK93">
        <f t="shared" si="68"/>
        <v>0</v>
      </c>
      <c r="AL93">
        <v>0</v>
      </c>
      <c r="AM93">
        <v>0</v>
      </c>
      <c r="AN93">
        <f t="shared" si="69"/>
        <v>0</v>
      </c>
      <c r="AO93">
        <v>0</v>
      </c>
      <c r="AP93">
        <v>0</v>
      </c>
      <c r="AQ93">
        <f t="shared" si="70"/>
        <v>0</v>
      </c>
      <c r="AR93">
        <v>0</v>
      </c>
      <c r="AS93">
        <v>0</v>
      </c>
      <c r="AT93">
        <f t="shared" si="71"/>
        <v>0</v>
      </c>
      <c r="AU93">
        <v>0</v>
      </c>
      <c r="AV93">
        <v>0</v>
      </c>
      <c r="AW93">
        <f t="shared" si="72"/>
        <v>0</v>
      </c>
      <c r="AX93">
        <v>0</v>
      </c>
      <c r="AY93">
        <v>0</v>
      </c>
      <c r="AZ93">
        <f t="shared" si="73"/>
        <v>0</v>
      </c>
      <c r="BA93">
        <v>0</v>
      </c>
      <c r="BB93">
        <v>0</v>
      </c>
      <c r="BC93">
        <f t="shared" si="74"/>
        <v>0</v>
      </c>
      <c r="BD93">
        <v>0</v>
      </c>
      <c r="BE93">
        <v>0</v>
      </c>
      <c r="BF93">
        <f t="shared" si="75"/>
        <v>0</v>
      </c>
    </row>
    <row r="94" spans="1:58">
      <c r="A94" t="s">
        <v>99</v>
      </c>
      <c r="B94">
        <v>0</v>
      </c>
      <c r="C94">
        <v>1</v>
      </c>
      <c r="D94">
        <f t="shared" si="57"/>
        <v>1</v>
      </c>
      <c r="E94">
        <v>0</v>
      </c>
      <c r="F94">
        <v>0</v>
      </c>
      <c r="G94">
        <f t="shared" si="58"/>
        <v>0</v>
      </c>
      <c r="H94">
        <v>0</v>
      </c>
      <c r="I94">
        <v>0</v>
      </c>
      <c r="J94">
        <f t="shared" si="59"/>
        <v>0</v>
      </c>
      <c r="K94">
        <v>0</v>
      </c>
      <c r="L94">
        <v>0</v>
      </c>
      <c r="M94">
        <f t="shared" si="60"/>
        <v>0</v>
      </c>
      <c r="N94">
        <v>0</v>
      </c>
      <c r="O94">
        <v>0</v>
      </c>
      <c r="P94">
        <f t="shared" si="61"/>
        <v>0</v>
      </c>
      <c r="Q94">
        <v>0</v>
      </c>
      <c r="R94">
        <v>0</v>
      </c>
      <c r="S94">
        <f t="shared" si="62"/>
        <v>0</v>
      </c>
      <c r="T94">
        <v>0</v>
      </c>
      <c r="U94">
        <v>0</v>
      </c>
      <c r="V94">
        <f t="shared" si="63"/>
        <v>0</v>
      </c>
      <c r="W94">
        <v>0</v>
      </c>
      <c r="X94">
        <v>0</v>
      </c>
      <c r="Y94">
        <f t="shared" si="64"/>
        <v>0</v>
      </c>
      <c r="Z94">
        <v>0</v>
      </c>
      <c r="AA94">
        <v>0</v>
      </c>
      <c r="AB94">
        <f t="shared" si="65"/>
        <v>0</v>
      </c>
      <c r="AC94">
        <v>0</v>
      </c>
      <c r="AD94">
        <v>0</v>
      </c>
      <c r="AE94">
        <f t="shared" si="66"/>
        <v>0</v>
      </c>
      <c r="AF94">
        <v>0</v>
      </c>
      <c r="AG94">
        <v>0</v>
      </c>
      <c r="AH94">
        <f t="shared" si="67"/>
        <v>0</v>
      </c>
      <c r="AI94">
        <v>0</v>
      </c>
      <c r="AJ94">
        <v>0</v>
      </c>
      <c r="AK94">
        <f t="shared" si="68"/>
        <v>0</v>
      </c>
      <c r="AL94">
        <v>0</v>
      </c>
      <c r="AM94">
        <v>0</v>
      </c>
      <c r="AN94">
        <f t="shared" si="69"/>
        <v>0</v>
      </c>
      <c r="AO94">
        <v>0</v>
      </c>
      <c r="AP94">
        <v>0</v>
      </c>
      <c r="AQ94">
        <f t="shared" si="70"/>
        <v>0</v>
      </c>
      <c r="AR94">
        <v>0</v>
      </c>
      <c r="AS94">
        <v>0</v>
      </c>
      <c r="AT94">
        <f t="shared" si="71"/>
        <v>0</v>
      </c>
      <c r="AU94">
        <v>0</v>
      </c>
      <c r="AV94">
        <v>1</v>
      </c>
      <c r="AW94">
        <f t="shared" si="72"/>
        <v>1</v>
      </c>
      <c r="AX94">
        <v>0</v>
      </c>
      <c r="AY94">
        <v>0</v>
      </c>
      <c r="AZ94">
        <f t="shared" si="73"/>
        <v>0</v>
      </c>
      <c r="BA94">
        <v>0</v>
      </c>
      <c r="BB94">
        <v>0</v>
      </c>
      <c r="BC94">
        <f t="shared" si="74"/>
        <v>0</v>
      </c>
      <c r="BD94">
        <v>0</v>
      </c>
      <c r="BE94">
        <v>0</v>
      </c>
      <c r="BF94">
        <f t="shared" si="75"/>
        <v>0</v>
      </c>
    </row>
    <row r="95" spans="1:58">
      <c r="A95" t="s">
        <v>100</v>
      </c>
      <c r="B95">
        <v>0</v>
      </c>
      <c r="C95">
        <v>0</v>
      </c>
      <c r="D95">
        <f t="shared" si="57"/>
        <v>0</v>
      </c>
      <c r="E95">
        <v>0</v>
      </c>
      <c r="F95">
        <v>0</v>
      </c>
      <c r="G95">
        <f t="shared" si="58"/>
        <v>0</v>
      </c>
      <c r="H95">
        <v>0</v>
      </c>
      <c r="I95">
        <v>0</v>
      </c>
      <c r="J95">
        <f t="shared" si="59"/>
        <v>0</v>
      </c>
      <c r="K95">
        <v>0</v>
      </c>
      <c r="L95">
        <v>0</v>
      </c>
      <c r="M95">
        <f t="shared" si="60"/>
        <v>0</v>
      </c>
      <c r="N95">
        <v>0</v>
      </c>
      <c r="O95">
        <v>0</v>
      </c>
      <c r="P95">
        <f t="shared" si="61"/>
        <v>0</v>
      </c>
      <c r="Q95">
        <v>0</v>
      </c>
      <c r="R95">
        <v>0</v>
      </c>
      <c r="S95">
        <f t="shared" si="62"/>
        <v>0</v>
      </c>
      <c r="T95">
        <v>0</v>
      </c>
      <c r="U95">
        <v>0</v>
      </c>
      <c r="V95">
        <f t="shared" si="63"/>
        <v>0</v>
      </c>
      <c r="W95">
        <v>0</v>
      </c>
      <c r="X95">
        <v>0</v>
      </c>
      <c r="Y95">
        <f t="shared" si="64"/>
        <v>0</v>
      </c>
      <c r="Z95">
        <v>0</v>
      </c>
      <c r="AA95">
        <v>0</v>
      </c>
      <c r="AB95">
        <f t="shared" si="65"/>
        <v>0</v>
      </c>
      <c r="AC95">
        <v>0</v>
      </c>
      <c r="AD95">
        <v>0</v>
      </c>
      <c r="AE95">
        <f t="shared" si="66"/>
        <v>0</v>
      </c>
      <c r="AF95">
        <v>0</v>
      </c>
      <c r="AG95">
        <v>0</v>
      </c>
      <c r="AH95">
        <f t="shared" si="67"/>
        <v>0</v>
      </c>
      <c r="AI95">
        <v>0</v>
      </c>
      <c r="AJ95">
        <v>0</v>
      </c>
      <c r="AK95">
        <f t="shared" si="68"/>
        <v>0</v>
      </c>
      <c r="AL95">
        <v>0</v>
      </c>
      <c r="AM95">
        <v>0</v>
      </c>
      <c r="AN95">
        <f t="shared" si="69"/>
        <v>0</v>
      </c>
      <c r="AO95">
        <v>0</v>
      </c>
      <c r="AP95">
        <v>0</v>
      </c>
      <c r="AQ95">
        <f t="shared" si="70"/>
        <v>0</v>
      </c>
      <c r="AR95">
        <v>0</v>
      </c>
      <c r="AS95">
        <v>0</v>
      </c>
      <c r="AT95">
        <f t="shared" si="71"/>
        <v>0</v>
      </c>
      <c r="AU95">
        <v>0</v>
      </c>
      <c r="AV95">
        <v>0</v>
      </c>
      <c r="AW95">
        <f t="shared" si="72"/>
        <v>0</v>
      </c>
      <c r="AX95">
        <v>0</v>
      </c>
      <c r="AY95">
        <v>0</v>
      </c>
      <c r="AZ95">
        <f t="shared" si="73"/>
        <v>0</v>
      </c>
      <c r="BA95">
        <v>0</v>
      </c>
      <c r="BB95">
        <v>0</v>
      </c>
      <c r="BC95">
        <f t="shared" si="74"/>
        <v>0</v>
      </c>
      <c r="BD95">
        <v>0</v>
      </c>
      <c r="BE95">
        <v>0</v>
      </c>
      <c r="BF95">
        <f t="shared" si="75"/>
        <v>0</v>
      </c>
    </row>
    <row r="96" spans="1:58">
      <c r="A96" t="s">
        <v>101</v>
      </c>
      <c r="B96">
        <v>0</v>
      </c>
      <c r="C96">
        <v>0</v>
      </c>
      <c r="D96">
        <f t="shared" si="57"/>
        <v>0</v>
      </c>
      <c r="E96">
        <v>0</v>
      </c>
      <c r="F96">
        <v>0</v>
      </c>
      <c r="G96">
        <f t="shared" si="58"/>
        <v>0</v>
      </c>
      <c r="H96">
        <v>0</v>
      </c>
      <c r="I96">
        <v>0</v>
      </c>
      <c r="J96">
        <f t="shared" si="59"/>
        <v>0</v>
      </c>
      <c r="K96">
        <v>0</v>
      </c>
      <c r="L96">
        <v>0</v>
      </c>
      <c r="M96">
        <f t="shared" si="60"/>
        <v>0</v>
      </c>
      <c r="N96">
        <v>0</v>
      </c>
      <c r="O96">
        <v>0</v>
      </c>
      <c r="P96">
        <f t="shared" si="61"/>
        <v>0</v>
      </c>
      <c r="Q96">
        <v>0</v>
      </c>
      <c r="R96">
        <v>0</v>
      </c>
      <c r="S96">
        <f t="shared" si="62"/>
        <v>0</v>
      </c>
      <c r="T96">
        <v>0</v>
      </c>
      <c r="U96">
        <v>0</v>
      </c>
      <c r="V96">
        <f t="shared" si="63"/>
        <v>0</v>
      </c>
      <c r="W96">
        <v>0</v>
      </c>
      <c r="X96">
        <v>0</v>
      </c>
      <c r="Y96">
        <f t="shared" si="64"/>
        <v>0</v>
      </c>
      <c r="Z96">
        <v>0</v>
      </c>
      <c r="AA96">
        <v>0</v>
      </c>
      <c r="AB96">
        <f t="shared" si="65"/>
        <v>0</v>
      </c>
      <c r="AC96">
        <v>0</v>
      </c>
      <c r="AD96">
        <v>0</v>
      </c>
      <c r="AE96">
        <f t="shared" si="66"/>
        <v>0</v>
      </c>
      <c r="AF96">
        <v>0</v>
      </c>
      <c r="AG96">
        <v>0</v>
      </c>
      <c r="AH96">
        <f t="shared" si="67"/>
        <v>0</v>
      </c>
      <c r="AI96">
        <v>0</v>
      </c>
      <c r="AJ96">
        <v>0</v>
      </c>
      <c r="AK96">
        <f t="shared" si="68"/>
        <v>0</v>
      </c>
      <c r="AL96">
        <v>0</v>
      </c>
      <c r="AM96">
        <v>0</v>
      </c>
      <c r="AN96">
        <f t="shared" si="69"/>
        <v>0</v>
      </c>
      <c r="AO96">
        <v>0</v>
      </c>
      <c r="AP96">
        <v>0</v>
      </c>
      <c r="AQ96">
        <f t="shared" si="70"/>
        <v>0</v>
      </c>
      <c r="AR96">
        <v>0</v>
      </c>
      <c r="AS96">
        <v>0</v>
      </c>
      <c r="AT96">
        <f t="shared" si="71"/>
        <v>0</v>
      </c>
      <c r="AU96">
        <v>0</v>
      </c>
      <c r="AV96">
        <v>0</v>
      </c>
      <c r="AW96">
        <f t="shared" si="72"/>
        <v>0</v>
      </c>
      <c r="AX96">
        <v>0</v>
      </c>
      <c r="AY96">
        <v>0</v>
      </c>
      <c r="AZ96">
        <f t="shared" si="73"/>
        <v>0</v>
      </c>
      <c r="BA96">
        <v>0</v>
      </c>
      <c r="BB96">
        <v>0</v>
      </c>
      <c r="BC96">
        <f t="shared" si="74"/>
        <v>0</v>
      </c>
      <c r="BD96">
        <v>0</v>
      </c>
      <c r="BE96">
        <v>0</v>
      </c>
      <c r="BF96">
        <f t="shared" si="75"/>
        <v>0</v>
      </c>
    </row>
    <row r="97" spans="1:58">
      <c r="A97" t="s">
        <v>102</v>
      </c>
      <c r="B97">
        <v>0</v>
      </c>
      <c r="C97">
        <v>0</v>
      </c>
      <c r="D97">
        <f t="shared" si="57"/>
        <v>0</v>
      </c>
      <c r="E97">
        <v>0</v>
      </c>
      <c r="F97">
        <v>0</v>
      </c>
      <c r="G97">
        <f t="shared" si="58"/>
        <v>0</v>
      </c>
      <c r="H97">
        <v>0</v>
      </c>
      <c r="I97">
        <v>0</v>
      </c>
      <c r="J97">
        <f t="shared" si="59"/>
        <v>0</v>
      </c>
      <c r="K97">
        <v>0</v>
      </c>
      <c r="L97">
        <v>0</v>
      </c>
      <c r="M97">
        <f t="shared" si="60"/>
        <v>0</v>
      </c>
      <c r="N97">
        <v>0</v>
      </c>
      <c r="O97">
        <v>0</v>
      </c>
      <c r="P97">
        <f t="shared" si="61"/>
        <v>0</v>
      </c>
      <c r="Q97">
        <v>0</v>
      </c>
      <c r="R97">
        <v>0</v>
      </c>
      <c r="S97">
        <f t="shared" si="62"/>
        <v>0</v>
      </c>
      <c r="T97">
        <v>0</v>
      </c>
      <c r="U97">
        <v>0</v>
      </c>
      <c r="V97">
        <f t="shared" si="63"/>
        <v>0</v>
      </c>
      <c r="W97">
        <v>0</v>
      </c>
      <c r="X97">
        <v>0</v>
      </c>
      <c r="Y97">
        <f t="shared" si="64"/>
        <v>0</v>
      </c>
      <c r="Z97">
        <v>0</v>
      </c>
      <c r="AA97">
        <v>0</v>
      </c>
      <c r="AB97">
        <f t="shared" si="65"/>
        <v>0</v>
      </c>
      <c r="AC97">
        <v>0</v>
      </c>
      <c r="AD97">
        <v>0</v>
      </c>
      <c r="AE97">
        <f t="shared" si="66"/>
        <v>0</v>
      </c>
      <c r="AF97">
        <v>0</v>
      </c>
      <c r="AG97">
        <v>0</v>
      </c>
      <c r="AH97">
        <f t="shared" si="67"/>
        <v>0</v>
      </c>
      <c r="AI97">
        <v>0</v>
      </c>
      <c r="AJ97">
        <v>0</v>
      </c>
      <c r="AK97">
        <f t="shared" si="68"/>
        <v>0</v>
      </c>
      <c r="AL97">
        <v>0</v>
      </c>
      <c r="AM97">
        <v>0</v>
      </c>
      <c r="AN97">
        <f t="shared" si="69"/>
        <v>0</v>
      </c>
      <c r="AO97">
        <v>0</v>
      </c>
      <c r="AP97">
        <v>0</v>
      </c>
      <c r="AQ97">
        <f t="shared" si="70"/>
        <v>0</v>
      </c>
      <c r="AR97">
        <v>0</v>
      </c>
      <c r="AS97">
        <v>0</v>
      </c>
      <c r="AT97">
        <f t="shared" si="71"/>
        <v>0</v>
      </c>
      <c r="AU97">
        <v>0</v>
      </c>
      <c r="AV97">
        <v>0</v>
      </c>
      <c r="AW97">
        <f t="shared" si="72"/>
        <v>0</v>
      </c>
      <c r="AX97">
        <v>0</v>
      </c>
      <c r="AY97">
        <v>0</v>
      </c>
      <c r="AZ97">
        <f t="shared" si="73"/>
        <v>0</v>
      </c>
      <c r="BA97">
        <v>0</v>
      </c>
      <c r="BB97">
        <v>0</v>
      </c>
      <c r="BC97">
        <f t="shared" si="74"/>
        <v>0</v>
      </c>
      <c r="BD97">
        <v>0</v>
      </c>
      <c r="BE97">
        <v>0</v>
      </c>
      <c r="BF97">
        <f t="shared" si="75"/>
        <v>0</v>
      </c>
    </row>
    <row r="98" spans="1:58">
      <c r="A98" t="s">
        <v>103</v>
      </c>
      <c r="B98">
        <v>0</v>
      </c>
      <c r="C98">
        <v>0</v>
      </c>
      <c r="D98">
        <f t="shared" si="57"/>
        <v>0</v>
      </c>
      <c r="E98">
        <v>0</v>
      </c>
      <c r="F98">
        <v>0</v>
      </c>
      <c r="G98">
        <f t="shared" si="58"/>
        <v>0</v>
      </c>
      <c r="H98">
        <v>0</v>
      </c>
      <c r="I98">
        <v>0</v>
      </c>
      <c r="J98">
        <f t="shared" si="59"/>
        <v>0</v>
      </c>
      <c r="K98">
        <v>0</v>
      </c>
      <c r="L98">
        <v>0</v>
      </c>
      <c r="M98">
        <f t="shared" si="60"/>
        <v>0</v>
      </c>
      <c r="N98">
        <v>0</v>
      </c>
      <c r="O98">
        <v>0</v>
      </c>
      <c r="P98">
        <f t="shared" si="61"/>
        <v>0</v>
      </c>
      <c r="Q98">
        <v>0</v>
      </c>
      <c r="R98">
        <v>0</v>
      </c>
      <c r="S98">
        <f t="shared" si="62"/>
        <v>0</v>
      </c>
      <c r="T98">
        <v>0</v>
      </c>
      <c r="U98">
        <v>0</v>
      </c>
      <c r="V98">
        <f t="shared" si="63"/>
        <v>0</v>
      </c>
      <c r="W98">
        <v>0</v>
      </c>
      <c r="X98">
        <v>0</v>
      </c>
      <c r="Y98">
        <f t="shared" si="64"/>
        <v>0</v>
      </c>
      <c r="Z98">
        <v>0</v>
      </c>
      <c r="AA98">
        <v>0</v>
      </c>
      <c r="AB98">
        <f t="shared" si="65"/>
        <v>0</v>
      </c>
      <c r="AC98">
        <v>0</v>
      </c>
      <c r="AD98">
        <v>0</v>
      </c>
      <c r="AE98">
        <f t="shared" si="66"/>
        <v>0</v>
      </c>
      <c r="AF98">
        <v>0</v>
      </c>
      <c r="AG98">
        <v>0</v>
      </c>
      <c r="AH98">
        <f t="shared" si="67"/>
        <v>0</v>
      </c>
      <c r="AI98">
        <v>0</v>
      </c>
      <c r="AJ98">
        <v>0</v>
      </c>
      <c r="AK98">
        <f t="shared" si="68"/>
        <v>0</v>
      </c>
      <c r="AL98">
        <v>0</v>
      </c>
      <c r="AM98">
        <v>0</v>
      </c>
      <c r="AN98">
        <f t="shared" si="69"/>
        <v>0</v>
      </c>
      <c r="AO98">
        <v>0</v>
      </c>
      <c r="AP98">
        <v>0</v>
      </c>
      <c r="AQ98">
        <f t="shared" si="70"/>
        <v>0</v>
      </c>
      <c r="AR98">
        <v>0</v>
      </c>
      <c r="AS98">
        <v>0</v>
      </c>
      <c r="AT98">
        <f t="shared" si="71"/>
        <v>0</v>
      </c>
      <c r="AU98">
        <v>0</v>
      </c>
      <c r="AV98">
        <v>0</v>
      </c>
      <c r="AW98">
        <f t="shared" si="72"/>
        <v>0</v>
      </c>
      <c r="AX98">
        <v>0</v>
      </c>
      <c r="AY98">
        <v>0</v>
      </c>
      <c r="AZ98">
        <f t="shared" si="73"/>
        <v>0</v>
      </c>
      <c r="BA98">
        <v>0</v>
      </c>
      <c r="BB98">
        <v>0</v>
      </c>
      <c r="BC98">
        <f t="shared" si="74"/>
        <v>0</v>
      </c>
      <c r="BD98">
        <v>0</v>
      </c>
      <c r="BE98">
        <v>0</v>
      </c>
      <c r="BF98">
        <f t="shared" si="75"/>
        <v>0</v>
      </c>
    </row>
    <row r="99" spans="1:58">
      <c r="A99" t="s">
        <v>104</v>
      </c>
      <c r="B99">
        <v>0</v>
      </c>
      <c r="C99">
        <v>0</v>
      </c>
      <c r="D99">
        <f t="shared" si="57"/>
        <v>0</v>
      </c>
      <c r="E99">
        <v>0</v>
      </c>
      <c r="F99">
        <v>0</v>
      </c>
      <c r="G99">
        <f t="shared" si="58"/>
        <v>0</v>
      </c>
      <c r="H99">
        <v>0</v>
      </c>
      <c r="I99">
        <v>0</v>
      </c>
      <c r="J99">
        <f t="shared" si="59"/>
        <v>0</v>
      </c>
      <c r="K99">
        <v>0</v>
      </c>
      <c r="L99">
        <v>0</v>
      </c>
      <c r="M99">
        <f t="shared" si="60"/>
        <v>0</v>
      </c>
      <c r="N99">
        <v>0</v>
      </c>
      <c r="O99">
        <v>0</v>
      </c>
      <c r="P99">
        <f t="shared" si="61"/>
        <v>0</v>
      </c>
      <c r="Q99">
        <v>0</v>
      </c>
      <c r="R99">
        <v>0</v>
      </c>
      <c r="S99">
        <f t="shared" si="62"/>
        <v>0</v>
      </c>
      <c r="T99">
        <v>0</v>
      </c>
      <c r="U99">
        <v>0</v>
      </c>
      <c r="V99">
        <f t="shared" si="63"/>
        <v>0</v>
      </c>
      <c r="W99">
        <v>0</v>
      </c>
      <c r="X99">
        <v>0</v>
      </c>
      <c r="Y99">
        <f t="shared" si="64"/>
        <v>0</v>
      </c>
      <c r="Z99">
        <v>0</v>
      </c>
      <c r="AA99">
        <v>0</v>
      </c>
      <c r="AB99">
        <f t="shared" si="65"/>
        <v>0</v>
      </c>
      <c r="AC99">
        <v>0</v>
      </c>
      <c r="AD99">
        <v>0</v>
      </c>
      <c r="AE99">
        <f t="shared" si="66"/>
        <v>0</v>
      </c>
      <c r="AF99">
        <v>0</v>
      </c>
      <c r="AG99">
        <v>0</v>
      </c>
      <c r="AH99">
        <f t="shared" si="67"/>
        <v>0</v>
      </c>
      <c r="AI99">
        <v>0</v>
      </c>
      <c r="AJ99">
        <v>0</v>
      </c>
      <c r="AK99">
        <f t="shared" si="68"/>
        <v>0</v>
      </c>
      <c r="AL99">
        <v>0</v>
      </c>
      <c r="AM99">
        <v>0</v>
      </c>
      <c r="AN99">
        <f t="shared" si="69"/>
        <v>0</v>
      </c>
      <c r="AO99">
        <v>0</v>
      </c>
      <c r="AP99">
        <v>0</v>
      </c>
      <c r="AQ99">
        <f t="shared" si="70"/>
        <v>0</v>
      </c>
      <c r="AR99">
        <v>0</v>
      </c>
      <c r="AS99">
        <v>0</v>
      </c>
      <c r="AT99">
        <f t="shared" si="71"/>
        <v>0</v>
      </c>
      <c r="AU99">
        <v>0</v>
      </c>
      <c r="AV99">
        <v>1</v>
      </c>
      <c r="AW99">
        <f t="shared" si="72"/>
        <v>1</v>
      </c>
      <c r="AX99">
        <v>0</v>
      </c>
      <c r="AY99">
        <v>0</v>
      </c>
      <c r="AZ99">
        <f t="shared" si="73"/>
        <v>0</v>
      </c>
      <c r="BA99">
        <v>0</v>
      </c>
      <c r="BB99">
        <v>0</v>
      </c>
      <c r="BC99">
        <f t="shared" si="74"/>
        <v>0</v>
      </c>
      <c r="BD99">
        <v>0</v>
      </c>
      <c r="BE99">
        <v>0</v>
      </c>
      <c r="BF99">
        <f t="shared" si="75"/>
        <v>0</v>
      </c>
    </row>
    <row r="100" spans="1:58">
      <c r="A100" t="s">
        <v>105</v>
      </c>
      <c r="B100">
        <v>0</v>
      </c>
      <c r="C100">
        <v>0</v>
      </c>
      <c r="D100">
        <f t="shared" si="57"/>
        <v>0</v>
      </c>
      <c r="E100">
        <v>0</v>
      </c>
      <c r="F100">
        <v>0</v>
      </c>
      <c r="G100">
        <f t="shared" si="58"/>
        <v>0</v>
      </c>
      <c r="H100">
        <v>0</v>
      </c>
      <c r="I100">
        <v>0</v>
      </c>
      <c r="J100">
        <f t="shared" si="59"/>
        <v>0</v>
      </c>
      <c r="K100">
        <v>0</v>
      </c>
      <c r="L100">
        <v>0</v>
      </c>
      <c r="M100">
        <f t="shared" si="60"/>
        <v>0</v>
      </c>
      <c r="N100">
        <v>0</v>
      </c>
      <c r="O100">
        <v>0</v>
      </c>
      <c r="P100">
        <f t="shared" si="61"/>
        <v>0</v>
      </c>
      <c r="Q100">
        <v>0</v>
      </c>
      <c r="R100">
        <v>0</v>
      </c>
      <c r="S100">
        <f t="shared" si="62"/>
        <v>0</v>
      </c>
      <c r="T100">
        <v>0</v>
      </c>
      <c r="U100">
        <v>0</v>
      </c>
      <c r="V100">
        <f t="shared" si="63"/>
        <v>0</v>
      </c>
      <c r="W100">
        <v>0</v>
      </c>
      <c r="X100">
        <v>0</v>
      </c>
      <c r="Y100">
        <f t="shared" si="64"/>
        <v>0</v>
      </c>
      <c r="Z100">
        <v>0</v>
      </c>
      <c r="AA100">
        <v>0</v>
      </c>
      <c r="AB100">
        <f t="shared" si="65"/>
        <v>0</v>
      </c>
      <c r="AC100">
        <v>0</v>
      </c>
      <c r="AD100">
        <v>0</v>
      </c>
      <c r="AE100">
        <f t="shared" si="66"/>
        <v>0</v>
      </c>
      <c r="AF100">
        <v>0</v>
      </c>
      <c r="AG100">
        <v>0</v>
      </c>
      <c r="AH100">
        <f t="shared" si="67"/>
        <v>0</v>
      </c>
      <c r="AI100">
        <v>0</v>
      </c>
      <c r="AJ100">
        <v>0</v>
      </c>
      <c r="AK100">
        <f t="shared" si="68"/>
        <v>0</v>
      </c>
      <c r="AL100">
        <v>0</v>
      </c>
      <c r="AM100">
        <v>0</v>
      </c>
      <c r="AN100">
        <f t="shared" si="69"/>
        <v>0</v>
      </c>
      <c r="AO100">
        <v>0</v>
      </c>
      <c r="AP100">
        <v>0</v>
      </c>
      <c r="AQ100">
        <f t="shared" si="70"/>
        <v>0</v>
      </c>
      <c r="AR100">
        <v>0</v>
      </c>
      <c r="AS100">
        <v>0</v>
      </c>
      <c r="AT100">
        <f t="shared" si="71"/>
        <v>0</v>
      </c>
      <c r="AU100">
        <v>0</v>
      </c>
      <c r="AV100">
        <v>0</v>
      </c>
      <c r="AW100">
        <f t="shared" si="72"/>
        <v>0</v>
      </c>
      <c r="AX100">
        <v>0</v>
      </c>
      <c r="AY100">
        <v>0</v>
      </c>
      <c r="AZ100">
        <f t="shared" si="73"/>
        <v>0</v>
      </c>
      <c r="BA100">
        <v>0</v>
      </c>
      <c r="BB100">
        <v>0</v>
      </c>
      <c r="BC100">
        <f t="shared" si="74"/>
        <v>0</v>
      </c>
      <c r="BD100">
        <v>0</v>
      </c>
      <c r="BE100">
        <v>0</v>
      </c>
      <c r="BF100">
        <f t="shared" si="75"/>
        <v>0</v>
      </c>
    </row>
    <row r="101" spans="1:58">
      <c r="A101" t="s">
        <v>106</v>
      </c>
      <c r="B101">
        <v>0</v>
      </c>
      <c r="C101">
        <v>0</v>
      </c>
      <c r="D101">
        <f t="shared" si="57"/>
        <v>0</v>
      </c>
      <c r="E101">
        <v>0</v>
      </c>
      <c r="F101">
        <v>0</v>
      </c>
      <c r="G101">
        <f t="shared" si="58"/>
        <v>0</v>
      </c>
      <c r="H101">
        <v>0</v>
      </c>
      <c r="I101">
        <v>0</v>
      </c>
      <c r="J101">
        <f t="shared" si="59"/>
        <v>0</v>
      </c>
      <c r="K101">
        <v>0</v>
      </c>
      <c r="L101">
        <v>0</v>
      </c>
      <c r="M101">
        <f t="shared" si="60"/>
        <v>0</v>
      </c>
      <c r="N101">
        <v>0</v>
      </c>
      <c r="O101">
        <v>0</v>
      </c>
      <c r="P101">
        <f t="shared" si="61"/>
        <v>0</v>
      </c>
      <c r="Q101">
        <v>0</v>
      </c>
      <c r="R101">
        <v>0</v>
      </c>
      <c r="S101">
        <f t="shared" si="62"/>
        <v>0</v>
      </c>
      <c r="T101">
        <v>0</v>
      </c>
      <c r="U101">
        <v>0</v>
      </c>
      <c r="V101">
        <f t="shared" si="63"/>
        <v>0</v>
      </c>
      <c r="W101">
        <v>0</v>
      </c>
      <c r="X101">
        <v>0</v>
      </c>
      <c r="Y101">
        <f t="shared" si="64"/>
        <v>0</v>
      </c>
      <c r="Z101">
        <v>0</v>
      </c>
      <c r="AA101">
        <v>0</v>
      </c>
      <c r="AB101">
        <f t="shared" si="65"/>
        <v>0</v>
      </c>
      <c r="AC101">
        <v>0</v>
      </c>
      <c r="AD101">
        <v>0</v>
      </c>
      <c r="AE101">
        <f t="shared" si="66"/>
        <v>0</v>
      </c>
      <c r="AF101">
        <v>0</v>
      </c>
      <c r="AG101">
        <v>0</v>
      </c>
      <c r="AH101">
        <f t="shared" si="67"/>
        <v>0</v>
      </c>
      <c r="AI101">
        <v>0</v>
      </c>
      <c r="AJ101">
        <v>0</v>
      </c>
      <c r="AK101">
        <f t="shared" si="68"/>
        <v>0</v>
      </c>
      <c r="AL101">
        <v>0</v>
      </c>
      <c r="AM101">
        <v>0</v>
      </c>
      <c r="AN101">
        <f t="shared" si="69"/>
        <v>0</v>
      </c>
      <c r="AO101">
        <v>0</v>
      </c>
      <c r="AP101">
        <v>0</v>
      </c>
      <c r="AQ101">
        <f t="shared" si="70"/>
        <v>0</v>
      </c>
      <c r="AR101">
        <v>0</v>
      </c>
      <c r="AS101">
        <v>0</v>
      </c>
      <c r="AT101">
        <f t="shared" si="71"/>
        <v>0</v>
      </c>
      <c r="AU101">
        <v>0</v>
      </c>
      <c r="AV101">
        <v>0</v>
      </c>
      <c r="AW101">
        <f t="shared" si="72"/>
        <v>0</v>
      </c>
      <c r="AX101">
        <v>0</v>
      </c>
      <c r="AY101">
        <v>0</v>
      </c>
      <c r="AZ101">
        <f t="shared" si="73"/>
        <v>0</v>
      </c>
      <c r="BA101">
        <v>0</v>
      </c>
      <c r="BB101">
        <v>0</v>
      </c>
      <c r="BC101">
        <f t="shared" si="74"/>
        <v>0</v>
      </c>
      <c r="BD101">
        <v>0</v>
      </c>
      <c r="BE101">
        <v>0</v>
      </c>
      <c r="BF101">
        <f t="shared" si="75"/>
        <v>0</v>
      </c>
    </row>
    <row r="102" spans="1:58">
      <c r="A102" t="s">
        <v>107</v>
      </c>
      <c r="B102">
        <v>0</v>
      </c>
      <c r="C102">
        <v>0</v>
      </c>
      <c r="D102">
        <f t="shared" si="57"/>
        <v>0</v>
      </c>
      <c r="E102">
        <v>0</v>
      </c>
      <c r="F102">
        <v>0</v>
      </c>
      <c r="G102">
        <f t="shared" si="58"/>
        <v>0</v>
      </c>
      <c r="H102">
        <v>0</v>
      </c>
      <c r="I102">
        <v>0</v>
      </c>
      <c r="J102">
        <f t="shared" si="59"/>
        <v>0</v>
      </c>
      <c r="K102">
        <v>0</v>
      </c>
      <c r="L102">
        <v>0</v>
      </c>
      <c r="M102">
        <f t="shared" si="60"/>
        <v>0</v>
      </c>
      <c r="N102">
        <v>0</v>
      </c>
      <c r="O102">
        <v>0</v>
      </c>
      <c r="P102">
        <f t="shared" si="61"/>
        <v>0</v>
      </c>
      <c r="Q102">
        <v>0</v>
      </c>
      <c r="R102">
        <v>0</v>
      </c>
      <c r="S102">
        <f t="shared" si="62"/>
        <v>0</v>
      </c>
      <c r="T102">
        <v>0</v>
      </c>
      <c r="U102">
        <v>0</v>
      </c>
      <c r="V102">
        <f t="shared" si="63"/>
        <v>0</v>
      </c>
      <c r="W102">
        <v>0</v>
      </c>
      <c r="X102">
        <v>0</v>
      </c>
      <c r="Y102">
        <f t="shared" si="64"/>
        <v>0</v>
      </c>
      <c r="Z102">
        <v>0</v>
      </c>
      <c r="AA102">
        <v>0</v>
      </c>
      <c r="AB102">
        <f t="shared" si="65"/>
        <v>0</v>
      </c>
      <c r="AC102">
        <v>0</v>
      </c>
      <c r="AD102">
        <v>0</v>
      </c>
      <c r="AE102">
        <f t="shared" si="66"/>
        <v>0</v>
      </c>
      <c r="AF102">
        <v>0</v>
      </c>
      <c r="AG102">
        <v>0</v>
      </c>
      <c r="AH102">
        <f t="shared" si="67"/>
        <v>0</v>
      </c>
      <c r="AI102">
        <v>0</v>
      </c>
      <c r="AJ102">
        <v>0</v>
      </c>
      <c r="AK102">
        <f t="shared" si="68"/>
        <v>0</v>
      </c>
      <c r="AL102">
        <v>0</v>
      </c>
      <c r="AM102">
        <v>0</v>
      </c>
      <c r="AN102">
        <f t="shared" si="69"/>
        <v>0</v>
      </c>
      <c r="AO102">
        <v>0</v>
      </c>
      <c r="AP102">
        <v>0</v>
      </c>
      <c r="AQ102">
        <f t="shared" si="70"/>
        <v>0</v>
      </c>
      <c r="AR102">
        <v>0</v>
      </c>
      <c r="AS102">
        <v>0</v>
      </c>
      <c r="AT102">
        <f t="shared" si="71"/>
        <v>0</v>
      </c>
      <c r="AU102">
        <v>0</v>
      </c>
      <c r="AV102">
        <v>0</v>
      </c>
      <c r="AW102">
        <f t="shared" si="72"/>
        <v>0</v>
      </c>
      <c r="AX102">
        <v>0</v>
      </c>
      <c r="AY102">
        <v>0</v>
      </c>
      <c r="AZ102">
        <f t="shared" si="73"/>
        <v>0</v>
      </c>
      <c r="BA102">
        <v>0</v>
      </c>
      <c r="BB102">
        <v>0</v>
      </c>
      <c r="BC102">
        <f t="shared" si="74"/>
        <v>0</v>
      </c>
      <c r="BD102">
        <v>0</v>
      </c>
      <c r="BE102">
        <v>0</v>
      </c>
      <c r="BF102">
        <f t="shared" si="75"/>
        <v>0</v>
      </c>
    </row>
    <row r="103" spans="1:58">
      <c r="A103" t="s">
        <v>108</v>
      </c>
      <c r="B103">
        <v>0</v>
      </c>
      <c r="C103">
        <v>0</v>
      </c>
      <c r="D103">
        <f t="shared" si="57"/>
        <v>0</v>
      </c>
      <c r="E103">
        <v>0</v>
      </c>
      <c r="F103">
        <v>0</v>
      </c>
      <c r="G103">
        <f t="shared" si="58"/>
        <v>0</v>
      </c>
      <c r="H103">
        <v>0</v>
      </c>
      <c r="I103">
        <v>0</v>
      </c>
      <c r="J103">
        <f t="shared" si="59"/>
        <v>0</v>
      </c>
      <c r="K103">
        <v>0</v>
      </c>
      <c r="L103">
        <v>0</v>
      </c>
      <c r="M103">
        <f t="shared" si="60"/>
        <v>0</v>
      </c>
      <c r="N103">
        <v>0</v>
      </c>
      <c r="O103">
        <v>0</v>
      </c>
      <c r="P103">
        <f t="shared" si="61"/>
        <v>0</v>
      </c>
      <c r="Q103">
        <v>0</v>
      </c>
      <c r="R103">
        <v>0</v>
      </c>
      <c r="S103">
        <f t="shared" si="62"/>
        <v>0</v>
      </c>
      <c r="T103">
        <v>0</v>
      </c>
      <c r="U103">
        <v>0</v>
      </c>
      <c r="V103">
        <f t="shared" si="63"/>
        <v>0</v>
      </c>
      <c r="W103">
        <v>0</v>
      </c>
      <c r="X103">
        <v>0</v>
      </c>
      <c r="Y103">
        <f t="shared" si="64"/>
        <v>0</v>
      </c>
      <c r="Z103">
        <v>0</v>
      </c>
      <c r="AA103">
        <v>0</v>
      </c>
      <c r="AB103">
        <f t="shared" si="65"/>
        <v>0</v>
      </c>
      <c r="AC103">
        <v>0</v>
      </c>
      <c r="AD103">
        <v>0</v>
      </c>
      <c r="AE103">
        <f t="shared" si="66"/>
        <v>0</v>
      </c>
      <c r="AF103">
        <v>0</v>
      </c>
      <c r="AG103">
        <v>0</v>
      </c>
      <c r="AH103">
        <f t="shared" si="67"/>
        <v>0</v>
      </c>
      <c r="AI103">
        <v>0</v>
      </c>
      <c r="AJ103">
        <v>0</v>
      </c>
      <c r="AK103">
        <f t="shared" si="68"/>
        <v>0</v>
      </c>
      <c r="AL103">
        <v>0</v>
      </c>
      <c r="AM103">
        <v>0</v>
      </c>
      <c r="AN103">
        <f t="shared" si="69"/>
        <v>0</v>
      </c>
      <c r="AO103">
        <v>0</v>
      </c>
      <c r="AP103">
        <v>0</v>
      </c>
      <c r="AQ103">
        <f t="shared" si="70"/>
        <v>0</v>
      </c>
      <c r="AR103">
        <v>0</v>
      </c>
      <c r="AS103">
        <v>0</v>
      </c>
      <c r="AT103">
        <f t="shared" si="71"/>
        <v>0</v>
      </c>
      <c r="AU103">
        <v>0</v>
      </c>
      <c r="AV103">
        <v>0</v>
      </c>
      <c r="AW103">
        <f t="shared" si="72"/>
        <v>0</v>
      </c>
      <c r="AX103">
        <v>0</v>
      </c>
      <c r="AY103">
        <v>0</v>
      </c>
      <c r="AZ103">
        <f t="shared" si="73"/>
        <v>0</v>
      </c>
      <c r="BA103">
        <v>0</v>
      </c>
      <c r="BB103">
        <v>0</v>
      </c>
      <c r="BC103">
        <f t="shared" si="74"/>
        <v>0</v>
      </c>
      <c r="BD103">
        <v>0</v>
      </c>
      <c r="BE103">
        <v>0</v>
      </c>
      <c r="BF103">
        <f t="shared" si="75"/>
        <v>0</v>
      </c>
    </row>
    <row r="104" spans="1:58">
      <c r="A104" t="s">
        <v>109</v>
      </c>
      <c r="B104">
        <v>0</v>
      </c>
      <c r="C104">
        <v>0</v>
      </c>
      <c r="D104">
        <f t="shared" si="57"/>
        <v>0</v>
      </c>
      <c r="E104">
        <v>0</v>
      </c>
      <c r="F104">
        <v>0</v>
      </c>
      <c r="G104">
        <f t="shared" si="58"/>
        <v>0</v>
      </c>
      <c r="H104">
        <v>0</v>
      </c>
      <c r="I104">
        <v>0</v>
      </c>
      <c r="J104">
        <f t="shared" si="59"/>
        <v>0</v>
      </c>
      <c r="K104">
        <v>0</v>
      </c>
      <c r="L104">
        <v>0</v>
      </c>
      <c r="M104">
        <f t="shared" si="60"/>
        <v>0</v>
      </c>
      <c r="N104">
        <v>0</v>
      </c>
      <c r="O104">
        <v>0</v>
      </c>
      <c r="P104">
        <f t="shared" si="61"/>
        <v>0</v>
      </c>
      <c r="Q104">
        <v>0</v>
      </c>
      <c r="R104">
        <v>0</v>
      </c>
      <c r="S104">
        <f t="shared" si="62"/>
        <v>0</v>
      </c>
      <c r="T104">
        <v>0</v>
      </c>
      <c r="U104">
        <v>0</v>
      </c>
      <c r="V104">
        <f t="shared" si="63"/>
        <v>0</v>
      </c>
      <c r="W104">
        <v>0</v>
      </c>
      <c r="X104">
        <v>0</v>
      </c>
      <c r="Y104">
        <f t="shared" si="64"/>
        <v>0</v>
      </c>
      <c r="Z104">
        <v>0</v>
      </c>
      <c r="AA104">
        <v>0</v>
      </c>
      <c r="AB104">
        <f t="shared" si="65"/>
        <v>0</v>
      </c>
      <c r="AC104">
        <v>0</v>
      </c>
      <c r="AD104">
        <v>0</v>
      </c>
      <c r="AE104">
        <f t="shared" si="66"/>
        <v>0</v>
      </c>
      <c r="AF104">
        <v>0</v>
      </c>
      <c r="AG104">
        <v>0</v>
      </c>
      <c r="AH104">
        <f t="shared" si="67"/>
        <v>0</v>
      </c>
      <c r="AI104">
        <v>0</v>
      </c>
      <c r="AJ104">
        <v>0</v>
      </c>
      <c r="AK104">
        <f t="shared" si="68"/>
        <v>0</v>
      </c>
      <c r="AL104">
        <v>0</v>
      </c>
      <c r="AM104">
        <v>0</v>
      </c>
      <c r="AN104">
        <f t="shared" si="69"/>
        <v>0</v>
      </c>
      <c r="AO104">
        <v>0</v>
      </c>
      <c r="AP104">
        <v>0</v>
      </c>
      <c r="AQ104">
        <f t="shared" si="70"/>
        <v>0</v>
      </c>
      <c r="AR104">
        <v>0</v>
      </c>
      <c r="AS104">
        <v>0</v>
      </c>
      <c r="AT104">
        <f t="shared" si="71"/>
        <v>0</v>
      </c>
      <c r="AU104">
        <v>0</v>
      </c>
      <c r="AV104">
        <v>1</v>
      </c>
      <c r="AW104">
        <f t="shared" si="72"/>
        <v>1</v>
      </c>
      <c r="AX104">
        <v>0</v>
      </c>
      <c r="AY104">
        <v>0</v>
      </c>
      <c r="AZ104">
        <f t="shared" si="73"/>
        <v>0</v>
      </c>
      <c r="BA104">
        <v>0</v>
      </c>
      <c r="BB104">
        <v>0</v>
      </c>
      <c r="BC104">
        <f t="shared" si="74"/>
        <v>0</v>
      </c>
      <c r="BD104">
        <v>0</v>
      </c>
      <c r="BE104">
        <v>0</v>
      </c>
      <c r="BF104">
        <f t="shared" si="75"/>
        <v>0</v>
      </c>
    </row>
    <row r="105" spans="1:58">
      <c r="A105" t="s">
        <v>110</v>
      </c>
      <c r="B105">
        <v>0</v>
      </c>
      <c r="C105">
        <v>0</v>
      </c>
      <c r="D105">
        <f t="shared" si="57"/>
        <v>0</v>
      </c>
      <c r="E105">
        <v>0</v>
      </c>
      <c r="F105">
        <v>0</v>
      </c>
      <c r="G105">
        <f t="shared" si="58"/>
        <v>0</v>
      </c>
      <c r="H105">
        <v>0</v>
      </c>
      <c r="I105">
        <v>0</v>
      </c>
      <c r="J105">
        <f t="shared" si="59"/>
        <v>0</v>
      </c>
      <c r="K105">
        <v>0</v>
      </c>
      <c r="L105">
        <v>0</v>
      </c>
      <c r="M105">
        <f t="shared" si="60"/>
        <v>0</v>
      </c>
      <c r="N105">
        <v>0</v>
      </c>
      <c r="O105">
        <v>0</v>
      </c>
      <c r="P105">
        <f t="shared" si="61"/>
        <v>0</v>
      </c>
      <c r="Q105">
        <v>0</v>
      </c>
      <c r="R105">
        <v>0</v>
      </c>
      <c r="S105">
        <f t="shared" si="62"/>
        <v>0</v>
      </c>
      <c r="T105">
        <v>0</v>
      </c>
      <c r="U105">
        <v>0</v>
      </c>
      <c r="V105">
        <f t="shared" si="63"/>
        <v>0</v>
      </c>
      <c r="W105">
        <v>0</v>
      </c>
      <c r="X105">
        <v>0</v>
      </c>
      <c r="Y105">
        <f t="shared" si="64"/>
        <v>0</v>
      </c>
      <c r="Z105">
        <v>0</v>
      </c>
      <c r="AA105">
        <v>0</v>
      </c>
      <c r="AB105">
        <f t="shared" si="65"/>
        <v>0</v>
      </c>
      <c r="AC105">
        <v>0</v>
      </c>
      <c r="AD105">
        <v>0</v>
      </c>
      <c r="AE105">
        <f t="shared" si="66"/>
        <v>0</v>
      </c>
      <c r="AF105">
        <v>0</v>
      </c>
      <c r="AG105">
        <v>0</v>
      </c>
      <c r="AH105">
        <f t="shared" si="67"/>
        <v>0</v>
      </c>
      <c r="AI105">
        <v>0</v>
      </c>
      <c r="AJ105">
        <v>0</v>
      </c>
      <c r="AK105">
        <f t="shared" si="68"/>
        <v>0</v>
      </c>
      <c r="AL105">
        <v>1</v>
      </c>
      <c r="AM105">
        <v>0</v>
      </c>
      <c r="AN105">
        <f t="shared" si="69"/>
        <v>1</v>
      </c>
      <c r="AO105">
        <v>0</v>
      </c>
      <c r="AP105">
        <v>0</v>
      </c>
      <c r="AQ105">
        <f t="shared" si="70"/>
        <v>0</v>
      </c>
      <c r="AR105">
        <v>0</v>
      </c>
      <c r="AS105">
        <v>0</v>
      </c>
      <c r="AT105">
        <f t="shared" si="71"/>
        <v>0</v>
      </c>
      <c r="AU105">
        <v>3</v>
      </c>
      <c r="AV105">
        <v>0</v>
      </c>
      <c r="AW105">
        <f t="shared" si="72"/>
        <v>3</v>
      </c>
      <c r="AX105">
        <v>0</v>
      </c>
      <c r="AY105">
        <v>0</v>
      </c>
      <c r="AZ105">
        <f t="shared" si="73"/>
        <v>0</v>
      </c>
      <c r="BA105">
        <v>0</v>
      </c>
      <c r="BB105">
        <v>0</v>
      </c>
      <c r="BC105">
        <f t="shared" si="74"/>
        <v>0</v>
      </c>
      <c r="BD105">
        <v>0</v>
      </c>
      <c r="BE105">
        <v>0</v>
      </c>
      <c r="BF105">
        <f t="shared" si="75"/>
        <v>0</v>
      </c>
    </row>
    <row r="107" spans="1:58">
      <c r="A107" s="2" t="s">
        <v>111</v>
      </c>
      <c r="B107" s="2" t="s">
        <v>111</v>
      </c>
      <c r="C107" s="2" t="s">
        <v>111</v>
      </c>
      <c r="D107" s="2" t="s">
        <v>111</v>
      </c>
      <c r="E107" s="2" t="s">
        <v>111</v>
      </c>
      <c r="F107" s="2" t="s">
        <v>111</v>
      </c>
      <c r="G107" s="2" t="s">
        <v>111</v>
      </c>
      <c r="H107" s="2" t="s">
        <v>111</v>
      </c>
      <c r="I107" s="2" t="s">
        <v>111</v>
      </c>
      <c r="J107" s="2" t="s">
        <v>111</v>
      </c>
      <c r="K107" s="2" t="s">
        <v>111</v>
      </c>
      <c r="L107" s="2" t="s">
        <v>111</v>
      </c>
      <c r="M107" s="2" t="s">
        <v>111</v>
      </c>
      <c r="N107" s="2" t="s">
        <v>111</v>
      </c>
      <c r="O107" s="2" t="s">
        <v>111</v>
      </c>
      <c r="P107" s="2" t="s">
        <v>111</v>
      </c>
      <c r="Q107" s="2" t="s">
        <v>111</v>
      </c>
      <c r="R107" s="2" t="s">
        <v>111</v>
      </c>
      <c r="S107" s="2" t="s">
        <v>111</v>
      </c>
      <c r="T107" s="2" t="s">
        <v>111</v>
      </c>
      <c r="U107" s="2" t="s">
        <v>111</v>
      </c>
      <c r="V107" s="2" t="s">
        <v>111</v>
      </c>
      <c r="W107" s="2" t="s">
        <v>111</v>
      </c>
      <c r="X107" s="2" t="s">
        <v>111</v>
      </c>
      <c r="Y107" s="2" t="s">
        <v>111</v>
      </c>
      <c r="Z107" s="2" t="s">
        <v>111</v>
      </c>
      <c r="AA107" s="2" t="s">
        <v>111</v>
      </c>
      <c r="AB107" s="2" t="s">
        <v>111</v>
      </c>
      <c r="AC107" s="2" t="s">
        <v>111</v>
      </c>
      <c r="AD107" s="2" t="s">
        <v>111</v>
      </c>
      <c r="AE107" s="2" t="s">
        <v>111</v>
      </c>
      <c r="AF107" s="2" t="s">
        <v>111</v>
      </c>
      <c r="AG107" s="2" t="s">
        <v>111</v>
      </c>
      <c r="AH107" s="2" t="s">
        <v>111</v>
      </c>
      <c r="AI107" s="2" t="s">
        <v>111</v>
      </c>
      <c r="AJ107" s="2" t="s">
        <v>111</v>
      </c>
      <c r="AK107" s="2" t="s">
        <v>111</v>
      </c>
      <c r="AL107" s="2" t="s">
        <v>111</v>
      </c>
      <c r="AM107" s="2" t="s">
        <v>111</v>
      </c>
      <c r="AN107" s="2" t="s">
        <v>111</v>
      </c>
      <c r="AO107" s="2" t="s">
        <v>111</v>
      </c>
      <c r="AP107" s="2" t="s">
        <v>111</v>
      </c>
      <c r="AQ107" s="2" t="s">
        <v>111</v>
      </c>
      <c r="AR107" s="2" t="s">
        <v>111</v>
      </c>
      <c r="AS107" s="2" t="s">
        <v>111</v>
      </c>
      <c r="AT107" s="2" t="s">
        <v>111</v>
      </c>
      <c r="AU107" s="2" t="s">
        <v>111</v>
      </c>
      <c r="AV107" s="2" t="s">
        <v>111</v>
      </c>
      <c r="AW107" s="2" t="s">
        <v>111</v>
      </c>
      <c r="AX107" s="2" t="s">
        <v>111</v>
      </c>
      <c r="AY107" s="2" t="s">
        <v>111</v>
      </c>
      <c r="AZ107" s="2" t="s">
        <v>111</v>
      </c>
      <c r="BA107" s="2" t="s">
        <v>111</v>
      </c>
      <c r="BB107" s="2" t="s">
        <v>111</v>
      </c>
      <c r="BC107" s="2" t="s">
        <v>111</v>
      </c>
      <c r="BD107" s="2" t="s">
        <v>111</v>
      </c>
      <c r="BE107" s="2" t="s">
        <v>111</v>
      </c>
      <c r="BF107" s="2" t="s">
        <v>111</v>
      </c>
    </row>
    <row r="108" spans="1:58">
      <c r="A108" t="s">
        <v>112</v>
      </c>
      <c r="B108">
        <v>0</v>
      </c>
      <c r="C108">
        <v>0</v>
      </c>
      <c r="D108">
        <f t="shared" ref="D108:D116" si="76">B108+C108</f>
        <v>0</v>
      </c>
      <c r="E108">
        <v>0</v>
      </c>
      <c r="F108">
        <v>0</v>
      </c>
      <c r="G108">
        <f t="shared" ref="G108:G116" si="77">E108+F108</f>
        <v>0</v>
      </c>
      <c r="H108">
        <v>0</v>
      </c>
      <c r="I108">
        <v>0</v>
      </c>
      <c r="J108">
        <f t="shared" ref="J108:J116" si="78">H108+I108</f>
        <v>0</v>
      </c>
      <c r="K108">
        <v>0</v>
      </c>
      <c r="L108">
        <v>0</v>
      </c>
      <c r="M108">
        <f t="shared" ref="M108:M116" si="79">K108+L108</f>
        <v>0</v>
      </c>
      <c r="N108">
        <v>0</v>
      </c>
      <c r="O108">
        <v>0</v>
      </c>
      <c r="P108">
        <f t="shared" ref="P108:P116" si="80">N108+O108</f>
        <v>0</v>
      </c>
      <c r="Q108">
        <v>0</v>
      </c>
      <c r="R108">
        <v>0</v>
      </c>
      <c r="S108">
        <f t="shared" ref="S108:S116" si="81">Q108+R108</f>
        <v>0</v>
      </c>
      <c r="T108">
        <v>0</v>
      </c>
      <c r="U108">
        <v>0</v>
      </c>
      <c r="V108">
        <f t="shared" ref="V108:V116" si="82">T108+U108</f>
        <v>0</v>
      </c>
      <c r="W108">
        <v>0</v>
      </c>
      <c r="X108">
        <v>0</v>
      </c>
      <c r="Y108">
        <f t="shared" ref="Y108:Y116" si="83">W108+X108</f>
        <v>0</v>
      </c>
      <c r="Z108">
        <v>0</v>
      </c>
      <c r="AA108">
        <v>0</v>
      </c>
      <c r="AB108">
        <f t="shared" ref="AB108:AB116" si="84">Z108+AA108</f>
        <v>0</v>
      </c>
      <c r="AC108">
        <v>0</v>
      </c>
      <c r="AD108">
        <v>0</v>
      </c>
      <c r="AE108">
        <f t="shared" ref="AE108:AE116" si="85">AC108+AD108</f>
        <v>0</v>
      </c>
      <c r="AF108">
        <v>0</v>
      </c>
      <c r="AG108">
        <v>0</v>
      </c>
      <c r="AH108">
        <f t="shared" ref="AH108:AH116" si="86">AF108+AG108</f>
        <v>0</v>
      </c>
      <c r="AI108">
        <v>0</v>
      </c>
      <c r="AJ108">
        <v>0</v>
      </c>
      <c r="AK108">
        <f t="shared" ref="AK108:AK116" si="87">AI108+AJ108</f>
        <v>0</v>
      </c>
      <c r="AL108">
        <v>0</v>
      </c>
      <c r="AM108">
        <v>0</v>
      </c>
      <c r="AN108">
        <f t="shared" ref="AN108:AN116" si="88">AL108+AM108</f>
        <v>0</v>
      </c>
      <c r="AO108">
        <v>0</v>
      </c>
      <c r="AP108">
        <v>0</v>
      </c>
      <c r="AQ108">
        <f t="shared" ref="AQ108:AQ116" si="89">AO108+AP108</f>
        <v>0</v>
      </c>
      <c r="AR108">
        <v>0</v>
      </c>
      <c r="AS108">
        <v>0</v>
      </c>
      <c r="AT108">
        <f t="shared" ref="AT108:AT116" si="90">AR108+AS108</f>
        <v>0</v>
      </c>
      <c r="AU108">
        <v>0</v>
      </c>
      <c r="AV108">
        <v>0</v>
      </c>
      <c r="AW108">
        <f t="shared" ref="AW108:AW116" si="91">AU108+AV108</f>
        <v>0</v>
      </c>
      <c r="AX108">
        <v>0</v>
      </c>
      <c r="AY108">
        <v>0</v>
      </c>
      <c r="AZ108">
        <f t="shared" ref="AZ108:AZ116" si="92">AX108+AY108</f>
        <v>0</v>
      </c>
      <c r="BA108">
        <v>0</v>
      </c>
      <c r="BB108">
        <v>0</v>
      </c>
      <c r="BC108">
        <f t="shared" ref="BC108:BC116" si="93">BA108+BB108</f>
        <v>0</v>
      </c>
      <c r="BD108">
        <v>0</v>
      </c>
      <c r="BE108">
        <v>0</v>
      </c>
      <c r="BF108">
        <f t="shared" ref="BF108:BF116" si="94">BD108+BE108</f>
        <v>0</v>
      </c>
    </row>
    <row r="109" spans="1:58">
      <c r="A109" t="s">
        <v>113</v>
      </c>
      <c r="B109">
        <v>0</v>
      </c>
      <c r="C109">
        <v>0</v>
      </c>
      <c r="D109">
        <f t="shared" si="76"/>
        <v>0</v>
      </c>
      <c r="E109">
        <v>0</v>
      </c>
      <c r="F109">
        <v>0</v>
      </c>
      <c r="G109">
        <f t="shared" si="77"/>
        <v>0</v>
      </c>
      <c r="H109">
        <v>0</v>
      </c>
      <c r="I109">
        <v>0</v>
      </c>
      <c r="J109">
        <f t="shared" si="78"/>
        <v>0</v>
      </c>
      <c r="K109">
        <v>0</v>
      </c>
      <c r="L109">
        <v>0</v>
      </c>
      <c r="M109">
        <f t="shared" si="79"/>
        <v>0</v>
      </c>
      <c r="N109">
        <v>0</v>
      </c>
      <c r="O109">
        <v>0</v>
      </c>
      <c r="P109">
        <f t="shared" si="80"/>
        <v>0</v>
      </c>
      <c r="Q109">
        <v>0</v>
      </c>
      <c r="R109">
        <v>0</v>
      </c>
      <c r="S109">
        <f t="shared" si="81"/>
        <v>0</v>
      </c>
      <c r="T109">
        <v>0</v>
      </c>
      <c r="U109">
        <v>0</v>
      </c>
      <c r="V109">
        <f t="shared" si="82"/>
        <v>0</v>
      </c>
      <c r="W109">
        <v>0</v>
      </c>
      <c r="X109">
        <v>0</v>
      </c>
      <c r="Y109">
        <f t="shared" si="83"/>
        <v>0</v>
      </c>
      <c r="Z109">
        <v>0</v>
      </c>
      <c r="AA109">
        <v>0</v>
      </c>
      <c r="AB109">
        <f t="shared" si="84"/>
        <v>0</v>
      </c>
      <c r="AC109">
        <v>0</v>
      </c>
      <c r="AD109">
        <v>0</v>
      </c>
      <c r="AE109">
        <f t="shared" si="85"/>
        <v>0</v>
      </c>
      <c r="AF109">
        <v>0</v>
      </c>
      <c r="AG109">
        <v>0</v>
      </c>
      <c r="AH109">
        <f t="shared" si="86"/>
        <v>0</v>
      </c>
      <c r="AI109">
        <v>0</v>
      </c>
      <c r="AJ109">
        <v>5</v>
      </c>
      <c r="AK109">
        <f t="shared" si="87"/>
        <v>5</v>
      </c>
      <c r="AL109">
        <v>0</v>
      </c>
      <c r="AM109">
        <v>0</v>
      </c>
      <c r="AN109">
        <f t="shared" si="88"/>
        <v>0</v>
      </c>
      <c r="AO109">
        <v>0</v>
      </c>
      <c r="AP109">
        <v>0</v>
      </c>
      <c r="AQ109">
        <f t="shared" si="89"/>
        <v>0</v>
      </c>
      <c r="AR109">
        <v>0</v>
      </c>
      <c r="AS109">
        <v>3</v>
      </c>
      <c r="AT109">
        <f t="shared" si="90"/>
        <v>3</v>
      </c>
      <c r="AU109">
        <v>0</v>
      </c>
      <c r="AV109">
        <v>0</v>
      </c>
      <c r="AW109">
        <f t="shared" si="91"/>
        <v>0</v>
      </c>
      <c r="AX109">
        <v>0</v>
      </c>
      <c r="AY109">
        <v>0</v>
      </c>
      <c r="AZ109">
        <f t="shared" si="92"/>
        <v>0</v>
      </c>
      <c r="BA109">
        <v>0</v>
      </c>
      <c r="BB109">
        <v>0</v>
      </c>
      <c r="BC109">
        <f t="shared" si="93"/>
        <v>0</v>
      </c>
      <c r="BD109">
        <v>0</v>
      </c>
      <c r="BE109">
        <v>0</v>
      </c>
      <c r="BF109">
        <f t="shared" si="94"/>
        <v>0</v>
      </c>
    </row>
    <row r="110" spans="1:58">
      <c r="A110" t="s">
        <v>114</v>
      </c>
      <c r="B110">
        <v>0</v>
      </c>
      <c r="C110">
        <v>0</v>
      </c>
      <c r="D110">
        <f t="shared" si="76"/>
        <v>0</v>
      </c>
      <c r="E110">
        <v>0</v>
      </c>
      <c r="F110">
        <v>0</v>
      </c>
      <c r="G110">
        <f t="shared" si="77"/>
        <v>0</v>
      </c>
      <c r="H110">
        <v>0</v>
      </c>
      <c r="I110">
        <v>0</v>
      </c>
      <c r="J110">
        <f t="shared" si="78"/>
        <v>0</v>
      </c>
      <c r="K110">
        <v>0</v>
      </c>
      <c r="L110">
        <v>0</v>
      </c>
      <c r="M110">
        <f t="shared" si="79"/>
        <v>0</v>
      </c>
      <c r="N110">
        <v>0</v>
      </c>
      <c r="O110">
        <v>0</v>
      </c>
      <c r="P110">
        <f t="shared" si="80"/>
        <v>0</v>
      </c>
      <c r="Q110">
        <v>0</v>
      </c>
      <c r="R110">
        <v>0</v>
      </c>
      <c r="S110">
        <f t="shared" si="81"/>
        <v>0</v>
      </c>
      <c r="T110">
        <v>0</v>
      </c>
      <c r="U110">
        <v>0</v>
      </c>
      <c r="V110">
        <f t="shared" si="82"/>
        <v>0</v>
      </c>
      <c r="W110">
        <v>0</v>
      </c>
      <c r="X110">
        <v>0</v>
      </c>
      <c r="Y110">
        <f t="shared" si="83"/>
        <v>0</v>
      </c>
      <c r="Z110">
        <v>0</v>
      </c>
      <c r="AA110">
        <v>0</v>
      </c>
      <c r="AB110">
        <f t="shared" si="84"/>
        <v>0</v>
      </c>
      <c r="AC110">
        <v>0</v>
      </c>
      <c r="AD110">
        <v>0</v>
      </c>
      <c r="AE110">
        <f t="shared" si="85"/>
        <v>0</v>
      </c>
      <c r="AF110">
        <v>0</v>
      </c>
      <c r="AG110">
        <v>0</v>
      </c>
      <c r="AH110">
        <f t="shared" si="86"/>
        <v>0</v>
      </c>
      <c r="AI110">
        <v>0</v>
      </c>
      <c r="AJ110">
        <v>0</v>
      </c>
      <c r="AK110">
        <f t="shared" si="87"/>
        <v>0</v>
      </c>
      <c r="AL110">
        <v>0</v>
      </c>
      <c r="AM110">
        <v>0</v>
      </c>
      <c r="AN110">
        <f t="shared" si="88"/>
        <v>0</v>
      </c>
      <c r="AO110">
        <v>0</v>
      </c>
      <c r="AP110">
        <v>0</v>
      </c>
      <c r="AQ110">
        <f t="shared" si="89"/>
        <v>0</v>
      </c>
      <c r="AR110">
        <v>0</v>
      </c>
      <c r="AS110">
        <v>0</v>
      </c>
      <c r="AT110">
        <f t="shared" si="90"/>
        <v>0</v>
      </c>
      <c r="AU110">
        <v>0</v>
      </c>
      <c r="AV110">
        <v>0</v>
      </c>
      <c r="AW110">
        <f t="shared" si="91"/>
        <v>0</v>
      </c>
      <c r="AX110">
        <v>0</v>
      </c>
      <c r="AY110">
        <v>0</v>
      </c>
      <c r="AZ110">
        <f t="shared" si="92"/>
        <v>0</v>
      </c>
      <c r="BA110">
        <v>0</v>
      </c>
      <c r="BB110">
        <v>0</v>
      </c>
      <c r="BC110">
        <f t="shared" si="93"/>
        <v>0</v>
      </c>
      <c r="BD110">
        <v>0</v>
      </c>
      <c r="BE110">
        <v>0</v>
      </c>
      <c r="BF110">
        <f t="shared" si="94"/>
        <v>0</v>
      </c>
    </row>
    <row r="111" spans="1:58">
      <c r="A111" t="s">
        <v>115</v>
      </c>
      <c r="B111">
        <v>0</v>
      </c>
      <c r="C111">
        <v>0</v>
      </c>
      <c r="D111">
        <f t="shared" si="76"/>
        <v>0</v>
      </c>
      <c r="E111">
        <v>0</v>
      </c>
      <c r="F111">
        <v>0</v>
      </c>
      <c r="G111">
        <f t="shared" si="77"/>
        <v>0</v>
      </c>
      <c r="H111">
        <v>0</v>
      </c>
      <c r="I111">
        <v>0</v>
      </c>
      <c r="J111">
        <f t="shared" si="78"/>
        <v>0</v>
      </c>
      <c r="K111">
        <v>0</v>
      </c>
      <c r="L111">
        <v>0</v>
      </c>
      <c r="M111">
        <f t="shared" si="79"/>
        <v>0</v>
      </c>
      <c r="N111">
        <v>0</v>
      </c>
      <c r="O111">
        <v>0</v>
      </c>
      <c r="P111">
        <f t="shared" si="80"/>
        <v>0</v>
      </c>
      <c r="Q111">
        <v>0</v>
      </c>
      <c r="R111">
        <v>0</v>
      </c>
      <c r="S111">
        <f t="shared" si="81"/>
        <v>0</v>
      </c>
      <c r="T111">
        <v>3</v>
      </c>
      <c r="U111">
        <v>1</v>
      </c>
      <c r="V111">
        <f t="shared" si="82"/>
        <v>4</v>
      </c>
      <c r="W111">
        <v>0</v>
      </c>
      <c r="X111">
        <v>0</v>
      </c>
      <c r="Y111">
        <f t="shared" si="83"/>
        <v>0</v>
      </c>
      <c r="Z111">
        <v>0</v>
      </c>
      <c r="AA111">
        <v>0</v>
      </c>
      <c r="AB111">
        <f t="shared" si="84"/>
        <v>0</v>
      </c>
      <c r="AC111">
        <v>0</v>
      </c>
      <c r="AD111">
        <v>0</v>
      </c>
      <c r="AE111">
        <f t="shared" si="85"/>
        <v>0</v>
      </c>
      <c r="AF111">
        <v>0</v>
      </c>
      <c r="AG111">
        <v>0</v>
      </c>
      <c r="AH111">
        <f t="shared" si="86"/>
        <v>0</v>
      </c>
      <c r="AI111">
        <v>0</v>
      </c>
      <c r="AJ111">
        <v>0</v>
      </c>
      <c r="AK111">
        <f t="shared" si="87"/>
        <v>0</v>
      </c>
      <c r="AL111">
        <v>5</v>
      </c>
      <c r="AM111">
        <v>2</v>
      </c>
      <c r="AN111">
        <f t="shared" si="88"/>
        <v>7</v>
      </c>
      <c r="AO111">
        <v>0</v>
      </c>
      <c r="AP111">
        <v>1</v>
      </c>
      <c r="AQ111">
        <f t="shared" si="89"/>
        <v>1</v>
      </c>
      <c r="AR111">
        <v>2</v>
      </c>
      <c r="AS111">
        <v>1</v>
      </c>
      <c r="AT111">
        <f t="shared" si="90"/>
        <v>3</v>
      </c>
      <c r="AU111">
        <v>4</v>
      </c>
      <c r="AV111">
        <v>2</v>
      </c>
      <c r="AW111">
        <f t="shared" si="91"/>
        <v>6</v>
      </c>
      <c r="AX111">
        <v>0</v>
      </c>
      <c r="AY111">
        <v>0</v>
      </c>
      <c r="AZ111">
        <f t="shared" si="92"/>
        <v>0</v>
      </c>
      <c r="BA111">
        <v>0</v>
      </c>
      <c r="BB111">
        <v>1</v>
      </c>
      <c r="BC111">
        <f t="shared" si="93"/>
        <v>1</v>
      </c>
      <c r="BD111">
        <v>0</v>
      </c>
      <c r="BE111">
        <v>0</v>
      </c>
      <c r="BF111">
        <f t="shared" si="94"/>
        <v>0</v>
      </c>
    </row>
    <row r="112" spans="1:58">
      <c r="A112" t="s">
        <v>116</v>
      </c>
      <c r="B112">
        <v>0</v>
      </c>
      <c r="C112">
        <v>0</v>
      </c>
      <c r="D112">
        <f t="shared" si="76"/>
        <v>0</v>
      </c>
      <c r="E112">
        <v>0</v>
      </c>
      <c r="F112">
        <v>0</v>
      </c>
      <c r="G112">
        <f t="shared" si="77"/>
        <v>0</v>
      </c>
      <c r="H112">
        <v>0</v>
      </c>
      <c r="I112">
        <v>2</v>
      </c>
      <c r="J112">
        <f t="shared" si="78"/>
        <v>2</v>
      </c>
      <c r="K112">
        <v>0</v>
      </c>
      <c r="L112">
        <v>0</v>
      </c>
      <c r="M112">
        <f t="shared" si="79"/>
        <v>0</v>
      </c>
      <c r="N112">
        <v>0</v>
      </c>
      <c r="O112">
        <v>0</v>
      </c>
      <c r="P112">
        <f t="shared" si="80"/>
        <v>0</v>
      </c>
      <c r="Q112">
        <v>0</v>
      </c>
      <c r="R112">
        <v>0</v>
      </c>
      <c r="S112">
        <f t="shared" si="81"/>
        <v>0</v>
      </c>
      <c r="T112">
        <v>0</v>
      </c>
      <c r="U112">
        <v>28</v>
      </c>
      <c r="V112">
        <f t="shared" si="82"/>
        <v>28</v>
      </c>
      <c r="W112">
        <v>0</v>
      </c>
      <c r="X112">
        <v>0</v>
      </c>
      <c r="Y112">
        <f t="shared" si="83"/>
        <v>0</v>
      </c>
      <c r="Z112">
        <v>0</v>
      </c>
      <c r="AA112">
        <v>0</v>
      </c>
      <c r="AB112">
        <f t="shared" si="84"/>
        <v>0</v>
      </c>
      <c r="AC112">
        <v>0</v>
      </c>
      <c r="AD112">
        <v>22</v>
      </c>
      <c r="AE112">
        <f t="shared" si="85"/>
        <v>22</v>
      </c>
      <c r="AF112">
        <v>0</v>
      </c>
      <c r="AG112">
        <v>0</v>
      </c>
      <c r="AH112">
        <f t="shared" si="86"/>
        <v>0</v>
      </c>
      <c r="AI112">
        <v>0</v>
      </c>
      <c r="AJ112">
        <v>0</v>
      </c>
      <c r="AK112">
        <f t="shared" si="87"/>
        <v>0</v>
      </c>
      <c r="AL112">
        <v>0</v>
      </c>
      <c r="AM112">
        <v>2</v>
      </c>
      <c r="AN112">
        <f t="shared" si="88"/>
        <v>2</v>
      </c>
      <c r="AO112">
        <v>0</v>
      </c>
      <c r="AP112">
        <v>0</v>
      </c>
      <c r="AQ112">
        <f t="shared" si="89"/>
        <v>0</v>
      </c>
      <c r="AR112">
        <v>0</v>
      </c>
      <c r="AS112">
        <v>18</v>
      </c>
      <c r="AT112">
        <f t="shared" si="90"/>
        <v>18</v>
      </c>
      <c r="AU112">
        <v>0</v>
      </c>
      <c r="AV112">
        <v>31</v>
      </c>
      <c r="AW112">
        <f t="shared" si="91"/>
        <v>31</v>
      </c>
      <c r="AX112">
        <v>0</v>
      </c>
      <c r="AY112">
        <v>8</v>
      </c>
      <c r="AZ112">
        <f t="shared" si="92"/>
        <v>8</v>
      </c>
      <c r="BA112">
        <v>0</v>
      </c>
      <c r="BB112">
        <v>0</v>
      </c>
      <c r="BC112">
        <f t="shared" si="93"/>
        <v>0</v>
      </c>
      <c r="BD112">
        <v>0</v>
      </c>
      <c r="BE112">
        <v>0</v>
      </c>
      <c r="BF112">
        <f t="shared" si="94"/>
        <v>0</v>
      </c>
    </row>
    <row r="113" spans="1:58">
      <c r="A113" t="s">
        <v>117</v>
      </c>
      <c r="B113">
        <v>90</v>
      </c>
      <c r="C113">
        <v>115</v>
      </c>
      <c r="D113">
        <f t="shared" si="76"/>
        <v>205</v>
      </c>
      <c r="E113">
        <v>0</v>
      </c>
      <c r="F113">
        <v>0</v>
      </c>
      <c r="G113">
        <f t="shared" si="77"/>
        <v>0</v>
      </c>
      <c r="H113">
        <v>0</v>
      </c>
      <c r="I113">
        <v>3</v>
      </c>
      <c r="J113">
        <f t="shared" si="78"/>
        <v>3</v>
      </c>
      <c r="K113">
        <v>0</v>
      </c>
      <c r="L113">
        <v>2</v>
      </c>
      <c r="M113">
        <f t="shared" si="79"/>
        <v>2</v>
      </c>
      <c r="N113">
        <v>0</v>
      </c>
      <c r="O113">
        <v>0</v>
      </c>
      <c r="P113">
        <f t="shared" si="80"/>
        <v>0</v>
      </c>
      <c r="Q113">
        <v>1</v>
      </c>
      <c r="R113">
        <v>6</v>
      </c>
      <c r="S113">
        <f t="shared" si="81"/>
        <v>7</v>
      </c>
      <c r="T113">
        <v>1</v>
      </c>
      <c r="U113">
        <v>0</v>
      </c>
      <c r="V113">
        <f t="shared" si="82"/>
        <v>1</v>
      </c>
      <c r="W113">
        <v>0</v>
      </c>
      <c r="X113">
        <v>0</v>
      </c>
      <c r="Y113">
        <f t="shared" si="83"/>
        <v>0</v>
      </c>
      <c r="Z113">
        <v>0</v>
      </c>
      <c r="AA113">
        <v>0</v>
      </c>
      <c r="AB113">
        <f t="shared" si="84"/>
        <v>0</v>
      </c>
      <c r="AC113">
        <v>0</v>
      </c>
      <c r="AD113">
        <v>0</v>
      </c>
      <c r="AE113">
        <f t="shared" si="85"/>
        <v>0</v>
      </c>
      <c r="AF113">
        <v>0</v>
      </c>
      <c r="AG113">
        <v>0</v>
      </c>
      <c r="AH113">
        <f t="shared" si="86"/>
        <v>0</v>
      </c>
      <c r="AI113">
        <v>0</v>
      </c>
      <c r="AJ113">
        <v>4</v>
      </c>
      <c r="AK113">
        <f t="shared" si="87"/>
        <v>4</v>
      </c>
      <c r="AL113">
        <v>0</v>
      </c>
      <c r="AM113">
        <v>8</v>
      </c>
      <c r="AN113">
        <f t="shared" si="88"/>
        <v>8</v>
      </c>
      <c r="AO113">
        <v>0</v>
      </c>
      <c r="AP113">
        <v>1</v>
      </c>
      <c r="AQ113">
        <f t="shared" si="89"/>
        <v>1</v>
      </c>
      <c r="AR113">
        <v>0</v>
      </c>
      <c r="AS113">
        <v>1</v>
      </c>
      <c r="AT113">
        <f t="shared" si="90"/>
        <v>1</v>
      </c>
      <c r="AU113">
        <v>9</v>
      </c>
      <c r="AV113">
        <v>11</v>
      </c>
      <c r="AW113">
        <f t="shared" si="91"/>
        <v>20</v>
      </c>
      <c r="AX113">
        <v>4</v>
      </c>
      <c r="AY113">
        <v>5</v>
      </c>
      <c r="AZ113">
        <f t="shared" si="92"/>
        <v>9</v>
      </c>
      <c r="BA113">
        <v>0</v>
      </c>
      <c r="BB113">
        <v>0</v>
      </c>
      <c r="BC113">
        <f t="shared" si="93"/>
        <v>0</v>
      </c>
      <c r="BD113">
        <v>0</v>
      </c>
      <c r="BE113">
        <v>0</v>
      </c>
      <c r="BF113">
        <f t="shared" si="94"/>
        <v>0</v>
      </c>
    </row>
    <row r="114" spans="1:58">
      <c r="A114" t="s">
        <v>118</v>
      </c>
      <c r="B114">
        <v>0</v>
      </c>
      <c r="C114">
        <v>0</v>
      </c>
      <c r="D114">
        <f t="shared" si="76"/>
        <v>0</v>
      </c>
      <c r="E114">
        <v>0</v>
      </c>
      <c r="F114">
        <v>0</v>
      </c>
      <c r="G114">
        <f t="shared" si="77"/>
        <v>0</v>
      </c>
      <c r="H114">
        <v>0</v>
      </c>
      <c r="I114">
        <v>0</v>
      </c>
      <c r="J114">
        <f t="shared" si="78"/>
        <v>0</v>
      </c>
      <c r="K114">
        <v>0</v>
      </c>
      <c r="L114">
        <v>0</v>
      </c>
      <c r="M114">
        <f t="shared" si="79"/>
        <v>0</v>
      </c>
      <c r="N114">
        <v>0</v>
      </c>
      <c r="O114">
        <v>0</v>
      </c>
      <c r="P114">
        <f t="shared" si="80"/>
        <v>0</v>
      </c>
      <c r="Q114">
        <v>0</v>
      </c>
      <c r="R114">
        <v>0</v>
      </c>
      <c r="S114">
        <f t="shared" si="81"/>
        <v>0</v>
      </c>
      <c r="T114">
        <v>0</v>
      </c>
      <c r="U114">
        <v>0</v>
      </c>
      <c r="V114">
        <f t="shared" si="82"/>
        <v>0</v>
      </c>
      <c r="W114">
        <v>0</v>
      </c>
      <c r="X114">
        <v>0</v>
      </c>
      <c r="Y114">
        <f t="shared" si="83"/>
        <v>0</v>
      </c>
      <c r="Z114">
        <v>0</v>
      </c>
      <c r="AA114">
        <v>0</v>
      </c>
      <c r="AB114">
        <f t="shared" si="84"/>
        <v>0</v>
      </c>
      <c r="AC114">
        <v>0</v>
      </c>
      <c r="AD114">
        <v>0</v>
      </c>
      <c r="AE114">
        <f t="shared" si="85"/>
        <v>0</v>
      </c>
      <c r="AF114">
        <v>0</v>
      </c>
      <c r="AG114">
        <v>0</v>
      </c>
      <c r="AH114">
        <f t="shared" si="86"/>
        <v>0</v>
      </c>
      <c r="AI114">
        <v>0</v>
      </c>
      <c r="AJ114">
        <v>0</v>
      </c>
      <c r="AK114">
        <f t="shared" si="87"/>
        <v>0</v>
      </c>
      <c r="AL114">
        <v>0</v>
      </c>
      <c r="AM114">
        <v>0</v>
      </c>
      <c r="AN114">
        <f t="shared" si="88"/>
        <v>0</v>
      </c>
      <c r="AO114">
        <v>0</v>
      </c>
      <c r="AP114">
        <v>0</v>
      </c>
      <c r="AQ114">
        <f t="shared" si="89"/>
        <v>0</v>
      </c>
      <c r="AR114">
        <v>0</v>
      </c>
      <c r="AS114">
        <v>0</v>
      </c>
      <c r="AT114">
        <f t="shared" si="90"/>
        <v>0</v>
      </c>
      <c r="AU114">
        <v>0</v>
      </c>
      <c r="AV114">
        <v>0</v>
      </c>
      <c r="AW114">
        <f t="shared" si="91"/>
        <v>0</v>
      </c>
      <c r="AX114">
        <v>0</v>
      </c>
      <c r="AY114">
        <v>0</v>
      </c>
      <c r="AZ114">
        <f t="shared" si="92"/>
        <v>0</v>
      </c>
      <c r="BA114">
        <v>0</v>
      </c>
      <c r="BB114">
        <v>0</v>
      </c>
      <c r="BC114">
        <f t="shared" si="93"/>
        <v>0</v>
      </c>
      <c r="BD114">
        <v>0</v>
      </c>
      <c r="BE114">
        <v>0</v>
      </c>
      <c r="BF114">
        <f t="shared" si="94"/>
        <v>0</v>
      </c>
    </row>
    <row r="115" spans="1:58">
      <c r="A115" t="s">
        <v>119</v>
      </c>
      <c r="B115">
        <v>0</v>
      </c>
      <c r="C115">
        <v>1</v>
      </c>
      <c r="D115">
        <f t="shared" si="76"/>
        <v>1</v>
      </c>
      <c r="E115">
        <v>0</v>
      </c>
      <c r="F115">
        <v>0</v>
      </c>
      <c r="G115">
        <f t="shared" si="77"/>
        <v>0</v>
      </c>
      <c r="H115">
        <v>0</v>
      </c>
      <c r="I115">
        <v>0</v>
      </c>
      <c r="J115">
        <f t="shared" si="78"/>
        <v>0</v>
      </c>
      <c r="K115">
        <v>0</v>
      </c>
      <c r="L115">
        <v>0</v>
      </c>
      <c r="M115">
        <f t="shared" si="79"/>
        <v>0</v>
      </c>
      <c r="N115">
        <v>0</v>
      </c>
      <c r="O115">
        <v>0</v>
      </c>
      <c r="P115">
        <f t="shared" si="80"/>
        <v>0</v>
      </c>
      <c r="Q115">
        <v>0</v>
      </c>
      <c r="R115">
        <v>0</v>
      </c>
      <c r="S115">
        <f t="shared" si="81"/>
        <v>0</v>
      </c>
      <c r="T115">
        <v>0</v>
      </c>
      <c r="U115">
        <v>0</v>
      </c>
      <c r="V115">
        <f t="shared" si="82"/>
        <v>0</v>
      </c>
      <c r="W115">
        <v>0</v>
      </c>
      <c r="X115">
        <v>0</v>
      </c>
      <c r="Y115">
        <f t="shared" si="83"/>
        <v>0</v>
      </c>
      <c r="Z115">
        <v>0</v>
      </c>
      <c r="AA115">
        <v>0</v>
      </c>
      <c r="AB115">
        <f t="shared" si="84"/>
        <v>0</v>
      </c>
      <c r="AC115">
        <v>0</v>
      </c>
      <c r="AD115">
        <v>0</v>
      </c>
      <c r="AE115">
        <f t="shared" si="85"/>
        <v>0</v>
      </c>
      <c r="AF115">
        <v>0</v>
      </c>
      <c r="AG115">
        <v>0</v>
      </c>
      <c r="AH115">
        <f t="shared" si="86"/>
        <v>0</v>
      </c>
      <c r="AI115">
        <v>0</v>
      </c>
      <c r="AJ115">
        <v>0</v>
      </c>
      <c r="AK115">
        <f t="shared" si="87"/>
        <v>0</v>
      </c>
      <c r="AL115">
        <v>0</v>
      </c>
      <c r="AM115">
        <v>0</v>
      </c>
      <c r="AN115">
        <f t="shared" si="88"/>
        <v>0</v>
      </c>
      <c r="AO115">
        <v>0</v>
      </c>
      <c r="AP115">
        <v>0</v>
      </c>
      <c r="AQ115">
        <f t="shared" si="89"/>
        <v>0</v>
      </c>
      <c r="AR115">
        <v>0</v>
      </c>
      <c r="AS115">
        <v>0</v>
      </c>
      <c r="AT115">
        <f t="shared" si="90"/>
        <v>0</v>
      </c>
      <c r="AU115">
        <v>0</v>
      </c>
      <c r="AV115">
        <v>0</v>
      </c>
      <c r="AW115">
        <f t="shared" si="91"/>
        <v>0</v>
      </c>
      <c r="AX115">
        <v>0</v>
      </c>
      <c r="AY115">
        <v>0</v>
      </c>
      <c r="AZ115">
        <f t="shared" si="92"/>
        <v>0</v>
      </c>
      <c r="BA115">
        <v>0</v>
      </c>
      <c r="BB115">
        <v>0</v>
      </c>
      <c r="BC115">
        <f t="shared" si="93"/>
        <v>0</v>
      </c>
      <c r="BD115">
        <v>0</v>
      </c>
      <c r="BE115">
        <v>0</v>
      </c>
      <c r="BF115">
        <f t="shared" si="94"/>
        <v>0</v>
      </c>
    </row>
    <row r="116" spans="1:58">
      <c r="A116" t="s">
        <v>120</v>
      </c>
      <c r="B116">
        <v>1</v>
      </c>
      <c r="C116">
        <v>9</v>
      </c>
      <c r="D116">
        <f t="shared" si="76"/>
        <v>10</v>
      </c>
      <c r="E116">
        <v>0</v>
      </c>
      <c r="F116">
        <v>0</v>
      </c>
      <c r="G116">
        <f t="shared" si="77"/>
        <v>0</v>
      </c>
      <c r="H116">
        <v>0</v>
      </c>
      <c r="I116">
        <v>0</v>
      </c>
      <c r="J116">
        <f t="shared" si="78"/>
        <v>0</v>
      </c>
      <c r="K116">
        <v>0</v>
      </c>
      <c r="L116">
        <v>2</v>
      </c>
      <c r="M116">
        <f t="shared" si="79"/>
        <v>2</v>
      </c>
      <c r="N116">
        <v>0</v>
      </c>
      <c r="O116">
        <v>0</v>
      </c>
      <c r="P116">
        <f t="shared" si="80"/>
        <v>0</v>
      </c>
      <c r="Q116">
        <v>1</v>
      </c>
      <c r="R116">
        <v>0</v>
      </c>
      <c r="S116">
        <f t="shared" si="81"/>
        <v>1</v>
      </c>
      <c r="T116">
        <v>1</v>
      </c>
      <c r="U116">
        <v>2</v>
      </c>
      <c r="V116">
        <f t="shared" si="82"/>
        <v>3</v>
      </c>
      <c r="W116">
        <v>0</v>
      </c>
      <c r="X116">
        <v>0</v>
      </c>
      <c r="Y116">
        <f t="shared" si="83"/>
        <v>0</v>
      </c>
      <c r="Z116">
        <v>0</v>
      </c>
      <c r="AA116">
        <v>0</v>
      </c>
      <c r="AB116">
        <f t="shared" si="84"/>
        <v>0</v>
      </c>
      <c r="AC116">
        <v>0</v>
      </c>
      <c r="AD116">
        <v>3</v>
      </c>
      <c r="AE116">
        <f t="shared" si="85"/>
        <v>3</v>
      </c>
      <c r="AF116">
        <v>0</v>
      </c>
      <c r="AG116">
        <v>0</v>
      </c>
      <c r="AH116">
        <f t="shared" si="86"/>
        <v>0</v>
      </c>
      <c r="AI116">
        <v>0</v>
      </c>
      <c r="AJ116">
        <v>0</v>
      </c>
      <c r="AK116">
        <f t="shared" si="87"/>
        <v>0</v>
      </c>
      <c r="AL116">
        <v>0</v>
      </c>
      <c r="AM116">
        <v>0</v>
      </c>
      <c r="AN116">
        <f t="shared" si="88"/>
        <v>0</v>
      </c>
      <c r="AO116">
        <v>0</v>
      </c>
      <c r="AP116">
        <v>0</v>
      </c>
      <c r="AQ116">
        <f t="shared" si="89"/>
        <v>0</v>
      </c>
      <c r="AR116">
        <v>0</v>
      </c>
      <c r="AS116">
        <v>0</v>
      </c>
      <c r="AT116">
        <f t="shared" si="90"/>
        <v>0</v>
      </c>
      <c r="AU116">
        <v>1</v>
      </c>
      <c r="AV116">
        <v>0</v>
      </c>
      <c r="AW116">
        <f t="shared" si="91"/>
        <v>1</v>
      </c>
      <c r="AX116">
        <v>1</v>
      </c>
      <c r="AY116">
        <v>1</v>
      </c>
      <c r="AZ116">
        <f t="shared" si="92"/>
        <v>2</v>
      </c>
      <c r="BA116">
        <v>0</v>
      </c>
      <c r="BB116">
        <v>0</v>
      </c>
      <c r="BC116">
        <f t="shared" si="93"/>
        <v>0</v>
      </c>
      <c r="BD116">
        <v>0</v>
      </c>
      <c r="BE116">
        <v>0</v>
      </c>
      <c r="BF116">
        <f t="shared" si="94"/>
        <v>0</v>
      </c>
    </row>
    <row r="118" spans="1:58">
      <c r="A118" s="2" t="s">
        <v>121</v>
      </c>
      <c r="B118" s="2" t="s">
        <v>121</v>
      </c>
      <c r="C118" s="2" t="s">
        <v>121</v>
      </c>
      <c r="D118" s="2" t="s">
        <v>121</v>
      </c>
      <c r="E118" s="2" t="s">
        <v>121</v>
      </c>
      <c r="F118" s="2" t="s">
        <v>121</v>
      </c>
      <c r="G118" s="2" t="s">
        <v>121</v>
      </c>
      <c r="H118" s="2" t="s">
        <v>121</v>
      </c>
      <c r="I118" s="2" t="s">
        <v>121</v>
      </c>
      <c r="J118" s="2" t="s">
        <v>121</v>
      </c>
      <c r="K118" s="2" t="s">
        <v>121</v>
      </c>
      <c r="L118" s="2" t="s">
        <v>121</v>
      </c>
      <c r="M118" s="2" t="s">
        <v>121</v>
      </c>
      <c r="N118" s="2" t="s">
        <v>121</v>
      </c>
      <c r="O118" s="2" t="s">
        <v>121</v>
      </c>
      <c r="P118" s="2" t="s">
        <v>121</v>
      </c>
      <c r="Q118" s="2" t="s">
        <v>121</v>
      </c>
      <c r="R118" s="2" t="s">
        <v>121</v>
      </c>
      <c r="S118" s="2" t="s">
        <v>121</v>
      </c>
      <c r="T118" s="2" t="s">
        <v>121</v>
      </c>
      <c r="U118" s="2" t="s">
        <v>121</v>
      </c>
      <c r="V118" s="2" t="s">
        <v>121</v>
      </c>
      <c r="W118" s="2" t="s">
        <v>121</v>
      </c>
      <c r="X118" s="2" t="s">
        <v>121</v>
      </c>
      <c r="Y118" s="2" t="s">
        <v>121</v>
      </c>
      <c r="Z118" s="2" t="s">
        <v>121</v>
      </c>
      <c r="AA118" s="2" t="s">
        <v>121</v>
      </c>
      <c r="AB118" s="2" t="s">
        <v>121</v>
      </c>
      <c r="AC118" s="2" t="s">
        <v>121</v>
      </c>
      <c r="AD118" s="2" t="s">
        <v>121</v>
      </c>
      <c r="AE118" s="2" t="s">
        <v>121</v>
      </c>
      <c r="AF118" s="2" t="s">
        <v>121</v>
      </c>
      <c r="AG118" s="2" t="s">
        <v>121</v>
      </c>
      <c r="AH118" s="2" t="s">
        <v>121</v>
      </c>
      <c r="AI118" s="2" t="s">
        <v>121</v>
      </c>
      <c r="AJ118" s="2" t="s">
        <v>121</v>
      </c>
      <c r="AK118" s="2" t="s">
        <v>121</v>
      </c>
      <c r="AL118" s="2" t="s">
        <v>121</v>
      </c>
      <c r="AM118" s="2" t="s">
        <v>121</v>
      </c>
      <c r="AN118" s="2" t="s">
        <v>121</v>
      </c>
      <c r="AO118" s="2" t="s">
        <v>121</v>
      </c>
      <c r="AP118" s="2" t="s">
        <v>121</v>
      </c>
      <c r="AQ118" s="2" t="s">
        <v>121</v>
      </c>
      <c r="AR118" s="2" t="s">
        <v>121</v>
      </c>
      <c r="AS118" s="2" t="s">
        <v>121</v>
      </c>
      <c r="AT118" s="2" t="s">
        <v>121</v>
      </c>
      <c r="AU118" s="2" t="s">
        <v>121</v>
      </c>
      <c r="AV118" s="2" t="s">
        <v>121</v>
      </c>
      <c r="AW118" s="2" t="s">
        <v>121</v>
      </c>
      <c r="AX118" s="2" t="s">
        <v>121</v>
      </c>
      <c r="AY118" s="2" t="s">
        <v>121</v>
      </c>
      <c r="AZ118" s="2" t="s">
        <v>121</v>
      </c>
      <c r="BA118" s="2" t="s">
        <v>121</v>
      </c>
      <c r="BB118" s="2" t="s">
        <v>121</v>
      </c>
      <c r="BC118" s="2" t="s">
        <v>121</v>
      </c>
      <c r="BD118" s="2" t="s">
        <v>121</v>
      </c>
      <c r="BE118" s="2" t="s">
        <v>121</v>
      </c>
      <c r="BF118" s="2" t="s">
        <v>121</v>
      </c>
    </row>
    <row r="119" spans="1:58">
      <c r="A119" t="s">
        <v>122</v>
      </c>
      <c r="B119">
        <v>0</v>
      </c>
      <c r="C119">
        <v>0</v>
      </c>
      <c r="D119">
        <f t="shared" ref="D119:D124" si="95">B119+C119</f>
        <v>0</v>
      </c>
      <c r="E119">
        <v>0</v>
      </c>
      <c r="F119">
        <v>0</v>
      </c>
      <c r="G119">
        <f t="shared" ref="G119:G124" si="96">E119+F119</f>
        <v>0</v>
      </c>
      <c r="H119">
        <v>0</v>
      </c>
      <c r="I119">
        <v>0</v>
      </c>
      <c r="J119">
        <f t="shared" ref="J119:J124" si="97">H119+I119</f>
        <v>0</v>
      </c>
      <c r="K119">
        <v>0</v>
      </c>
      <c r="L119">
        <v>0</v>
      </c>
      <c r="M119">
        <f t="shared" ref="M119:M124" si="98">K119+L119</f>
        <v>0</v>
      </c>
      <c r="N119">
        <v>0</v>
      </c>
      <c r="O119">
        <v>0</v>
      </c>
      <c r="P119">
        <f t="shared" ref="P119:P124" si="99">N119+O119</f>
        <v>0</v>
      </c>
      <c r="Q119">
        <v>0</v>
      </c>
      <c r="R119">
        <v>0</v>
      </c>
      <c r="S119">
        <f t="shared" ref="S119:S124" si="100">Q119+R119</f>
        <v>0</v>
      </c>
      <c r="T119">
        <v>0</v>
      </c>
      <c r="U119">
        <v>0</v>
      </c>
      <c r="V119">
        <f t="shared" ref="V119:V124" si="101">T119+U119</f>
        <v>0</v>
      </c>
      <c r="W119">
        <v>0</v>
      </c>
      <c r="X119">
        <v>0</v>
      </c>
      <c r="Y119">
        <f t="shared" ref="Y119:Y124" si="102">W119+X119</f>
        <v>0</v>
      </c>
      <c r="Z119">
        <v>0</v>
      </c>
      <c r="AA119">
        <v>0</v>
      </c>
      <c r="AB119">
        <f t="shared" ref="AB119:AB124" si="103">Z119+AA119</f>
        <v>0</v>
      </c>
      <c r="AC119">
        <v>0</v>
      </c>
      <c r="AD119">
        <v>0</v>
      </c>
      <c r="AE119">
        <f t="shared" ref="AE119:AE124" si="104">AC119+AD119</f>
        <v>0</v>
      </c>
      <c r="AF119">
        <v>0</v>
      </c>
      <c r="AG119">
        <v>0</v>
      </c>
      <c r="AH119">
        <f t="shared" ref="AH119:AH124" si="105">AF119+AG119</f>
        <v>0</v>
      </c>
      <c r="AI119">
        <v>0</v>
      </c>
      <c r="AJ119">
        <v>0</v>
      </c>
      <c r="AK119">
        <f t="shared" ref="AK119:AK124" si="106">AI119+AJ119</f>
        <v>0</v>
      </c>
      <c r="AL119">
        <v>0</v>
      </c>
      <c r="AM119">
        <v>0</v>
      </c>
      <c r="AN119">
        <f t="shared" ref="AN119:AN124" si="107">AL119+AM119</f>
        <v>0</v>
      </c>
      <c r="AO119">
        <v>0</v>
      </c>
      <c r="AP119">
        <v>0</v>
      </c>
      <c r="AQ119">
        <f t="shared" ref="AQ119:AQ124" si="108">AO119+AP119</f>
        <v>0</v>
      </c>
      <c r="AR119">
        <v>0</v>
      </c>
      <c r="AS119">
        <v>0</v>
      </c>
      <c r="AT119">
        <f t="shared" ref="AT119:AT124" si="109">AR119+AS119</f>
        <v>0</v>
      </c>
      <c r="AU119">
        <v>0</v>
      </c>
      <c r="AV119">
        <v>0</v>
      </c>
      <c r="AW119">
        <f t="shared" ref="AW119:AW124" si="110">AU119+AV119</f>
        <v>0</v>
      </c>
      <c r="AX119">
        <v>0</v>
      </c>
      <c r="AY119">
        <v>0</v>
      </c>
      <c r="AZ119">
        <f t="shared" ref="AZ119:AZ124" si="111">AX119+AY119</f>
        <v>0</v>
      </c>
      <c r="BA119">
        <v>0</v>
      </c>
      <c r="BB119">
        <v>0</v>
      </c>
      <c r="BC119">
        <f t="shared" ref="BC119:BC124" si="112">BA119+BB119</f>
        <v>0</v>
      </c>
      <c r="BD119">
        <v>0</v>
      </c>
      <c r="BE119">
        <v>0</v>
      </c>
      <c r="BF119">
        <f t="shared" ref="BF119:BF124" si="113">BD119+BE119</f>
        <v>0</v>
      </c>
    </row>
    <row r="120" spans="1:58">
      <c r="A120" t="s">
        <v>123</v>
      </c>
      <c r="B120">
        <v>79</v>
      </c>
      <c r="C120">
        <v>42</v>
      </c>
      <c r="D120">
        <f t="shared" si="95"/>
        <v>121</v>
      </c>
      <c r="E120">
        <v>0</v>
      </c>
      <c r="F120">
        <v>0</v>
      </c>
      <c r="G120">
        <f t="shared" si="96"/>
        <v>0</v>
      </c>
      <c r="H120">
        <v>0</v>
      </c>
      <c r="I120">
        <v>1</v>
      </c>
      <c r="J120">
        <f t="shared" si="97"/>
        <v>1</v>
      </c>
      <c r="K120">
        <v>0</v>
      </c>
      <c r="L120">
        <v>1</v>
      </c>
      <c r="M120">
        <f t="shared" si="98"/>
        <v>1</v>
      </c>
      <c r="N120">
        <v>0</v>
      </c>
      <c r="O120">
        <v>0</v>
      </c>
      <c r="P120">
        <f t="shared" si="99"/>
        <v>0</v>
      </c>
      <c r="Q120">
        <v>1</v>
      </c>
      <c r="R120">
        <v>2</v>
      </c>
      <c r="S120">
        <f t="shared" si="100"/>
        <v>3</v>
      </c>
      <c r="T120">
        <v>1</v>
      </c>
      <c r="U120">
        <v>6</v>
      </c>
      <c r="V120">
        <f t="shared" si="101"/>
        <v>7</v>
      </c>
      <c r="W120">
        <v>0</v>
      </c>
      <c r="X120">
        <v>0</v>
      </c>
      <c r="Y120">
        <f t="shared" si="102"/>
        <v>0</v>
      </c>
      <c r="Z120">
        <v>0</v>
      </c>
      <c r="AA120">
        <v>1</v>
      </c>
      <c r="AB120">
        <f t="shared" si="103"/>
        <v>1</v>
      </c>
      <c r="AC120">
        <v>0</v>
      </c>
      <c r="AD120">
        <v>4</v>
      </c>
      <c r="AE120">
        <f t="shared" si="104"/>
        <v>4</v>
      </c>
      <c r="AF120">
        <v>0</v>
      </c>
      <c r="AG120">
        <v>0</v>
      </c>
      <c r="AH120">
        <f t="shared" si="105"/>
        <v>0</v>
      </c>
      <c r="AI120">
        <v>0</v>
      </c>
      <c r="AJ120">
        <v>1</v>
      </c>
      <c r="AK120">
        <f t="shared" si="106"/>
        <v>1</v>
      </c>
      <c r="AL120">
        <v>3</v>
      </c>
      <c r="AM120">
        <v>5</v>
      </c>
      <c r="AN120">
        <f t="shared" si="107"/>
        <v>8</v>
      </c>
      <c r="AO120">
        <v>0</v>
      </c>
      <c r="AP120">
        <v>4</v>
      </c>
      <c r="AQ120">
        <f t="shared" si="108"/>
        <v>4</v>
      </c>
      <c r="AR120">
        <v>19</v>
      </c>
      <c r="AS120">
        <v>7</v>
      </c>
      <c r="AT120">
        <f t="shared" si="109"/>
        <v>26</v>
      </c>
      <c r="AU120">
        <v>26</v>
      </c>
      <c r="AV120">
        <v>7</v>
      </c>
      <c r="AW120">
        <f t="shared" si="110"/>
        <v>33</v>
      </c>
      <c r="AX120">
        <v>3</v>
      </c>
      <c r="AY120">
        <v>4</v>
      </c>
      <c r="AZ120">
        <f t="shared" si="111"/>
        <v>7</v>
      </c>
      <c r="BA120">
        <v>0</v>
      </c>
      <c r="BB120">
        <v>0</v>
      </c>
      <c r="BC120">
        <f t="shared" si="112"/>
        <v>0</v>
      </c>
      <c r="BD120">
        <v>0</v>
      </c>
      <c r="BE120">
        <v>1</v>
      </c>
      <c r="BF120">
        <f t="shared" si="113"/>
        <v>1</v>
      </c>
    </row>
    <row r="121" spans="1:58">
      <c r="A121" t="s">
        <v>124</v>
      </c>
      <c r="B121">
        <v>0</v>
      </c>
      <c r="C121">
        <v>0</v>
      </c>
      <c r="D121">
        <f t="shared" si="95"/>
        <v>0</v>
      </c>
      <c r="E121">
        <v>0</v>
      </c>
      <c r="F121">
        <v>0</v>
      </c>
      <c r="G121">
        <f t="shared" si="96"/>
        <v>0</v>
      </c>
      <c r="H121">
        <v>0</v>
      </c>
      <c r="I121">
        <v>0</v>
      </c>
      <c r="J121">
        <f t="shared" si="97"/>
        <v>0</v>
      </c>
      <c r="K121">
        <v>0</v>
      </c>
      <c r="L121">
        <v>0</v>
      </c>
      <c r="M121">
        <f t="shared" si="98"/>
        <v>0</v>
      </c>
      <c r="N121">
        <v>0</v>
      </c>
      <c r="O121">
        <v>0</v>
      </c>
      <c r="P121">
        <f t="shared" si="99"/>
        <v>0</v>
      </c>
      <c r="Q121">
        <v>0</v>
      </c>
      <c r="R121">
        <v>0</v>
      </c>
      <c r="S121">
        <f t="shared" si="100"/>
        <v>0</v>
      </c>
      <c r="T121">
        <v>0</v>
      </c>
      <c r="U121">
        <v>0</v>
      </c>
      <c r="V121">
        <f t="shared" si="101"/>
        <v>0</v>
      </c>
      <c r="W121">
        <v>0</v>
      </c>
      <c r="X121">
        <v>0</v>
      </c>
      <c r="Y121">
        <f t="shared" si="102"/>
        <v>0</v>
      </c>
      <c r="Z121">
        <v>0</v>
      </c>
      <c r="AA121">
        <v>0</v>
      </c>
      <c r="AB121">
        <f t="shared" si="103"/>
        <v>0</v>
      </c>
      <c r="AC121">
        <v>0</v>
      </c>
      <c r="AD121">
        <v>0</v>
      </c>
      <c r="AE121">
        <f t="shared" si="104"/>
        <v>0</v>
      </c>
      <c r="AF121">
        <v>0</v>
      </c>
      <c r="AG121">
        <v>0</v>
      </c>
      <c r="AH121">
        <f t="shared" si="105"/>
        <v>0</v>
      </c>
      <c r="AI121">
        <v>0</v>
      </c>
      <c r="AJ121">
        <v>0</v>
      </c>
      <c r="AK121">
        <f t="shared" si="106"/>
        <v>0</v>
      </c>
      <c r="AL121">
        <v>0</v>
      </c>
      <c r="AM121">
        <v>0</v>
      </c>
      <c r="AN121">
        <f t="shared" si="107"/>
        <v>0</v>
      </c>
      <c r="AO121">
        <v>0</v>
      </c>
      <c r="AP121">
        <v>0</v>
      </c>
      <c r="AQ121">
        <f t="shared" si="108"/>
        <v>0</v>
      </c>
      <c r="AR121">
        <v>0</v>
      </c>
      <c r="AS121">
        <v>0</v>
      </c>
      <c r="AT121">
        <f t="shared" si="109"/>
        <v>0</v>
      </c>
      <c r="AU121">
        <v>0</v>
      </c>
      <c r="AV121">
        <v>0</v>
      </c>
      <c r="AW121">
        <f t="shared" si="110"/>
        <v>0</v>
      </c>
      <c r="AX121">
        <v>0</v>
      </c>
      <c r="AY121">
        <v>0</v>
      </c>
      <c r="AZ121">
        <f t="shared" si="111"/>
        <v>0</v>
      </c>
      <c r="BA121">
        <v>0</v>
      </c>
      <c r="BB121">
        <v>0</v>
      </c>
      <c r="BC121">
        <f t="shared" si="112"/>
        <v>0</v>
      </c>
      <c r="BD121">
        <v>0</v>
      </c>
      <c r="BE121">
        <v>0</v>
      </c>
      <c r="BF121">
        <f t="shared" si="113"/>
        <v>0</v>
      </c>
    </row>
    <row r="122" spans="1:58">
      <c r="A122" t="s">
        <v>125</v>
      </c>
      <c r="B122">
        <v>0</v>
      </c>
      <c r="C122">
        <v>0</v>
      </c>
      <c r="D122">
        <f t="shared" si="95"/>
        <v>0</v>
      </c>
      <c r="E122">
        <v>0</v>
      </c>
      <c r="F122">
        <v>0</v>
      </c>
      <c r="G122">
        <f t="shared" si="96"/>
        <v>0</v>
      </c>
      <c r="H122">
        <v>0</v>
      </c>
      <c r="I122">
        <v>0</v>
      </c>
      <c r="J122">
        <f t="shared" si="97"/>
        <v>0</v>
      </c>
      <c r="K122">
        <v>0</v>
      </c>
      <c r="L122">
        <v>0</v>
      </c>
      <c r="M122">
        <f t="shared" si="98"/>
        <v>0</v>
      </c>
      <c r="N122">
        <v>0</v>
      </c>
      <c r="O122">
        <v>0</v>
      </c>
      <c r="P122">
        <f t="shared" si="99"/>
        <v>0</v>
      </c>
      <c r="Q122">
        <v>0</v>
      </c>
      <c r="R122">
        <v>0</v>
      </c>
      <c r="S122">
        <f t="shared" si="100"/>
        <v>0</v>
      </c>
      <c r="T122">
        <v>0</v>
      </c>
      <c r="U122">
        <v>1</v>
      </c>
      <c r="V122">
        <f t="shared" si="101"/>
        <v>1</v>
      </c>
      <c r="W122">
        <v>0</v>
      </c>
      <c r="X122">
        <v>0</v>
      </c>
      <c r="Y122">
        <f t="shared" si="102"/>
        <v>0</v>
      </c>
      <c r="Z122">
        <v>0</v>
      </c>
      <c r="AA122">
        <v>0</v>
      </c>
      <c r="AB122">
        <f t="shared" si="103"/>
        <v>0</v>
      </c>
      <c r="AC122">
        <v>0</v>
      </c>
      <c r="AD122">
        <v>0</v>
      </c>
      <c r="AE122">
        <f t="shared" si="104"/>
        <v>0</v>
      </c>
      <c r="AF122">
        <v>0</v>
      </c>
      <c r="AG122">
        <v>0</v>
      </c>
      <c r="AH122">
        <f t="shared" si="105"/>
        <v>0</v>
      </c>
      <c r="AI122">
        <v>0</v>
      </c>
      <c r="AJ122">
        <v>0</v>
      </c>
      <c r="AK122">
        <f t="shared" si="106"/>
        <v>0</v>
      </c>
      <c r="AL122">
        <v>0</v>
      </c>
      <c r="AM122">
        <v>0</v>
      </c>
      <c r="AN122">
        <f t="shared" si="107"/>
        <v>0</v>
      </c>
      <c r="AO122">
        <v>0</v>
      </c>
      <c r="AP122">
        <v>0</v>
      </c>
      <c r="AQ122">
        <f t="shared" si="108"/>
        <v>0</v>
      </c>
      <c r="AR122">
        <v>0</v>
      </c>
      <c r="AS122">
        <v>0</v>
      </c>
      <c r="AT122">
        <f t="shared" si="109"/>
        <v>0</v>
      </c>
      <c r="AU122">
        <v>0</v>
      </c>
      <c r="AV122">
        <v>2</v>
      </c>
      <c r="AW122">
        <f t="shared" si="110"/>
        <v>2</v>
      </c>
      <c r="AX122">
        <v>0</v>
      </c>
      <c r="AY122">
        <v>1</v>
      </c>
      <c r="AZ122">
        <f t="shared" si="111"/>
        <v>1</v>
      </c>
      <c r="BA122">
        <v>0</v>
      </c>
      <c r="BB122">
        <v>0</v>
      </c>
      <c r="BC122">
        <f t="shared" si="112"/>
        <v>0</v>
      </c>
      <c r="BD122">
        <v>0</v>
      </c>
      <c r="BE122">
        <v>0</v>
      </c>
      <c r="BF122">
        <f t="shared" si="113"/>
        <v>0</v>
      </c>
    </row>
    <row r="123" spans="1:58">
      <c r="A123" t="s">
        <v>126</v>
      </c>
      <c r="B123">
        <v>0</v>
      </c>
      <c r="C123">
        <v>0</v>
      </c>
      <c r="D123">
        <f t="shared" si="95"/>
        <v>0</v>
      </c>
      <c r="E123">
        <v>0</v>
      </c>
      <c r="F123">
        <v>0</v>
      </c>
      <c r="G123">
        <f t="shared" si="96"/>
        <v>0</v>
      </c>
      <c r="H123">
        <v>0</v>
      </c>
      <c r="I123">
        <v>0</v>
      </c>
      <c r="J123">
        <f t="shared" si="97"/>
        <v>0</v>
      </c>
      <c r="K123">
        <v>0</v>
      </c>
      <c r="L123">
        <v>0</v>
      </c>
      <c r="M123">
        <f t="shared" si="98"/>
        <v>0</v>
      </c>
      <c r="N123">
        <v>0</v>
      </c>
      <c r="O123">
        <v>0</v>
      </c>
      <c r="P123">
        <f t="shared" si="99"/>
        <v>0</v>
      </c>
      <c r="Q123">
        <v>0</v>
      </c>
      <c r="R123">
        <v>0</v>
      </c>
      <c r="S123">
        <f t="shared" si="100"/>
        <v>0</v>
      </c>
      <c r="T123">
        <v>0</v>
      </c>
      <c r="U123">
        <v>1</v>
      </c>
      <c r="V123">
        <f t="shared" si="101"/>
        <v>1</v>
      </c>
      <c r="W123">
        <v>0</v>
      </c>
      <c r="X123">
        <v>0</v>
      </c>
      <c r="Y123">
        <f t="shared" si="102"/>
        <v>0</v>
      </c>
      <c r="Z123">
        <v>0</v>
      </c>
      <c r="AA123">
        <v>0</v>
      </c>
      <c r="AB123">
        <f t="shared" si="103"/>
        <v>0</v>
      </c>
      <c r="AC123">
        <v>0</v>
      </c>
      <c r="AD123">
        <v>0</v>
      </c>
      <c r="AE123">
        <f t="shared" si="104"/>
        <v>0</v>
      </c>
      <c r="AF123">
        <v>0</v>
      </c>
      <c r="AG123">
        <v>0</v>
      </c>
      <c r="AH123">
        <f t="shared" si="105"/>
        <v>0</v>
      </c>
      <c r="AI123">
        <v>0</v>
      </c>
      <c r="AJ123">
        <v>0</v>
      </c>
      <c r="AK123">
        <f t="shared" si="106"/>
        <v>0</v>
      </c>
      <c r="AL123">
        <v>0</v>
      </c>
      <c r="AM123">
        <v>0</v>
      </c>
      <c r="AN123">
        <f t="shared" si="107"/>
        <v>0</v>
      </c>
      <c r="AO123">
        <v>0</v>
      </c>
      <c r="AP123">
        <v>0</v>
      </c>
      <c r="AQ123">
        <f t="shared" si="108"/>
        <v>0</v>
      </c>
      <c r="AR123">
        <v>0</v>
      </c>
      <c r="AS123">
        <v>0</v>
      </c>
      <c r="AT123">
        <f t="shared" si="109"/>
        <v>0</v>
      </c>
      <c r="AU123">
        <v>0</v>
      </c>
      <c r="AV123">
        <v>1</v>
      </c>
      <c r="AW123">
        <f t="shared" si="110"/>
        <v>1</v>
      </c>
      <c r="AX123">
        <v>0</v>
      </c>
      <c r="AY123">
        <v>0</v>
      </c>
      <c r="AZ123">
        <f t="shared" si="111"/>
        <v>0</v>
      </c>
      <c r="BA123">
        <v>0</v>
      </c>
      <c r="BB123">
        <v>0</v>
      </c>
      <c r="BC123">
        <f t="shared" si="112"/>
        <v>0</v>
      </c>
      <c r="BD123">
        <v>0</v>
      </c>
      <c r="BE123">
        <v>0</v>
      </c>
      <c r="BF123">
        <f t="shared" si="113"/>
        <v>0</v>
      </c>
    </row>
    <row r="124" spans="1:58">
      <c r="A124" t="s">
        <v>127</v>
      </c>
      <c r="B124">
        <v>0</v>
      </c>
      <c r="C124">
        <v>0</v>
      </c>
      <c r="D124">
        <f t="shared" si="95"/>
        <v>0</v>
      </c>
      <c r="E124">
        <v>0</v>
      </c>
      <c r="F124">
        <v>0</v>
      </c>
      <c r="G124">
        <f t="shared" si="96"/>
        <v>0</v>
      </c>
      <c r="H124">
        <v>0</v>
      </c>
      <c r="I124">
        <v>0</v>
      </c>
      <c r="J124">
        <f t="shared" si="97"/>
        <v>0</v>
      </c>
      <c r="K124">
        <v>0</v>
      </c>
      <c r="L124">
        <v>0</v>
      </c>
      <c r="M124">
        <f t="shared" si="98"/>
        <v>0</v>
      </c>
      <c r="N124">
        <v>0</v>
      </c>
      <c r="O124">
        <v>0</v>
      </c>
      <c r="P124">
        <f t="shared" si="99"/>
        <v>0</v>
      </c>
      <c r="Q124">
        <v>0</v>
      </c>
      <c r="R124">
        <v>0</v>
      </c>
      <c r="S124">
        <f t="shared" si="100"/>
        <v>0</v>
      </c>
      <c r="T124">
        <v>0</v>
      </c>
      <c r="U124">
        <v>0</v>
      </c>
      <c r="V124">
        <f t="shared" si="101"/>
        <v>0</v>
      </c>
      <c r="W124">
        <v>0</v>
      </c>
      <c r="X124">
        <v>0</v>
      </c>
      <c r="Y124">
        <f t="shared" si="102"/>
        <v>0</v>
      </c>
      <c r="Z124">
        <v>0</v>
      </c>
      <c r="AA124">
        <v>0</v>
      </c>
      <c r="AB124">
        <f t="shared" si="103"/>
        <v>0</v>
      </c>
      <c r="AC124">
        <v>0</v>
      </c>
      <c r="AD124">
        <v>0</v>
      </c>
      <c r="AE124">
        <f t="shared" si="104"/>
        <v>0</v>
      </c>
      <c r="AF124">
        <v>0</v>
      </c>
      <c r="AG124">
        <v>0</v>
      </c>
      <c r="AH124">
        <f t="shared" si="105"/>
        <v>0</v>
      </c>
      <c r="AI124">
        <v>0</v>
      </c>
      <c r="AJ124">
        <v>0</v>
      </c>
      <c r="AK124">
        <f t="shared" si="106"/>
        <v>0</v>
      </c>
      <c r="AL124">
        <v>0</v>
      </c>
      <c r="AM124">
        <v>0</v>
      </c>
      <c r="AN124">
        <f t="shared" si="107"/>
        <v>0</v>
      </c>
      <c r="AO124">
        <v>0</v>
      </c>
      <c r="AP124">
        <v>0</v>
      </c>
      <c r="AQ124">
        <f t="shared" si="108"/>
        <v>0</v>
      </c>
      <c r="AR124">
        <v>0</v>
      </c>
      <c r="AS124">
        <v>0</v>
      </c>
      <c r="AT124">
        <f t="shared" si="109"/>
        <v>0</v>
      </c>
      <c r="AU124">
        <v>0</v>
      </c>
      <c r="AV124">
        <v>0</v>
      </c>
      <c r="AW124">
        <f t="shared" si="110"/>
        <v>0</v>
      </c>
      <c r="AX124">
        <v>0</v>
      </c>
      <c r="AY124">
        <v>0</v>
      </c>
      <c r="AZ124">
        <f t="shared" si="111"/>
        <v>0</v>
      </c>
      <c r="BA124">
        <v>0</v>
      </c>
      <c r="BB124">
        <v>0</v>
      </c>
      <c r="BC124">
        <f t="shared" si="112"/>
        <v>0</v>
      </c>
      <c r="BD124">
        <v>0</v>
      </c>
      <c r="BE124">
        <v>0</v>
      </c>
      <c r="BF124">
        <f t="shared" si="113"/>
        <v>0</v>
      </c>
    </row>
    <row r="126" spans="1:58">
      <c r="A126" s="2" t="s">
        <v>128</v>
      </c>
      <c r="B126" s="2" t="s">
        <v>128</v>
      </c>
      <c r="C126" s="2" t="s">
        <v>128</v>
      </c>
      <c r="D126" s="2" t="s">
        <v>128</v>
      </c>
      <c r="E126" s="2" t="s">
        <v>128</v>
      </c>
      <c r="F126" s="2" t="s">
        <v>128</v>
      </c>
      <c r="G126" s="2" t="s">
        <v>128</v>
      </c>
      <c r="H126" s="2" t="s">
        <v>128</v>
      </c>
      <c r="I126" s="2" t="s">
        <v>128</v>
      </c>
      <c r="J126" s="2" t="s">
        <v>128</v>
      </c>
      <c r="K126" s="2" t="s">
        <v>128</v>
      </c>
      <c r="L126" s="2" t="s">
        <v>128</v>
      </c>
      <c r="M126" s="2" t="s">
        <v>128</v>
      </c>
      <c r="N126" s="2" t="s">
        <v>128</v>
      </c>
      <c r="O126" s="2" t="s">
        <v>128</v>
      </c>
      <c r="P126" s="2" t="s">
        <v>128</v>
      </c>
      <c r="Q126" s="2" t="s">
        <v>128</v>
      </c>
      <c r="R126" s="2" t="s">
        <v>128</v>
      </c>
      <c r="S126" s="2" t="s">
        <v>128</v>
      </c>
      <c r="T126" s="2" t="s">
        <v>128</v>
      </c>
      <c r="U126" s="2" t="s">
        <v>128</v>
      </c>
      <c r="V126" s="2" t="s">
        <v>128</v>
      </c>
      <c r="W126" s="2" t="s">
        <v>128</v>
      </c>
      <c r="X126" s="2" t="s">
        <v>128</v>
      </c>
      <c r="Y126" s="2" t="s">
        <v>128</v>
      </c>
      <c r="Z126" s="2" t="s">
        <v>128</v>
      </c>
      <c r="AA126" s="2" t="s">
        <v>128</v>
      </c>
      <c r="AB126" s="2" t="s">
        <v>128</v>
      </c>
      <c r="AC126" s="2" t="s">
        <v>128</v>
      </c>
      <c r="AD126" s="2" t="s">
        <v>128</v>
      </c>
      <c r="AE126" s="2" t="s">
        <v>128</v>
      </c>
      <c r="AF126" s="2" t="s">
        <v>128</v>
      </c>
      <c r="AG126" s="2" t="s">
        <v>128</v>
      </c>
      <c r="AH126" s="2" t="s">
        <v>128</v>
      </c>
      <c r="AI126" s="2" t="s">
        <v>128</v>
      </c>
      <c r="AJ126" s="2" t="s">
        <v>128</v>
      </c>
      <c r="AK126" s="2" t="s">
        <v>128</v>
      </c>
      <c r="AL126" s="2" t="s">
        <v>128</v>
      </c>
      <c r="AM126" s="2" t="s">
        <v>128</v>
      </c>
      <c r="AN126" s="2" t="s">
        <v>128</v>
      </c>
      <c r="AO126" s="2" t="s">
        <v>128</v>
      </c>
      <c r="AP126" s="2" t="s">
        <v>128</v>
      </c>
      <c r="AQ126" s="2" t="s">
        <v>128</v>
      </c>
      <c r="AR126" s="2" t="s">
        <v>128</v>
      </c>
      <c r="AS126" s="2" t="s">
        <v>128</v>
      </c>
      <c r="AT126" s="2" t="s">
        <v>128</v>
      </c>
      <c r="AU126" s="2" t="s">
        <v>128</v>
      </c>
      <c r="AV126" s="2" t="s">
        <v>128</v>
      </c>
      <c r="AW126" s="2" t="s">
        <v>128</v>
      </c>
      <c r="AX126" s="2" t="s">
        <v>128</v>
      </c>
      <c r="AY126" s="2" t="s">
        <v>128</v>
      </c>
      <c r="AZ126" s="2" t="s">
        <v>128</v>
      </c>
      <c r="BA126" s="2" t="s">
        <v>128</v>
      </c>
      <c r="BB126" s="2" t="s">
        <v>128</v>
      </c>
      <c r="BC126" s="2" t="s">
        <v>128</v>
      </c>
      <c r="BD126" s="2" t="s">
        <v>128</v>
      </c>
      <c r="BE126" s="2" t="s">
        <v>128</v>
      </c>
      <c r="BF126" s="2" t="s">
        <v>128</v>
      </c>
    </row>
    <row r="127" spans="1:58">
      <c r="A127" t="s">
        <v>129</v>
      </c>
      <c r="B127">
        <v>0</v>
      </c>
      <c r="C127">
        <v>0</v>
      </c>
      <c r="D127">
        <f t="shared" ref="D127:D140" si="114">B127+C127</f>
        <v>0</v>
      </c>
      <c r="E127">
        <v>0</v>
      </c>
      <c r="F127">
        <v>0</v>
      </c>
      <c r="G127">
        <f t="shared" ref="G127:G140" si="115">E127+F127</f>
        <v>0</v>
      </c>
      <c r="H127">
        <v>0</v>
      </c>
      <c r="I127">
        <v>0</v>
      </c>
      <c r="J127">
        <f t="shared" ref="J127:J140" si="116">H127+I127</f>
        <v>0</v>
      </c>
      <c r="K127">
        <v>0</v>
      </c>
      <c r="L127">
        <v>0</v>
      </c>
      <c r="M127">
        <f t="shared" ref="M127:M140" si="117">K127+L127</f>
        <v>0</v>
      </c>
      <c r="N127">
        <v>0</v>
      </c>
      <c r="O127">
        <v>0</v>
      </c>
      <c r="P127">
        <f t="shared" ref="P127:P140" si="118">N127+O127</f>
        <v>0</v>
      </c>
      <c r="Q127">
        <v>0</v>
      </c>
      <c r="R127">
        <v>0</v>
      </c>
      <c r="S127">
        <f t="shared" ref="S127:S140" si="119">Q127+R127</f>
        <v>0</v>
      </c>
      <c r="T127">
        <v>0</v>
      </c>
      <c r="U127">
        <v>0</v>
      </c>
      <c r="V127">
        <f t="shared" ref="V127:V140" si="120">T127+U127</f>
        <v>0</v>
      </c>
      <c r="W127">
        <v>0</v>
      </c>
      <c r="X127">
        <v>0</v>
      </c>
      <c r="Y127">
        <f t="shared" ref="Y127:Y140" si="121">W127+X127</f>
        <v>0</v>
      </c>
      <c r="Z127">
        <v>0</v>
      </c>
      <c r="AA127">
        <v>0</v>
      </c>
      <c r="AB127">
        <f t="shared" ref="AB127:AB140" si="122">Z127+AA127</f>
        <v>0</v>
      </c>
      <c r="AC127">
        <v>0</v>
      </c>
      <c r="AD127">
        <v>0</v>
      </c>
      <c r="AE127">
        <f t="shared" ref="AE127:AE140" si="123">AC127+AD127</f>
        <v>0</v>
      </c>
      <c r="AF127">
        <v>0</v>
      </c>
      <c r="AG127">
        <v>0</v>
      </c>
      <c r="AH127">
        <f t="shared" ref="AH127:AH140" si="124">AF127+AG127</f>
        <v>0</v>
      </c>
      <c r="AI127">
        <v>0</v>
      </c>
      <c r="AJ127">
        <v>0</v>
      </c>
      <c r="AK127">
        <f t="shared" ref="AK127:AK140" si="125">AI127+AJ127</f>
        <v>0</v>
      </c>
      <c r="AL127">
        <v>0</v>
      </c>
      <c r="AM127">
        <v>0</v>
      </c>
      <c r="AN127">
        <f t="shared" ref="AN127:AN140" si="126">AL127+AM127</f>
        <v>0</v>
      </c>
      <c r="AO127">
        <v>0</v>
      </c>
      <c r="AP127">
        <v>0</v>
      </c>
      <c r="AQ127">
        <f t="shared" ref="AQ127:AQ140" si="127">AO127+AP127</f>
        <v>0</v>
      </c>
      <c r="AR127">
        <v>0</v>
      </c>
      <c r="AS127">
        <v>0</v>
      </c>
      <c r="AT127">
        <f t="shared" ref="AT127:AT140" si="128">AR127+AS127</f>
        <v>0</v>
      </c>
      <c r="AU127">
        <v>0</v>
      </c>
      <c r="AV127">
        <v>0</v>
      </c>
      <c r="AW127">
        <f t="shared" ref="AW127:AW140" si="129">AU127+AV127</f>
        <v>0</v>
      </c>
      <c r="AX127">
        <v>0</v>
      </c>
      <c r="AY127">
        <v>0</v>
      </c>
      <c r="AZ127">
        <f t="shared" ref="AZ127:AZ140" si="130">AX127+AY127</f>
        <v>0</v>
      </c>
      <c r="BA127">
        <v>0</v>
      </c>
      <c r="BB127">
        <v>0</v>
      </c>
      <c r="BC127">
        <f t="shared" ref="BC127:BC140" si="131">BA127+BB127</f>
        <v>0</v>
      </c>
      <c r="BD127">
        <v>0</v>
      </c>
      <c r="BE127">
        <v>0</v>
      </c>
      <c r="BF127">
        <f t="shared" ref="BF127:BF140" si="132">BD127+BE127</f>
        <v>0</v>
      </c>
    </row>
    <row r="128" spans="1:58">
      <c r="A128" t="s">
        <v>130</v>
      </c>
      <c r="B128">
        <v>0</v>
      </c>
      <c r="C128">
        <v>0</v>
      </c>
      <c r="D128">
        <f t="shared" si="114"/>
        <v>0</v>
      </c>
      <c r="E128">
        <v>0</v>
      </c>
      <c r="F128">
        <v>0</v>
      </c>
      <c r="G128">
        <f t="shared" si="115"/>
        <v>0</v>
      </c>
      <c r="H128">
        <v>0</v>
      </c>
      <c r="I128">
        <v>0</v>
      </c>
      <c r="J128">
        <f t="shared" si="116"/>
        <v>0</v>
      </c>
      <c r="K128">
        <v>0</v>
      </c>
      <c r="L128">
        <v>0</v>
      </c>
      <c r="M128">
        <f t="shared" si="117"/>
        <v>0</v>
      </c>
      <c r="N128">
        <v>0</v>
      </c>
      <c r="O128">
        <v>0</v>
      </c>
      <c r="P128">
        <f t="shared" si="118"/>
        <v>0</v>
      </c>
      <c r="Q128">
        <v>0</v>
      </c>
      <c r="R128">
        <v>0</v>
      </c>
      <c r="S128">
        <f t="shared" si="119"/>
        <v>0</v>
      </c>
      <c r="T128">
        <v>0</v>
      </c>
      <c r="U128">
        <v>1</v>
      </c>
      <c r="V128">
        <f t="shared" si="120"/>
        <v>1</v>
      </c>
      <c r="W128">
        <v>0</v>
      </c>
      <c r="X128">
        <v>0</v>
      </c>
      <c r="Y128">
        <f t="shared" si="121"/>
        <v>0</v>
      </c>
      <c r="Z128">
        <v>0</v>
      </c>
      <c r="AA128">
        <v>0</v>
      </c>
      <c r="AB128">
        <f t="shared" si="122"/>
        <v>0</v>
      </c>
      <c r="AC128">
        <v>0</v>
      </c>
      <c r="AD128">
        <v>1</v>
      </c>
      <c r="AE128">
        <f t="shared" si="123"/>
        <v>1</v>
      </c>
      <c r="AF128">
        <v>0</v>
      </c>
      <c r="AG128">
        <v>0</v>
      </c>
      <c r="AH128">
        <f t="shared" si="124"/>
        <v>0</v>
      </c>
      <c r="AI128">
        <v>0</v>
      </c>
      <c r="AJ128">
        <v>1</v>
      </c>
      <c r="AK128">
        <f t="shared" si="125"/>
        <v>1</v>
      </c>
      <c r="AL128">
        <v>0</v>
      </c>
      <c r="AM128">
        <v>0</v>
      </c>
      <c r="AN128">
        <f t="shared" si="126"/>
        <v>0</v>
      </c>
      <c r="AO128">
        <v>0</v>
      </c>
      <c r="AP128">
        <v>0</v>
      </c>
      <c r="AQ128">
        <f t="shared" si="127"/>
        <v>0</v>
      </c>
      <c r="AR128">
        <v>0</v>
      </c>
      <c r="AS128">
        <v>0</v>
      </c>
      <c r="AT128">
        <f t="shared" si="128"/>
        <v>0</v>
      </c>
      <c r="AU128">
        <v>0</v>
      </c>
      <c r="AV128">
        <v>1</v>
      </c>
      <c r="AW128">
        <f t="shared" si="129"/>
        <v>1</v>
      </c>
      <c r="AX128">
        <v>0</v>
      </c>
      <c r="AY128">
        <v>2</v>
      </c>
      <c r="AZ128">
        <f t="shared" si="130"/>
        <v>2</v>
      </c>
      <c r="BA128">
        <v>0</v>
      </c>
      <c r="BB128">
        <v>0</v>
      </c>
      <c r="BC128">
        <f t="shared" si="131"/>
        <v>0</v>
      </c>
      <c r="BD128">
        <v>0</v>
      </c>
      <c r="BE128">
        <v>0</v>
      </c>
      <c r="BF128">
        <f t="shared" si="132"/>
        <v>0</v>
      </c>
    </row>
    <row r="129" spans="1:58">
      <c r="A129" t="s">
        <v>131</v>
      </c>
      <c r="B129">
        <v>0</v>
      </c>
      <c r="C129">
        <v>6</v>
      </c>
      <c r="D129">
        <f t="shared" si="114"/>
        <v>6</v>
      </c>
      <c r="E129">
        <v>0</v>
      </c>
      <c r="F129">
        <v>0</v>
      </c>
      <c r="G129">
        <f t="shared" si="115"/>
        <v>0</v>
      </c>
      <c r="H129">
        <v>0</v>
      </c>
      <c r="I129">
        <v>0</v>
      </c>
      <c r="J129">
        <f t="shared" si="116"/>
        <v>0</v>
      </c>
      <c r="K129">
        <v>0</v>
      </c>
      <c r="L129">
        <v>0</v>
      </c>
      <c r="M129">
        <f t="shared" si="117"/>
        <v>0</v>
      </c>
      <c r="N129">
        <v>0</v>
      </c>
      <c r="O129">
        <v>0</v>
      </c>
      <c r="P129">
        <f t="shared" si="118"/>
        <v>0</v>
      </c>
      <c r="Q129">
        <v>0</v>
      </c>
      <c r="R129">
        <v>0</v>
      </c>
      <c r="S129">
        <f t="shared" si="119"/>
        <v>0</v>
      </c>
      <c r="T129">
        <v>0</v>
      </c>
      <c r="U129">
        <v>0</v>
      </c>
      <c r="V129">
        <f t="shared" si="120"/>
        <v>0</v>
      </c>
      <c r="W129">
        <v>0</v>
      </c>
      <c r="X129">
        <v>0</v>
      </c>
      <c r="Y129">
        <f t="shared" si="121"/>
        <v>0</v>
      </c>
      <c r="Z129">
        <v>0</v>
      </c>
      <c r="AA129">
        <v>0</v>
      </c>
      <c r="AB129">
        <f t="shared" si="122"/>
        <v>0</v>
      </c>
      <c r="AC129">
        <v>0</v>
      </c>
      <c r="AD129">
        <v>0</v>
      </c>
      <c r="AE129">
        <f t="shared" si="123"/>
        <v>0</v>
      </c>
      <c r="AF129">
        <v>0</v>
      </c>
      <c r="AG129">
        <v>0</v>
      </c>
      <c r="AH129">
        <f t="shared" si="124"/>
        <v>0</v>
      </c>
      <c r="AI129">
        <v>0</v>
      </c>
      <c r="AJ129">
        <v>0</v>
      </c>
      <c r="AK129">
        <f t="shared" si="125"/>
        <v>0</v>
      </c>
      <c r="AL129">
        <v>0</v>
      </c>
      <c r="AM129">
        <v>0</v>
      </c>
      <c r="AN129">
        <f t="shared" si="126"/>
        <v>0</v>
      </c>
      <c r="AO129">
        <v>0</v>
      </c>
      <c r="AP129">
        <v>0</v>
      </c>
      <c r="AQ129">
        <f t="shared" si="127"/>
        <v>0</v>
      </c>
      <c r="AR129">
        <v>0</v>
      </c>
      <c r="AS129">
        <v>1</v>
      </c>
      <c r="AT129">
        <f t="shared" si="128"/>
        <v>1</v>
      </c>
      <c r="AU129">
        <v>0</v>
      </c>
      <c r="AV129">
        <v>1</v>
      </c>
      <c r="AW129">
        <f t="shared" si="129"/>
        <v>1</v>
      </c>
      <c r="AX129">
        <v>0</v>
      </c>
      <c r="AY129">
        <v>0</v>
      </c>
      <c r="AZ129">
        <f t="shared" si="130"/>
        <v>0</v>
      </c>
      <c r="BA129">
        <v>0</v>
      </c>
      <c r="BB129">
        <v>0</v>
      </c>
      <c r="BC129">
        <f t="shared" si="131"/>
        <v>0</v>
      </c>
      <c r="BD129">
        <v>0</v>
      </c>
      <c r="BE129">
        <v>0</v>
      </c>
      <c r="BF129">
        <f t="shared" si="132"/>
        <v>0</v>
      </c>
    </row>
    <row r="130" spans="1:58">
      <c r="A130" t="s">
        <v>132</v>
      </c>
      <c r="B130">
        <v>0</v>
      </c>
      <c r="C130">
        <v>3</v>
      </c>
      <c r="D130">
        <f t="shared" si="114"/>
        <v>3</v>
      </c>
      <c r="E130">
        <v>0</v>
      </c>
      <c r="F130">
        <v>0</v>
      </c>
      <c r="G130">
        <f t="shared" si="115"/>
        <v>0</v>
      </c>
      <c r="H130">
        <v>0</v>
      </c>
      <c r="I130">
        <v>0</v>
      </c>
      <c r="J130">
        <f t="shared" si="116"/>
        <v>0</v>
      </c>
      <c r="K130">
        <v>0</v>
      </c>
      <c r="L130">
        <v>0</v>
      </c>
      <c r="M130">
        <f t="shared" si="117"/>
        <v>0</v>
      </c>
      <c r="N130">
        <v>0</v>
      </c>
      <c r="O130">
        <v>0</v>
      </c>
      <c r="P130">
        <f t="shared" si="118"/>
        <v>0</v>
      </c>
      <c r="Q130">
        <v>0</v>
      </c>
      <c r="R130">
        <v>0</v>
      </c>
      <c r="S130">
        <f t="shared" si="119"/>
        <v>0</v>
      </c>
      <c r="T130">
        <v>0</v>
      </c>
      <c r="U130">
        <v>0</v>
      </c>
      <c r="V130">
        <f t="shared" si="120"/>
        <v>0</v>
      </c>
      <c r="W130">
        <v>0</v>
      </c>
      <c r="X130">
        <v>0</v>
      </c>
      <c r="Y130">
        <f t="shared" si="121"/>
        <v>0</v>
      </c>
      <c r="Z130">
        <v>0</v>
      </c>
      <c r="AA130">
        <v>0</v>
      </c>
      <c r="AB130">
        <f t="shared" si="122"/>
        <v>0</v>
      </c>
      <c r="AC130">
        <v>0</v>
      </c>
      <c r="AD130">
        <v>0</v>
      </c>
      <c r="AE130">
        <f t="shared" si="123"/>
        <v>0</v>
      </c>
      <c r="AF130">
        <v>0</v>
      </c>
      <c r="AG130">
        <v>0</v>
      </c>
      <c r="AH130">
        <f t="shared" si="124"/>
        <v>0</v>
      </c>
      <c r="AI130">
        <v>0</v>
      </c>
      <c r="AJ130">
        <v>0</v>
      </c>
      <c r="AK130">
        <f t="shared" si="125"/>
        <v>0</v>
      </c>
      <c r="AL130">
        <v>0</v>
      </c>
      <c r="AM130">
        <v>0</v>
      </c>
      <c r="AN130">
        <f t="shared" si="126"/>
        <v>0</v>
      </c>
      <c r="AO130">
        <v>0</v>
      </c>
      <c r="AP130">
        <v>0</v>
      </c>
      <c r="AQ130">
        <f t="shared" si="127"/>
        <v>0</v>
      </c>
      <c r="AR130">
        <v>0</v>
      </c>
      <c r="AS130">
        <v>0</v>
      </c>
      <c r="AT130">
        <f t="shared" si="128"/>
        <v>0</v>
      </c>
      <c r="AU130">
        <v>0</v>
      </c>
      <c r="AV130">
        <v>0</v>
      </c>
      <c r="AW130">
        <f t="shared" si="129"/>
        <v>0</v>
      </c>
      <c r="AX130">
        <v>0</v>
      </c>
      <c r="AY130">
        <v>0</v>
      </c>
      <c r="AZ130">
        <f t="shared" si="130"/>
        <v>0</v>
      </c>
      <c r="BA130">
        <v>0</v>
      </c>
      <c r="BB130">
        <v>0</v>
      </c>
      <c r="BC130">
        <f t="shared" si="131"/>
        <v>0</v>
      </c>
      <c r="BD130">
        <v>0</v>
      </c>
      <c r="BE130">
        <v>0</v>
      </c>
      <c r="BF130">
        <f t="shared" si="132"/>
        <v>0</v>
      </c>
    </row>
    <row r="131" spans="1:58">
      <c r="A131" t="s">
        <v>133</v>
      </c>
      <c r="B131">
        <v>0</v>
      </c>
      <c r="C131">
        <v>3</v>
      </c>
      <c r="D131">
        <f t="shared" si="114"/>
        <v>3</v>
      </c>
      <c r="E131">
        <v>0</v>
      </c>
      <c r="F131">
        <v>0</v>
      </c>
      <c r="G131">
        <f t="shared" si="115"/>
        <v>0</v>
      </c>
      <c r="H131">
        <v>0</v>
      </c>
      <c r="I131">
        <v>0</v>
      </c>
      <c r="J131">
        <f t="shared" si="116"/>
        <v>0</v>
      </c>
      <c r="K131">
        <v>0</v>
      </c>
      <c r="L131">
        <v>1</v>
      </c>
      <c r="M131">
        <f t="shared" si="117"/>
        <v>1</v>
      </c>
      <c r="N131">
        <v>0</v>
      </c>
      <c r="O131">
        <v>0</v>
      </c>
      <c r="P131">
        <f t="shared" si="118"/>
        <v>0</v>
      </c>
      <c r="Q131">
        <v>0</v>
      </c>
      <c r="R131">
        <v>0</v>
      </c>
      <c r="S131">
        <f t="shared" si="119"/>
        <v>0</v>
      </c>
      <c r="T131">
        <v>0</v>
      </c>
      <c r="U131">
        <v>0</v>
      </c>
      <c r="V131">
        <f t="shared" si="120"/>
        <v>0</v>
      </c>
      <c r="W131">
        <v>0</v>
      </c>
      <c r="X131">
        <v>0</v>
      </c>
      <c r="Y131">
        <f t="shared" si="121"/>
        <v>0</v>
      </c>
      <c r="Z131">
        <v>0</v>
      </c>
      <c r="AA131">
        <v>0</v>
      </c>
      <c r="AB131">
        <f t="shared" si="122"/>
        <v>0</v>
      </c>
      <c r="AC131">
        <v>0</v>
      </c>
      <c r="AD131">
        <v>3</v>
      </c>
      <c r="AE131">
        <f t="shared" si="123"/>
        <v>3</v>
      </c>
      <c r="AF131">
        <v>0</v>
      </c>
      <c r="AG131">
        <v>0</v>
      </c>
      <c r="AH131">
        <f t="shared" si="124"/>
        <v>0</v>
      </c>
      <c r="AI131">
        <v>0</v>
      </c>
      <c r="AJ131">
        <v>0</v>
      </c>
      <c r="AK131">
        <f t="shared" si="125"/>
        <v>0</v>
      </c>
      <c r="AL131">
        <v>0</v>
      </c>
      <c r="AM131">
        <v>3</v>
      </c>
      <c r="AN131">
        <f t="shared" si="126"/>
        <v>3</v>
      </c>
      <c r="AO131">
        <v>0</v>
      </c>
      <c r="AP131">
        <v>0</v>
      </c>
      <c r="AQ131">
        <f t="shared" si="127"/>
        <v>0</v>
      </c>
      <c r="AR131">
        <v>0</v>
      </c>
      <c r="AS131">
        <v>2</v>
      </c>
      <c r="AT131">
        <f t="shared" si="128"/>
        <v>2</v>
      </c>
      <c r="AU131">
        <v>0</v>
      </c>
      <c r="AV131">
        <v>3</v>
      </c>
      <c r="AW131">
        <f t="shared" si="129"/>
        <v>3</v>
      </c>
      <c r="AX131">
        <v>0</v>
      </c>
      <c r="AY131">
        <v>3</v>
      </c>
      <c r="AZ131">
        <f t="shared" si="130"/>
        <v>3</v>
      </c>
      <c r="BA131">
        <v>0</v>
      </c>
      <c r="BB131">
        <v>0</v>
      </c>
      <c r="BC131">
        <f t="shared" si="131"/>
        <v>0</v>
      </c>
      <c r="BD131">
        <v>0</v>
      </c>
      <c r="BE131">
        <v>0</v>
      </c>
      <c r="BF131">
        <f t="shared" si="132"/>
        <v>0</v>
      </c>
    </row>
    <row r="132" spans="1:58">
      <c r="A132" t="s">
        <v>134</v>
      </c>
      <c r="B132">
        <v>0</v>
      </c>
      <c r="C132">
        <v>0</v>
      </c>
      <c r="D132">
        <f t="shared" si="114"/>
        <v>0</v>
      </c>
      <c r="E132">
        <v>0</v>
      </c>
      <c r="F132">
        <v>0</v>
      </c>
      <c r="G132">
        <f t="shared" si="115"/>
        <v>0</v>
      </c>
      <c r="H132">
        <v>0</v>
      </c>
      <c r="I132">
        <v>0</v>
      </c>
      <c r="J132">
        <f t="shared" si="116"/>
        <v>0</v>
      </c>
      <c r="K132">
        <v>0</v>
      </c>
      <c r="L132">
        <v>0</v>
      </c>
      <c r="M132">
        <f t="shared" si="117"/>
        <v>0</v>
      </c>
      <c r="N132">
        <v>0</v>
      </c>
      <c r="O132">
        <v>0</v>
      </c>
      <c r="P132">
        <f t="shared" si="118"/>
        <v>0</v>
      </c>
      <c r="Q132">
        <v>0</v>
      </c>
      <c r="R132">
        <v>0</v>
      </c>
      <c r="S132">
        <f t="shared" si="119"/>
        <v>0</v>
      </c>
      <c r="T132">
        <v>0</v>
      </c>
      <c r="U132">
        <v>0</v>
      </c>
      <c r="V132">
        <f t="shared" si="120"/>
        <v>0</v>
      </c>
      <c r="W132">
        <v>0</v>
      </c>
      <c r="X132">
        <v>0</v>
      </c>
      <c r="Y132">
        <f t="shared" si="121"/>
        <v>0</v>
      </c>
      <c r="Z132">
        <v>0</v>
      </c>
      <c r="AA132">
        <v>0</v>
      </c>
      <c r="AB132">
        <f t="shared" si="122"/>
        <v>0</v>
      </c>
      <c r="AC132">
        <v>0</v>
      </c>
      <c r="AD132">
        <v>0</v>
      </c>
      <c r="AE132">
        <f t="shared" si="123"/>
        <v>0</v>
      </c>
      <c r="AF132">
        <v>0</v>
      </c>
      <c r="AG132">
        <v>0</v>
      </c>
      <c r="AH132">
        <f t="shared" si="124"/>
        <v>0</v>
      </c>
      <c r="AI132">
        <v>0</v>
      </c>
      <c r="AJ132">
        <v>0</v>
      </c>
      <c r="AK132">
        <f t="shared" si="125"/>
        <v>0</v>
      </c>
      <c r="AL132">
        <v>0</v>
      </c>
      <c r="AM132">
        <v>0</v>
      </c>
      <c r="AN132">
        <f t="shared" si="126"/>
        <v>0</v>
      </c>
      <c r="AO132">
        <v>0</v>
      </c>
      <c r="AP132">
        <v>0</v>
      </c>
      <c r="AQ132">
        <f t="shared" si="127"/>
        <v>0</v>
      </c>
      <c r="AR132">
        <v>0</v>
      </c>
      <c r="AS132">
        <v>0</v>
      </c>
      <c r="AT132">
        <f t="shared" si="128"/>
        <v>0</v>
      </c>
      <c r="AU132">
        <v>0</v>
      </c>
      <c r="AV132">
        <v>0</v>
      </c>
      <c r="AW132">
        <f t="shared" si="129"/>
        <v>0</v>
      </c>
      <c r="AX132">
        <v>0</v>
      </c>
      <c r="AY132">
        <v>0</v>
      </c>
      <c r="AZ132">
        <f t="shared" si="130"/>
        <v>0</v>
      </c>
      <c r="BA132">
        <v>0</v>
      </c>
      <c r="BB132">
        <v>0</v>
      </c>
      <c r="BC132">
        <f t="shared" si="131"/>
        <v>0</v>
      </c>
      <c r="BD132">
        <v>0</v>
      </c>
      <c r="BE132">
        <v>0</v>
      </c>
      <c r="BF132">
        <f t="shared" si="132"/>
        <v>0</v>
      </c>
    </row>
    <row r="133" spans="1:58">
      <c r="A133" t="s">
        <v>135</v>
      </c>
      <c r="B133">
        <v>0</v>
      </c>
      <c r="C133">
        <v>0</v>
      </c>
      <c r="D133">
        <f t="shared" si="114"/>
        <v>0</v>
      </c>
      <c r="E133">
        <v>0</v>
      </c>
      <c r="F133">
        <v>0</v>
      </c>
      <c r="G133">
        <f t="shared" si="115"/>
        <v>0</v>
      </c>
      <c r="H133">
        <v>0</v>
      </c>
      <c r="I133">
        <v>0</v>
      </c>
      <c r="J133">
        <f t="shared" si="116"/>
        <v>0</v>
      </c>
      <c r="K133">
        <v>0</v>
      </c>
      <c r="L133">
        <v>0</v>
      </c>
      <c r="M133">
        <f t="shared" si="117"/>
        <v>0</v>
      </c>
      <c r="N133">
        <v>0</v>
      </c>
      <c r="O133">
        <v>0</v>
      </c>
      <c r="P133">
        <f t="shared" si="118"/>
        <v>0</v>
      </c>
      <c r="Q133">
        <v>0</v>
      </c>
      <c r="R133">
        <v>0</v>
      </c>
      <c r="S133">
        <f t="shared" si="119"/>
        <v>0</v>
      </c>
      <c r="T133">
        <v>0</v>
      </c>
      <c r="U133">
        <v>0</v>
      </c>
      <c r="V133">
        <f t="shared" si="120"/>
        <v>0</v>
      </c>
      <c r="W133">
        <v>0</v>
      </c>
      <c r="X133">
        <v>0</v>
      </c>
      <c r="Y133">
        <f t="shared" si="121"/>
        <v>0</v>
      </c>
      <c r="Z133">
        <v>0</v>
      </c>
      <c r="AA133">
        <v>0</v>
      </c>
      <c r="AB133">
        <f t="shared" si="122"/>
        <v>0</v>
      </c>
      <c r="AC133">
        <v>0</v>
      </c>
      <c r="AD133">
        <v>0</v>
      </c>
      <c r="AE133">
        <f t="shared" si="123"/>
        <v>0</v>
      </c>
      <c r="AF133">
        <v>0</v>
      </c>
      <c r="AG133">
        <v>0</v>
      </c>
      <c r="AH133">
        <f t="shared" si="124"/>
        <v>0</v>
      </c>
      <c r="AI133">
        <v>0</v>
      </c>
      <c r="AJ133">
        <v>0</v>
      </c>
      <c r="AK133">
        <f t="shared" si="125"/>
        <v>0</v>
      </c>
      <c r="AL133">
        <v>0</v>
      </c>
      <c r="AM133">
        <v>0</v>
      </c>
      <c r="AN133">
        <f t="shared" si="126"/>
        <v>0</v>
      </c>
      <c r="AO133">
        <v>0</v>
      </c>
      <c r="AP133">
        <v>0</v>
      </c>
      <c r="AQ133">
        <f t="shared" si="127"/>
        <v>0</v>
      </c>
      <c r="AR133">
        <v>0</v>
      </c>
      <c r="AS133">
        <v>0</v>
      </c>
      <c r="AT133">
        <f t="shared" si="128"/>
        <v>0</v>
      </c>
      <c r="AU133">
        <v>0</v>
      </c>
      <c r="AV133">
        <v>0</v>
      </c>
      <c r="AW133">
        <f t="shared" si="129"/>
        <v>0</v>
      </c>
      <c r="AX133">
        <v>0</v>
      </c>
      <c r="AY133">
        <v>0</v>
      </c>
      <c r="AZ133">
        <f t="shared" si="130"/>
        <v>0</v>
      </c>
      <c r="BA133">
        <v>0</v>
      </c>
      <c r="BB133">
        <v>0</v>
      </c>
      <c r="BC133">
        <f t="shared" si="131"/>
        <v>0</v>
      </c>
      <c r="BD133">
        <v>0</v>
      </c>
      <c r="BE133">
        <v>0</v>
      </c>
      <c r="BF133">
        <f t="shared" si="132"/>
        <v>0</v>
      </c>
    </row>
    <row r="134" spans="1:58">
      <c r="A134" t="s">
        <v>136</v>
      </c>
      <c r="B134">
        <v>0</v>
      </c>
      <c r="C134">
        <v>0</v>
      </c>
      <c r="D134">
        <f t="shared" si="114"/>
        <v>0</v>
      </c>
      <c r="E134">
        <v>0</v>
      </c>
      <c r="F134">
        <v>2</v>
      </c>
      <c r="G134">
        <f t="shared" si="115"/>
        <v>2</v>
      </c>
      <c r="H134">
        <v>0</v>
      </c>
      <c r="I134">
        <v>11</v>
      </c>
      <c r="J134">
        <f t="shared" si="116"/>
        <v>11</v>
      </c>
      <c r="K134">
        <v>0</v>
      </c>
      <c r="L134">
        <v>8</v>
      </c>
      <c r="M134">
        <f t="shared" si="117"/>
        <v>8</v>
      </c>
      <c r="N134">
        <v>0</v>
      </c>
      <c r="O134">
        <v>0</v>
      </c>
      <c r="P134">
        <f t="shared" si="118"/>
        <v>0</v>
      </c>
      <c r="Q134">
        <v>0</v>
      </c>
      <c r="R134">
        <v>20</v>
      </c>
      <c r="S134">
        <f t="shared" si="119"/>
        <v>20</v>
      </c>
      <c r="T134">
        <v>0</v>
      </c>
      <c r="U134">
        <v>15</v>
      </c>
      <c r="V134">
        <f t="shared" si="120"/>
        <v>15</v>
      </c>
      <c r="W134">
        <v>0</v>
      </c>
      <c r="X134">
        <v>0</v>
      </c>
      <c r="Y134">
        <f t="shared" si="121"/>
        <v>0</v>
      </c>
      <c r="Z134">
        <v>0</v>
      </c>
      <c r="AA134">
        <v>0</v>
      </c>
      <c r="AB134">
        <f t="shared" si="122"/>
        <v>0</v>
      </c>
      <c r="AC134">
        <v>0</v>
      </c>
      <c r="AD134">
        <v>1</v>
      </c>
      <c r="AE134">
        <f t="shared" si="123"/>
        <v>1</v>
      </c>
      <c r="AF134">
        <v>0</v>
      </c>
      <c r="AG134">
        <v>0</v>
      </c>
      <c r="AH134">
        <f t="shared" si="124"/>
        <v>0</v>
      </c>
      <c r="AI134">
        <v>0</v>
      </c>
      <c r="AJ134">
        <v>14</v>
      </c>
      <c r="AK134">
        <f t="shared" si="125"/>
        <v>14</v>
      </c>
      <c r="AL134">
        <v>0</v>
      </c>
      <c r="AM134">
        <v>43</v>
      </c>
      <c r="AN134">
        <f t="shared" si="126"/>
        <v>43</v>
      </c>
      <c r="AO134">
        <v>0</v>
      </c>
      <c r="AP134">
        <v>0</v>
      </c>
      <c r="AQ134">
        <f t="shared" si="127"/>
        <v>0</v>
      </c>
      <c r="AR134">
        <v>0</v>
      </c>
      <c r="AS134">
        <v>28</v>
      </c>
      <c r="AT134">
        <f t="shared" si="128"/>
        <v>28</v>
      </c>
      <c r="AU134">
        <v>0</v>
      </c>
      <c r="AV134">
        <v>69</v>
      </c>
      <c r="AW134">
        <f t="shared" si="129"/>
        <v>69</v>
      </c>
      <c r="AX134">
        <v>0</v>
      </c>
      <c r="AY134">
        <v>19</v>
      </c>
      <c r="AZ134">
        <f t="shared" si="130"/>
        <v>19</v>
      </c>
      <c r="BA134">
        <v>0</v>
      </c>
      <c r="BB134">
        <v>0</v>
      </c>
      <c r="BC134">
        <f t="shared" si="131"/>
        <v>0</v>
      </c>
      <c r="BD134">
        <v>0</v>
      </c>
      <c r="BE134">
        <v>0</v>
      </c>
      <c r="BF134">
        <f t="shared" si="132"/>
        <v>0</v>
      </c>
    </row>
    <row r="135" spans="1:58">
      <c r="A135" t="s">
        <v>137</v>
      </c>
      <c r="B135">
        <v>0</v>
      </c>
      <c r="C135">
        <v>0</v>
      </c>
      <c r="D135">
        <f t="shared" si="114"/>
        <v>0</v>
      </c>
      <c r="E135">
        <v>0</v>
      </c>
      <c r="F135">
        <v>0</v>
      </c>
      <c r="G135">
        <f t="shared" si="115"/>
        <v>0</v>
      </c>
      <c r="H135">
        <v>0</v>
      </c>
      <c r="I135">
        <v>0</v>
      </c>
      <c r="J135">
        <f t="shared" si="116"/>
        <v>0</v>
      </c>
      <c r="K135">
        <v>0</v>
      </c>
      <c r="L135">
        <v>0</v>
      </c>
      <c r="M135">
        <f t="shared" si="117"/>
        <v>0</v>
      </c>
      <c r="N135">
        <v>0</v>
      </c>
      <c r="O135">
        <v>0</v>
      </c>
      <c r="P135">
        <f t="shared" si="118"/>
        <v>0</v>
      </c>
      <c r="Q135">
        <v>0</v>
      </c>
      <c r="R135">
        <v>0</v>
      </c>
      <c r="S135">
        <f t="shared" si="119"/>
        <v>0</v>
      </c>
      <c r="T135">
        <v>0</v>
      </c>
      <c r="U135">
        <v>0</v>
      </c>
      <c r="V135">
        <f t="shared" si="120"/>
        <v>0</v>
      </c>
      <c r="W135">
        <v>0</v>
      </c>
      <c r="X135">
        <v>0</v>
      </c>
      <c r="Y135">
        <f t="shared" si="121"/>
        <v>0</v>
      </c>
      <c r="Z135">
        <v>0</v>
      </c>
      <c r="AA135">
        <v>0</v>
      </c>
      <c r="AB135">
        <f t="shared" si="122"/>
        <v>0</v>
      </c>
      <c r="AC135">
        <v>0</v>
      </c>
      <c r="AD135">
        <v>0</v>
      </c>
      <c r="AE135">
        <f t="shared" si="123"/>
        <v>0</v>
      </c>
      <c r="AF135">
        <v>0</v>
      </c>
      <c r="AG135">
        <v>0</v>
      </c>
      <c r="AH135">
        <f t="shared" si="124"/>
        <v>0</v>
      </c>
      <c r="AI135">
        <v>0</v>
      </c>
      <c r="AJ135">
        <v>0</v>
      </c>
      <c r="AK135">
        <f t="shared" si="125"/>
        <v>0</v>
      </c>
      <c r="AL135">
        <v>0</v>
      </c>
      <c r="AM135">
        <v>0</v>
      </c>
      <c r="AN135">
        <f t="shared" si="126"/>
        <v>0</v>
      </c>
      <c r="AO135">
        <v>0</v>
      </c>
      <c r="AP135">
        <v>0</v>
      </c>
      <c r="AQ135">
        <f t="shared" si="127"/>
        <v>0</v>
      </c>
      <c r="AR135">
        <v>0</v>
      </c>
      <c r="AS135">
        <v>0</v>
      </c>
      <c r="AT135">
        <f t="shared" si="128"/>
        <v>0</v>
      </c>
      <c r="AU135">
        <v>0</v>
      </c>
      <c r="AV135">
        <v>0</v>
      </c>
      <c r="AW135">
        <f t="shared" si="129"/>
        <v>0</v>
      </c>
      <c r="AX135">
        <v>0</v>
      </c>
      <c r="AY135">
        <v>0</v>
      </c>
      <c r="AZ135">
        <f t="shared" si="130"/>
        <v>0</v>
      </c>
      <c r="BA135">
        <v>0</v>
      </c>
      <c r="BB135">
        <v>0</v>
      </c>
      <c r="BC135">
        <f t="shared" si="131"/>
        <v>0</v>
      </c>
      <c r="BD135">
        <v>0</v>
      </c>
      <c r="BE135">
        <v>0</v>
      </c>
      <c r="BF135">
        <f t="shared" si="132"/>
        <v>0</v>
      </c>
    </row>
    <row r="136" spans="1:58">
      <c r="A136" t="s">
        <v>138</v>
      </c>
      <c r="B136">
        <v>0</v>
      </c>
      <c r="C136">
        <v>0</v>
      </c>
      <c r="D136">
        <f t="shared" si="114"/>
        <v>0</v>
      </c>
      <c r="E136">
        <v>0</v>
      </c>
      <c r="F136">
        <v>0</v>
      </c>
      <c r="G136">
        <f t="shared" si="115"/>
        <v>0</v>
      </c>
      <c r="H136">
        <v>0</v>
      </c>
      <c r="I136">
        <v>0</v>
      </c>
      <c r="J136">
        <f t="shared" si="116"/>
        <v>0</v>
      </c>
      <c r="K136">
        <v>0</v>
      </c>
      <c r="L136">
        <v>1</v>
      </c>
      <c r="M136">
        <f t="shared" si="117"/>
        <v>1</v>
      </c>
      <c r="N136">
        <v>0</v>
      </c>
      <c r="O136">
        <v>0</v>
      </c>
      <c r="P136">
        <f t="shared" si="118"/>
        <v>0</v>
      </c>
      <c r="Q136">
        <v>0</v>
      </c>
      <c r="R136">
        <v>1</v>
      </c>
      <c r="S136">
        <f t="shared" si="119"/>
        <v>1</v>
      </c>
      <c r="T136">
        <v>0</v>
      </c>
      <c r="U136">
        <v>1</v>
      </c>
      <c r="V136">
        <f t="shared" si="120"/>
        <v>1</v>
      </c>
      <c r="W136">
        <v>0</v>
      </c>
      <c r="X136">
        <v>0</v>
      </c>
      <c r="Y136">
        <f t="shared" si="121"/>
        <v>0</v>
      </c>
      <c r="Z136">
        <v>0</v>
      </c>
      <c r="AA136">
        <v>0</v>
      </c>
      <c r="AB136">
        <f t="shared" si="122"/>
        <v>0</v>
      </c>
      <c r="AC136">
        <v>0</v>
      </c>
      <c r="AD136">
        <v>0</v>
      </c>
      <c r="AE136">
        <f t="shared" si="123"/>
        <v>0</v>
      </c>
      <c r="AF136">
        <v>0</v>
      </c>
      <c r="AG136">
        <v>0</v>
      </c>
      <c r="AH136">
        <f t="shared" si="124"/>
        <v>0</v>
      </c>
      <c r="AI136">
        <v>0</v>
      </c>
      <c r="AJ136">
        <v>1</v>
      </c>
      <c r="AK136">
        <f t="shared" si="125"/>
        <v>1</v>
      </c>
      <c r="AL136">
        <v>0</v>
      </c>
      <c r="AM136">
        <v>0</v>
      </c>
      <c r="AN136">
        <f t="shared" si="126"/>
        <v>0</v>
      </c>
      <c r="AO136">
        <v>0</v>
      </c>
      <c r="AP136">
        <v>0</v>
      </c>
      <c r="AQ136">
        <f t="shared" si="127"/>
        <v>0</v>
      </c>
      <c r="AR136">
        <v>0</v>
      </c>
      <c r="AS136">
        <v>0</v>
      </c>
      <c r="AT136">
        <f t="shared" si="128"/>
        <v>0</v>
      </c>
      <c r="AU136">
        <v>0</v>
      </c>
      <c r="AV136">
        <v>2</v>
      </c>
      <c r="AW136">
        <f t="shared" si="129"/>
        <v>2</v>
      </c>
      <c r="AX136">
        <v>0</v>
      </c>
      <c r="AY136">
        <v>0</v>
      </c>
      <c r="AZ136">
        <f t="shared" si="130"/>
        <v>0</v>
      </c>
      <c r="BA136">
        <v>0</v>
      </c>
      <c r="BB136">
        <v>0</v>
      </c>
      <c r="BC136">
        <f t="shared" si="131"/>
        <v>0</v>
      </c>
      <c r="BD136">
        <v>0</v>
      </c>
      <c r="BE136">
        <v>0</v>
      </c>
      <c r="BF136">
        <f t="shared" si="132"/>
        <v>0</v>
      </c>
    </row>
    <row r="137" spans="1:58">
      <c r="A137" t="s">
        <v>139</v>
      </c>
      <c r="B137">
        <v>0</v>
      </c>
      <c r="C137">
        <v>0</v>
      </c>
      <c r="D137">
        <f t="shared" si="114"/>
        <v>0</v>
      </c>
      <c r="E137">
        <v>0</v>
      </c>
      <c r="F137">
        <v>0</v>
      </c>
      <c r="G137">
        <f t="shared" si="115"/>
        <v>0</v>
      </c>
      <c r="H137">
        <v>0</v>
      </c>
      <c r="I137">
        <v>0</v>
      </c>
      <c r="J137">
        <f t="shared" si="116"/>
        <v>0</v>
      </c>
      <c r="K137">
        <v>0</v>
      </c>
      <c r="L137">
        <v>0</v>
      </c>
      <c r="M137">
        <f t="shared" si="117"/>
        <v>0</v>
      </c>
      <c r="N137">
        <v>0</v>
      </c>
      <c r="O137">
        <v>0</v>
      </c>
      <c r="P137">
        <f t="shared" si="118"/>
        <v>0</v>
      </c>
      <c r="Q137">
        <v>0</v>
      </c>
      <c r="R137">
        <v>0</v>
      </c>
      <c r="S137">
        <f t="shared" si="119"/>
        <v>0</v>
      </c>
      <c r="T137">
        <v>0</v>
      </c>
      <c r="U137">
        <v>0</v>
      </c>
      <c r="V137">
        <f t="shared" si="120"/>
        <v>0</v>
      </c>
      <c r="W137">
        <v>0</v>
      </c>
      <c r="X137">
        <v>0</v>
      </c>
      <c r="Y137">
        <f t="shared" si="121"/>
        <v>0</v>
      </c>
      <c r="Z137">
        <v>0</v>
      </c>
      <c r="AA137">
        <v>0</v>
      </c>
      <c r="AB137">
        <f t="shared" si="122"/>
        <v>0</v>
      </c>
      <c r="AC137">
        <v>0</v>
      </c>
      <c r="AD137">
        <v>1</v>
      </c>
      <c r="AE137">
        <f t="shared" si="123"/>
        <v>1</v>
      </c>
      <c r="AF137">
        <v>0</v>
      </c>
      <c r="AG137">
        <v>0</v>
      </c>
      <c r="AH137">
        <f t="shared" si="124"/>
        <v>0</v>
      </c>
      <c r="AI137">
        <v>0</v>
      </c>
      <c r="AJ137">
        <v>0</v>
      </c>
      <c r="AK137">
        <f t="shared" si="125"/>
        <v>0</v>
      </c>
      <c r="AL137">
        <v>0</v>
      </c>
      <c r="AM137">
        <v>1</v>
      </c>
      <c r="AN137">
        <f t="shared" si="126"/>
        <v>1</v>
      </c>
      <c r="AO137">
        <v>0</v>
      </c>
      <c r="AP137">
        <v>0</v>
      </c>
      <c r="AQ137">
        <f t="shared" si="127"/>
        <v>0</v>
      </c>
      <c r="AR137">
        <v>0</v>
      </c>
      <c r="AS137">
        <v>0</v>
      </c>
      <c r="AT137">
        <f t="shared" si="128"/>
        <v>0</v>
      </c>
      <c r="AU137">
        <v>0</v>
      </c>
      <c r="AV137">
        <v>1</v>
      </c>
      <c r="AW137">
        <f t="shared" si="129"/>
        <v>1</v>
      </c>
      <c r="AX137">
        <v>0</v>
      </c>
      <c r="AY137">
        <v>1</v>
      </c>
      <c r="AZ137">
        <f t="shared" si="130"/>
        <v>1</v>
      </c>
      <c r="BA137">
        <v>0</v>
      </c>
      <c r="BB137">
        <v>0</v>
      </c>
      <c r="BC137">
        <f t="shared" si="131"/>
        <v>0</v>
      </c>
      <c r="BD137">
        <v>0</v>
      </c>
      <c r="BE137">
        <v>0</v>
      </c>
      <c r="BF137">
        <f t="shared" si="132"/>
        <v>0</v>
      </c>
    </row>
    <row r="138" spans="1:58">
      <c r="A138" t="s">
        <v>140</v>
      </c>
      <c r="B138">
        <v>0</v>
      </c>
      <c r="C138">
        <v>0</v>
      </c>
      <c r="D138">
        <f t="shared" si="114"/>
        <v>0</v>
      </c>
      <c r="E138">
        <v>0</v>
      </c>
      <c r="F138">
        <v>0</v>
      </c>
      <c r="G138">
        <f t="shared" si="115"/>
        <v>0</v>
      </c>
      <c r="H138">
        <v>0</v>
      </c>
      <c r="I138">
        <v>0</v>
      </c>
      <c r="J138">
        <f t="shared" si="116"/>
        <v>0</v>
      </c>
      <c r="K138">
        <v>0</v>
      </c>
      <c r="L138">
        <v>0</v>
      </c>
      <c r="M138">
        <f t="shared" si="117"/>
        <v>0</v>
      </c>
      <c r="N138">
        <v>0</v>
      </c>
      <c r="O138">
        <v>0</v>
      </c>
      <c r="P138">
        <f t="shared" si="118"/>
        <v>0</v>
      </c>
      <c r="Q138">
        <v>0</v>
      </c>
      <c r="R138">
        <v>0</v>
      </c>
      <c r="S138">
        <f t="shared" si="119"/>
        <v>0</v>
      </c>
      <c r="T138">
        <v>0</v>
      </c>
      <c r="U138">
        <v>0</v>
      </c>
      <c r="V138">
        <f t="shared" si="120"/>
        <v>0</v>
      </c>
      <c r="W138">
        <v>0</v>
      </c>
      <c r="X138">
        <v>0</v>
      </c>
      <c r="Y138">
        <f t="shared" si="121"/>
        <v>0</v>
      </c>
      <c r="Z138">
        <v>0</v>
      </c>
      <c r="AA138">
        <v>0</v>
      </c>
      <c r="AB138">
        <f t="shared" si="122"/>
        <v>0</v>
      </c>
      <c r="AC138">
        <v>0</v>
      </c>
      <c r="AD138">
        <v>0</v>
      </c>
      <c r="AE138">
        <f t="shared" si="123"/>
        <v>0</v>
      </c>
      <c r="AF138">
        <v>0</v>
      </c>
      <c r="AG138">
        <v>0</v>
      </c>
      <c r="AH138">
        <f t="shared" si="124"/>
        <v>0</v>
      </c>
      <c r="AI138">
        <v>0</v>
      </c>
      <c r="AJ138">
        <v>0</v>
      </c>
      <c r="AK138">
        <f t="shared" si="125"/>
        <v>0</v>
      </c>
      <c r="AL138">
        <v>0</v>
      </c>
      <c r="AM138">
        <v>0</v>
      </c>
      <c r="AN138">
        <f t="shared" si="126"/>
        <v>0</v>
      </c>
      <c r="AO138">
        <v>0</v>
      </c>
      <c r="AP138">
        <v>0</v>
      </c>
      <c r="AQ138">
        <f t="shared" si="127"/>
        <v>0</v>
      </c>
      <c r="AR138">
        <v>0</v>
      </c>
      <c r="AS138">
        <v>0</v>
      </c>
      <c r="AT138">
        <f t="shared" si="128"/>
        <v>0</v>
      </c>
      <c r="AU138">
        <v>0</v>
      </c>
      <c r="AV138">
        <v>0</v>
      </c>
      <c r="AW138">
        <f t="shared" si="129"/>
        <v>0</v>
      </c>
      <c r="AX138">
        <v>0</v>
      </c>
      <c r="AY138">
        <v>0</v>
      </c>
      <c r="AZ138">
        <f t="shared" si="130"/>
        <v>0</v>
      </c>
      <c r="BA138">
        <v>0</v>
      </c>
      <c r="BB138">
        <v>0</v>
      </c>
      <c r="BC138">
        <f t="shared" si="131"/>
        <v>0</v>
      </c>
      <c r="BD138">
        <v>0</v>
      </c>
      <c r="BE138">
        <v>0</v>
      </c>
      <c r="BF138">
        <f t="shared" si="132"/>
        <v>0</v>
      </c>
    </row>
    <row r="139" spans="1:58">
      <c r="A139" t="s">
        <v>141</v>
      </c>
      <c r="B139">
        <v>0</v>
      </c>
      <c r="C139">
        <v>0</v>
      </c>
      <c r="D139">
        <f t="shared" si="114"/>
        <v>0</v>
      </c>
      <c r="E139">
        <v>0</v>
      </c>
      <c r="F139">
        <v>0</v>
      </c>
      <c r="G139">
        <f t="shared" si="115"/>
        <v>0</v>
      </c>
      <c r="H139">
        <v>0</v>
      </c>
      <c r="I139">
        <v>0</v>
      </c>
      <c r="J139">
        <f t="shared" si="116"/>
        <v>0</v>
      </c>
      <c r="K139">
        <v>0</v>
      </c>
      <c r="L139">
        <v>0</v>
      </c>
      <c r="M139">
        <f t="shared" si="117"/>
        <v>0</v>
      </c>
      <c r="N139">
        <v>0</v>
      </c>
      <c r="O139">
        <v>0</v>
      </c>
      <c r="P139">
        <f t="shared" si="118"/>
        <v>0</v>
      </c>
      <c r="Q139">
        <v>0</v>
      </c>
      <c r="R139">
        <v>0</v>
      </c>
      <c r="S139">
        <f t="shared" si="119"/>
        <v>0</v>
      </c>
      <c r="T139">
        <v>0</v>
      </c>
      <c r="U139">
        <v>0</v>
      </c>
      <c r="V139">
        <f t="shared" si="120"/>
        <v>0</v>
      </c>
      <c r="W139">
        <v>0</v>
      </c>
      <c r="X139">
        <v>0</v>
      </c>
      <c r="Y139">
        <f t="shared" si="121"/>
        <v>0</v>
      </c>
      <c r="Z139">
        <v>0</v>
      </c>
      <c r="AA139">
        <v>0</v>
      </c>
      <c r="AB139">
        <f t="shared" si="122"/>
        <v>0</v>
      </c>
      <c r="AC139">
        <v>0</v>
      </c>
      <c r="AD139">
        <v>0</v>
      </c>
      <c r="AE139">
        <f t="shared" si="123"/>
        <v>0</v>
      </c>
      <c r="AF139">
        <v>0</v>
      </c>
      <c r="AG139">
        <v>0</v>
      </c>
      <c r="AH139">
        <f t="shared" si="124"/>
        <v>0</v>
      </c>
      <c r="AI139">
        <v>0</v>
      </c>
      <c r="AJ139">
        <v>0</v>
      </c>
      <c r="AK139">
        <f t="shared" si="125"/>
        <v>0</v>
      </c>
      <c r="AL139">
        <v>0</v>
      </c>
      <c r="AM139">
        <v>0</v>
      </c>
      <c r="AN139">
        <f t="shared" si="126"/>
        <v>0</v>
      </c>
      <c r="AO139">
        <v>0</v>
      </c>
      <c r="AP139">
        <v>0</v>
      </c>
      <c r="AQ139">
        <f t="shared" si="127"/>
        <v>0</v>
      </c>
      <c r="AR139">
        <v>0</v>
      </c>
      <c r="AS139">
        <v>0</v>
      </c>
      <c r="AT139">
        <f t="shared" si="128"/>
        <v>0</v>
      </c>
      <c r="AU139">
        <v>0</v>
      </c>
      <c r="AV139">
        <v>0</v>
      </c>
      <c r="AW139">
        <f t="shared" si="129"/>
        <v>0</v>
      </c>
      <c r="AX139">
        <v>0</v>
      </c>
      <c r="AY139">
        <v>0</v>
      </c>
      <c r="AZ139">
        <f t="shared" si="130"/>
        <v>0</v>
      </c>
      <c r="BA139">
        <v>0</v>
      </c>
      <c r="BB139">
        <v>0</v>
      </c>
      <c r="BC139">
        <f t="shared" si="131"/>
        <v>0</v>
      </c>
      <c r="BD139">
        <v>0</v>
      </c>
      <c r="BE139">
        <v>0</v>
      </c>
      <c r="BF139">
        <f t="shared" si="132"/>
        <v>0</v>
      </c>
    </row>
    <row r="140" spans="1:58">
      <c r="A140" t="s">
        <v>142</v>
      </c>
      <c r="B140">
        <v>0</v>
      </c>
      <c r="C140">
        <v>0</v>
      </c>
      <c r="D140">
        <f t="shared" si="114"/>
        <v>0</v>
      </c>
      <c r="E140">
        <v>0</v>
      </c>
      <c r="F140">
        <v>0</v>
      </c>
      <c r="G140">
        <f t="shared" si="115"/>
        <v>0</v>
      </c>
      <c r="H140">
        <v>0</v>
      </c>
      <c r="I140">
        <v>0</v>
      </c>
      <c r="J140">
        <f t="shared" si="116"/>
        <v>0</v>
      </c>
      <c r="K140">
        <v>0</v>
      </c>
      <c r="L140">
        <v>0</v>
      </c>
      <c r="M140">
        <f t="shared" si="117"/>
        <v>0</v>
      </c>
      <c r="N140">
        <v>0</v>
      </c>
      <c r="O140">
        <v>0</v>
      </c>
      <c r="P140">
        <f t="shared" si="118"/>
        <v>0</v>
      </c>
      <c r="Q140">
        <v>0</v>
      </c>
      <c r="R140">
        <v>0</v>
      </c>
      <c r="S140">
        <f t="shared" si="119"/>
        <v>0</v>
      </c>
      <c r="T140">
        <v>0</v>
      </c>
      <c r="U140">
        <v>0</v>
      </c>
      <c r="V140">
        <f t="shared" si="120"/>
        <v>0</v>
      </c>
      <c r="W140">
        <v>0</v>
      </c>
      <c r="X140">
        <v>0</v>
      </c>
      <c r="Y140">
        <f t="shared" si="121"/>
        <v>0</v>
      </c>
      <c r="Z140">
        <v>0</v>
      </c>
      <c r="AA140">
        <v>0</v>
      </c>
      <c r="AB140">
        <f t="shared" si="122"/>
        <v>0</v>
      </c>
      <c r="AC140">
        <v>0</v>
      </c>
      <c r="AD140">
        <v>0</v>
      </c>
      <c r="AE140">
        <f t="shared" si="123"/>
        <v>0</v>
      </c>
      <c r="AF140">
        <v>0</v>
      </c>
      <c r="AG140">
        <v>0</v>
      </c>
      <c r="AH140">
        <f t="shared" si="124"/>
        <v>0</v>
      </c>
      <c r="AI140">
        <v>0</v>
      </c>
      <c r="AJ140">
        <v>0</v>
      </c>
      <c r="AK140">
        <f t="shared" si="125"/>
        <v>0</v>
      </c>
      <c r="AL140">
        <v>0</v>
      </c>
      <c r="AM140">
        <v>0</v>
      </c>
      <c r="AN140">
        <f t="shared" si="126"/>
        <v>0</v>
      </c>
      <c r="AO140">
        <v>0</v>
      </c>
      <c r="AP140">
        <v>0</v>
      </c>
      <c r="AQ140">
        <f t="shared" si="127"/>
        <v>0</v>
      </c>
      <c r="AR140">
        <v>0</v>
      </c>
      <c r="AS140">
        <v>0</v>
      </c>
      <c r="AT140">
        <f t="shared" si="128"/>
        <v>0</v>
      </c>
      <c r="AU140">
        <v>0</v>
      </c>
      <c r="AV140">
        <v>1</v>
      </c>
      <c r="AW140">
        <f t="shared" si="129"/>
        <v>1</v>
      </c>
      <c r="AX140">
        <v>0</v>
      </c>
      <c r="AY140">
        <v>0</v>
      </c>
      <c r="AZ140">
        <f t="shared" si="130"/>
        <v>0</v>
      </c>
      <c r="BA140">
        <v>0</v>
      </c>
      <c r="BB140">
        <v>0</v>
      </c>
      <c r="BC140">
        <f t="shared" si="131"/>
        <v>0</v>
      </c>
      <c r="BD140">
        <v>0</v>
      </c>
      <c r="BE140">
        <v>0</v>
      </c>
      <c r="BF140">
        <f t="shared" si="132"/>
        <v>0</v>
      </c>
    </row>
    <row r="142" spans="1:58">
      <c r="A142" s="2" t="s">
        <v>143</v>
      </c>
      <c r="B142" s="2" t="s">
        <v>143</v>
      </c>
      <c r="C142" s="2" t="s">
        <v>143</v>
      </c>
      <c r="D142" s="2" t="s">
        <v>143</v>
      </c>
      <c r="E142" s="2" t="s">
        <v>143</v>
      </c>
      <c r="F142" s="2" t="s">
        <v>143</v>
      </c>
      <c r="G142" s="2" t="s">
        <v>143</v>
      </c>
      <c r="H142" s="2" t="s">
        <v>143</v>
      </c>
      <c r="I142" s="2" t="s">
        <v>143</v>
      </c>
      <c r="J142" s="2" t="s">
        <v>143</v>
      </c>
      <c r="K142" s="2" t="s">
        <v>143</v>
      </c>
      <c r="L142" s="2" t="s">
        <v>143</v>
      </c>
      <c r="M142" s="2" t="s">
        <v>143</v>
      </c>
      <c r="N142" s="2" t="s">
        <v>143</v>
      </c>
      <c r="O142" s="2" t="s">
        <v>143</v>
      </c>
      <c r="P142" s="2" t="s">
        <v>143</v>
      </c>
      <c r="Q142" s="2" t="s">
        <v>143</v>
      </c>
      <c r="R142" s="2" t="s">
        <v>143</v>
      </c>
      <c r="S142" s="2" t="s">
        <v>143</v>
      </c>
      <c r="T142" s="2" t="s">
        <v>143</v>
      </c>
      <c r="U142" s="2" t="s">
        <v>143</v>
      </c>
      <c r="V142" s="2" t="s">
        <v>143</v>
      </c>
      <c r="W142" s="2" t="s">
        <v>143</v>
      </c>
      <c r="X142" s="2" t="s">
        <v>143</v>
      </c>
      <c r="Y142" s="2" t="s">
        <v>143</v>
      </c>
      <c r="Z142" s="2" t="s">
        <v>143</v>
      </c>
      <c r="AA142" s="2" t="s">
        <v>143</v>
      </c>
      <c r="AB142" s="2" t="s">
        <v>143</v>
      </c>
      <c r="AC142" s="2" t="s">
        <v>143</v>
      </c>
      <c r="AD142" s="2" t="s">
        <v>143</v>
      </c>
      <c r="AE142" s="2" t="s">
        <v>143</v>
      </c>
      <c r="AF142" s="2" t="s">
        <v>143</v>
      </c>
      <c r="AG142" s="2" t="s">
        <v>143</v>
      </c>
      <c r="AH142" s="2" t="s">
        <v>143</v>
      </c>
      <c r="AI142" s="2" t="s">
        <v>143</v>
      </c>
      <c r="AJ142" s="2" t="s">
        <v>143</v>
      </c>
      <c r="AK142" s="2" t="s">
        <v>143</v>
      </c>
      <c r="AL142" s="2" t="s">
        <v>143</v>
      </c>
      <c r="AM142" s="2" t="s">
        <v>143</v>
      </c>
      <c r="AN142" s="2" t="s">
        <v>143</v>
      </c>
      <c r="AO142" s="2" t="s">
        <v>143</v>
      </c>
      <c r="AP142" s="2" t="s">
        <v>143</v>
      </c>
      <c r="AQ142" s="2" t="s">
        <v>143</v>
      </c>
      <c r="AR142" s="2" t="s">
        <v>143</v>
      </c>
      <c r="AS142" s="2" t="s">
        <v>143</v>
      </c>
      <c r="AT142" s="2" t="s">
        <v>143</v>
      </c>
      <c r="AU142" s="2" t="s">
        <v>143</v>
      </c>
      <c r="AV142" s="2" t="s">
        <v>143</v>
      </c>
      <c r="AW142" s="2" t="s">
        <v>143</v>
      </c>
      <c r="AX142" s="2" t="s">
        <v>143</v>
      </c>
      <c r="AY142" s="2" t="s">
        <v>143</v>
      </c>
      <c r="AZ142" s="2" t="s">
        <v>143</v>
      </c>
      <c r="BA142" s="2" t="s">
        <v>143</v>
      </c>
      <c r="BB142" s="2" t="s">
        <v>143</v>
      </c>
      <c r="BC142" s="2" t="s">
        <v>143</v>
      </c>
      <c r="BD142" s="2" t="s">
        <v>143</v>
      </c>
      <c r="BE142" s="2" t="s">
        <v>143</v>
      </c>
      <c r="BF142" s="2" t="s">
        <v>143</v>
      </c>
    </row>
    <row r="143" spans="1:58">
      <c r="A143" t="s">
        <v>144</v>
      </c>
      <c r="B143">
        <v>0</v>
      </c>
      <c r="C143">
        <v>0</v>
      </c>
      <c r="D143">
        <f t="shared" ref="D143:D153" si="133">B143+C143</f>
        <v>0</v>
      </c>
      <c r="E143">
        <v>0</v>
      </c>
      <c r="F143">
        <v>0</v>
      </c>
      <c r="G143">
        <f t="shared" ref="G143:G153" si="134">E143+F143</f>
        <v>0</v>
      </c>
      <c r="H143">
        <v>0</v>
      </c>
      <c r="I143">
        <v>0</v>
      </c>
      <c r="J143">
        <f t="shared" ref="J143:J153" si="135">H143+I143</f>
        <v>0</v>
      </c>
      <c r="K143">
        <v>0</v>
      </c>
      <c r="L143">
        <v>0</v>
      </c>
      <c r="M143">
        <f t="shared" ref="M143:M153" si="136">K143+L143</f>
        <v>0</v>
      </c>
      <c r="N143">
        <v>0</v>
      </c>
      <c r="O143">
        <v>0</v>
      </c>
      <c r="P143">
        <f t="shared" ref="P143:P153" si="137">N143+O143</f>
        <v>0</v>
      </c>
      <c r="Q143">
        <v>0</v>
      </c>
      <c r="R143">
        <v>0</v>
      </c>
      <c r="S143">
        <f t="shared" ref="S143:S153" si="138">Q143+R143</f>
        <v>0</v>
      </c>
      <c r="T143">
        <v>0</v>
      </c>
      <c r="U143">
        <v>0</v>
      </c>
      <c r="V143">
        <f t="shared" ref="V143:V153" si="139">T143+U143</f>
        <v>0</v>
      </c>
      <c r="W143">
        <v>0</v>
      </c>
      <c r="X143">
        <v>0</v>
      </c>
      <c r="Y143">
        <f t="shared" ref="Y143:Y153" si="140">W143+X143</f>
        <v>0</v>
      </c>
      <c r="Z143">
        <v>0</v>
      </c>
      <c r="AA143">
        <v>0</v>
      </c>
      <c r="AB143">
        <f t="shared" ref="AB143:AB153" si="141">Z143+AA143</f>
        <v>0</v>
      </c>
      <c r="AC143">
        <v>0</v>
      </c>
      <c r="AD143">
        <v>0</v>
      </c>
      <c r="AE143">
        <f t="shared" ref="AE143:AE153" si="142">AC143+AD143</f>
        <v>0</v>
      </c>
      <c r="AF143">
        <v>0</v>
      </c>
      <c r="AG143">
        <v>0</v>
      </c>
      <c r="AH143">
        <f t="shared" ref="AH143:AH153" si="143">AF143+AG143</f>
        <v>0</v>
      </c>
      <c r="AI143">
        <v>0</v>
      </c>
      <c r="AJ143">
        <v>0</v>
      </c>
      <c r="AK143">
        <f t="shared" ref="AK143:AK153" si="144">AI143+AJ143</f>
        <v>0</v>
      </c>
      <c r="AL143">
        <v>0</v>
      </c>
      <c r="AM143">
        <v>0</v>
      </c>
      <c r="AN143">
        <f t="shared" ref="AN143:AN153" si="145">AL143+AM143</f>
        <v>0</v>
      </c>
      <c r="AO143">
        <v>0</v>
      </c>
      <c r="AP143">
        <v>0</v>
      </c>
      <c r="AQ143">
        <f t="shared" ref="AQ143:AQ153" si="146">AO143+AP143</f>
        <v>0</v>
      </c>
      <c r="AR143">
        <v>0</v>
      </c>
      <c r="AS143">
        <v>0</v>
      </c>
      <c r="AT143">
        <f t="shared" ref="AT143:AT153" si="147">AR143+AS143</f>
        <v>0</v>
      </c>
      <c r="AU143">
        <v>0</v>
      </c>
      <c r="AV143">
        <v>0</v>
      </c>
      <c r="AW143">
        <f t="shared" ref="AW143:AW153" si="148">AU143+AV143</f>
        <v>0</v>
      </c>
      <c r="AX143">
        <v>0</v>
      </c>
      <c r="AY143">
        <v>0</v>
      </c>
      <c r="AZ143">
        <f t="shared" ref="AZ143:AZ153" si="149">AX143+AY143</f>
        <v>0</v>
      </c>
      <c r="BA143">
        <v>0</v>
      </c>
      <c r="BB143">
        <v>0</v>
      </c>
      <c r="BC143">
        <f t="shared" ref="BC143:BC153" si="150">BA143+BB143</f>
        <v>0</v>
      </c>
      <c r="BD143">
        <v>0</v>
      </c>
      <c r="BE143">
        <v>0</v>
      </c>
      <c r="BF143">
        <f t="shared" ref="BF143:BF153" si="151">BD143+BE143</f>
        <v>0</v>
      </c>
    </row>
    <row r="144" spans="1:58">
      <c r="A144" t="s">
        <v>145</v>
      </c>
      <c r="B144">
        <v>0</v>
      </c>
      <c r="C144">
        <v>2</v>
      </c>
      <c r="D144">
        <f t="shared" si="133"/>
        <v>2</v>
      </c>
      <c r="E144">
        <v>0</v>
      </c>
      <c r="F144">
        <v>0</v>
      </c>
      <c r="G144">
        <f t="shared" si="134"/>
        <v>0</v>
      </c>
      <c r="H144">
        <v>0</v>
      </c>
      <c r="I144">
        <v>0</v>
      </c>
      <c r="J144">
        <f t="shared" si="135"/>
        <v>0</v>
      </c>
      <c r="K144">
        <v>0</v>
      </c>
      <c r="L144">
        <v>0</v>
      </c>
      <c r="M144">
        <f t="shared" si="136"/>
        <v>0</v>
      </c>
      <c r="N144">
        <v>0</v>
      </c>
      <c r="O144">
        <v>0</v>
      </c>
      <c r="P144">
        <f t="shared" si="137"/>
        <v>0</v>
      </c>
      <c r="Q144">
        <v>0</v>
      </c>
      <c r="R144">
        <v>0</v>
      </c>
      <c r="S144">
        <f t="shared" si="138"/>
        <v>0</v>
      </c>
      <c r="T144">
        <v>0</v>
      </c>
      <c r="U144">
        <v>0</v>
      </c>
      <c r="V144">
        <f t="shared" si="139"/>
        <v>0</v>
      </c>
      <c r="W144">
        <v>0</v>
      </c>
      <c r="X144">
        <v>0</v>
      </c>
      <c r="Y144">
        <f t="shared" si="140"/>
        <v>0</v>
      </c>
      <c r="Z144">
        <v>0</v>
      </c>
      <c r="AA144">
        <v>0</v>
      </c>
      <c r="AB144">
        <f t="shared" si="141"/>
        <v>0</v>
      </c>
      <c r="AC144">
        <v>0</v>
      </c>
      <c r="AD144">
        <v>0</v>
      </c>
      <c r="AE144">
        <f t="shared" si="142"/>
        <v>0</v>
      </c>
      <c r="AF144">
        <v>4</v>
      </c>
      <c r="AG144">
        <v>0</v>
      </c>
      <c r="AH144">
        <f t="shared" si="143"/>
        <v>4</v>
      </c>
      <c r="AI144">
        <v>0</v>
      </c>
      <c r="AJ144">
        <v>0</v>
      </c>
      <c r="AK144">
        <f t="shared" si="144"/>
        <v>0</v>
      </c>
      <c r="AL144">
        <v>0</v>
      </c>
      <c r="AM144">
        <v>0</v>
      </c>
      <c r="AN144">
        <f t="shared" si="145"/>
        <v>0</v>
      </c>
      <c r="AO144">
        <v>0</v>
      </c>
      <c r="AP144">
        <v>0</v>
      </c>
      <c r="AQ144">
        <f t="shared" si="146"/>
        <v>0</v>
      </c>
      <c r="AR144">
        <v>0</v>
      </c>
      <c r="AS144">
        <v>1</v>
      </c>
      <c r="AT144">
        <f t="shared" si="147"/>
        <v>1</v>
      </c>
      <c r="AU144">
        <v>1</v>
      </c>
      <c r="AV144">
        <v>3</v>
      </c>
      <c r="AW144">
        <f t="shared" si="148"/>
        <v>4</v>
      </c>
      <c r="AX144">
        <v>0</v>
      </c>
      <c r="AY144">
        <v>1</v>
      </c>
      <c r="AZ144">
        <f t="shared" si="149"/>
        <v>1</v>
      </c>
      <c r="BA144">
        <v>0</v>
      </c>
      <c r="BB144">
        <v>0</v>
      </c>
      <c r="BC144">
        <f t="shared" si="150"/>
        <v>0</v>
      </c>
      <c r="BD144">
        <v>0</v>
      </c>
      <c r="BE144">
        <v>0</v>
      </c>
      <c r="BF144">
        <f t="shared" si="151"/>
        <v>0</v>
      </c>
    </row>
    <row r="145" spans="1:58">
      <c r="A145" t="s">
        <v>146</v>
      </c>
      <c r="B145">
        <v>0</v>
      </c>
      <c r="C145">
        <v>0</v>
      </c>
      <c r="D145">
        <f t="shared" si="133"/>
        <v>0</v>
      </c>
      <c r="E145">
        <v>0</v>
      </c>
      <c r="F145">
        <v>0</v>
      </c>
      <c r="G145">
        <f t="shared" si="134"/>
        <v>0</v>
      </c>
      <c r="H145">
        <v>0</v>
      </c>
      <c r="I145">
        <v>0</v>
      </c>
      <c r="J145">
        <f t="shared" si="135"/>
        <v>0</v>
      </c>
      <c r="K145">
        <v>0</v>
      </c>
      <c r="L145">
        <v>0</v>
      </c>
      <c r="M145">
        <f t="shared" si="136"/>
        <v>0</v>
      </c>
      <c r="N145">
        <v>0</v>
      </c>
      <c r="O145">
        <v>0</v>
      </c>
      <c r="P145">
        <f t="shared" si="137"/>
        <v>0</v>
      </c>
      <c r="Q145">
        <v>0</v>
      </c>
      <c r="R145">
        <v>0</v>
      </c>
      <c r="S145">
        <f t="shared" si="138"/>
        <v>0</v>
      </c>
      <c r="T145">
        <v>0</v>
      </c>
      <c r="U145">
        <v>0</v>
      </c>
      <c r="V145">
        <f t="shared" si="139"/>
        <v>0</v>
      </c>
      <c r="W145">
        <v>0</v>
      </c>
      <c r="X145">
        <v>0</v>
      </c>
      <c r="Y145">
        <f t="shared" si="140"/>
        <v>0</v>
      </c>
      <c r="Z145">
        <v>0</v>
      </c>
      <c r="AA145">
        <v>0</v>
      </c>
      <c r="AB145">
        <f t="shared" si="141"/>
        <v>0</v>
      </c>
      <c r="AC145">
        <v>0</v>
      </c>
      <c r="AD145">
        <v>0</v>
      </c>
      <c r="AE145">
        <f t="shared" si="142"/>
        <v>0</v>
      </c>
      <c r="AF145">
        <v>0</v>
      </c>
      <c r="AG145">
        <v>0</v>
      </c>
      <c r="AH145">
        <f t="shared" si="143"/>
        <v>0</v>
      </c>
      <c r="AI145">
        <v>0</v>
      </c>
      <c r="AJ145">
        <v>0</v>
      </c>
      <c r="AK145">
        <f t="shared" si="144"/>
        <v>0</v>
      </c>
      <c r="AL145">
        <v>0</v>
      </c>
      <c r="AM145">
        <v>0</v>
      </c>
      <c r="AN145">
        <f t="shared" si="145"/>
        <v>0</v>
      </c>
      <c r="AO145">
        <v>0</v>
      </c>
      <c r="AP145">
        <v>0</v>
      </c>
      <c r="AQ145">
        <f t="shared" si="146"/>
        <v>0</v>
      </c>
      <c r="AR145">
        <v>0</v>
      </c>
      <c r="AS145">
        <v>0</v>
      </c>
      <c r="AT145">
        <f t="shared" si="147"/>
        <v>0</v>
      </c>
      <c r="AU145">
        <v>0</v>
      </c>
      <c r="AV145">
        <v>0</v>
      </c>
      <c r="AW145">
        <f t="shared" si="148"/>
        <v>0</v>
      </c>
      <c r="AX145">
        <v>0</v>
      </c>
      <c r="AY145">
        <v>0</v>
      </c>
      <c r="AZ145">
        <f t="shared" si="149"/>
        <v>0</v>
      </c>
      <c r="BA145">
        <v>0</v>
      </c>
      <c r="BB145">
        <v>0</v>
      </c>
      <c r="BC145">
        <f t="shared" si="150"/>
        <v>0</v>
      </c>
      <c r="BD145">
        <v>0</v>
      </c>
      <c r="BE145">
        <v>0</v>
      </c>
      <c r="BF145">
        <f t="shared" si="151"/>
        <v>0</v>
      </c>
    </row>
    <row r="146" spans="1:58">
      <c r="A146" t="s">
        <v>147</v>
      </c>
      <c r="B146">
        <v>0</v>
      </c>
      <c r="C146">
        <v>0</v>
      </c>
      <c r="D146">
        <f t="shared" si="133"/>
        <v>0</v>
      </c>
      <c r="E146">
        <v>0</v>
      </c>
      <c r="F146">
        <v>0</v>
      </c>
      <c r="G146">
        <f t="shared" si="134"/>
        <v>0</v>
      </c>
      <c r="H146">
        <v>0</v>
      </c>
      <c r="I146">
        <v>0</v>
      </c>
      <c r="J146">
        <f t="shared" si="135"/>
        <v>0</v>
      </c>
      <c r="K146">
        <v>0</v>
      </c>
      <c r="L146">
        <v>0</v>
      </c>
      <c r="M146">
        <f t="shared" si="136"/>
        <v>0</v>
      </c>
      <c r="N146">
        <v>0</v>
      </c>
      <c r="O146">
        <v>0</v>
      </c>
      <c r="P146">
        <f t="shared" si="137"/>
        <v>0</v>
      </c>
      <c r="Q146">
        <v>0</v>
      </c>
      <c r="R146">
        <v>0</v>
      </c>
      <c r="S146">
        <f t="shared" si="138"/>
        <v>0</v>
      </c>
      <c r="T146">
        <v>0</v>
      </c>
      <c r="U146">
        <v>0</v>
      </c>
      <c r="V146">
        <f t="shared" si="139"/>
        <v>0</v>
      </c>
      <c r="W146">
        <v>0</v>
      </c>
      <c r="X146">
        <v>0</v>
      </c>
      <c r="Y146">
        <f t="shared" si="140"/>
        <v>0</v>
      </c>
      <c r="Z146">
        <v>0</v>
      </c>
      <c r="AA146">
        <v>0</v>
      </c>
      <c r="AB146">
        <f t="shared" si="141"/>
        <v>0</v>
      </c>
      <c r="AC146">
        <v>1</v>
      </c>
      <c r="AD146">
        <v>0</v>
      </c>
      <c r="AE146">
        <f t="shared" si="142"/>
        <v>1</v>
      </c>
      <c r="AF146">
        <v>0</v>
      </c>
      <c r="AG146">
        <v>0</v>
      </c>
      <c r="AH146">
        <f t="shared" si="143"/>
        <v>0</v>
      </c>
      <c r="AI146">
        <v>0</v>
      </c>
      <c r="AJ146">
        <v>0</v>
      </c>
      <c r="AK146">
        <f t="shared" si="144"/>
        <v>0</v>
      </c>
      <c r="AL146">
        <v>0</v>
      </c>
      <c r="AM146">
        <v>0</v>
      </c>
      <c r="AN146">
        <f t="shared" si="145"/>
        <v>0</v>
      </c>
      <c r="AO146">
        <v>0</v>
      </c>
      <c r="AP146">
        <v>0</v>
      </c>
      <c r="AQ146">
        <f t="shared" si="146"/>
        <v>0</v>
      </c>
      <c r="AR146">
        <v>0</v>
      </c>
      <c r="AS146">
        <v>0</v>
      </c>
      <c r="AT146">
        <f t="shared" si="147"/>
        <v>0</v>
      </c>
      <c r="AU146">
        <v>1</v>
      </c>
      <c r="AV146">
        <v>0</v>
      </c>
      <c r="AW146">
        <f t="shared" si="148"/>
        <v>1</v>
      </c>
      <c r="AX146">
        <v>0</v>
      </c>
      <c r="AY146">
        <v>0</v>
      </c>
      <c r="AZ146">
        <f t="shared" si="149"/>
        <v>0</v>
      </c>
      <c r="BA146">
        <v>0</v>
      </c>
      <c r="BB146">
        <v>0</v>
      </c>
      <c r="BC146">
        <f t="shared" si="150"/>
        <v>0</v>
      </c>
      <c r="BD146">
        <v>0</v>
      </c>
      <c r="BE146">
        <v>0</v>
      </c>
      <c r="BF146">
        <f t="shared" si="151"/>
        <v>0</v>
      </c>
    </row>
    <row r="147" spans="1:58">
      <c r="A147" t="s">
        <v>148</v>
      </c>
      <c r="B147">
        <v>1</v>
      </c>
      <c r="C147">
        <v>3</v>
      </c>
      <c r="D147">
        <f t="shared" si="133"/>
        <v>4</v>
      </c>
      <c r="E147">
        <v>0</v>
      </c>
      <c r="F147">
        <v>0</v>
      </c>
      <c r="G147">
        <f t="shared" si="134"/>
        <v>0</v>
      </c>
      <c r="H147">
        <v>0</v>
      </c>
      <c r="I147">
        <v>1</v>
      </c>
      <c r="J147">
        <f t="shared" si="135"/>
        <v>1</v>
      </c>
      <c r="K147">
        <v>0</v>
      </c>
      <c r="L147">
        <v>0</v>
      </c>
      <c r="M147">
        <f t="shared" si="136"/>
        <v>0</v>
      </c>
      <c r="N147">
        <v>0</v>
      </c>
      <c r="O147">
        <v>0</v>
      </c>
      <c r="P147">
        <f t="shared" si="137"/>
        <v>0</v>
      </c>
      <c r="Q147">
        <v>0</v>
      </c>
      <c r="R147">
        <v>0</v>
      </c>
      <c r="S147">
        <f t="shared" si="138"/>
        <v>0</v>
      </c>
      <c r="T147">
        <v>0</v>
      </c>
      <c r="U147">
        <v>0</v>
      </c>
      <c r="V147">
        <f t="shared" si="139"/>
        <v>0</v>
      </c>
      <c r="W147">
        <v>0</v>
      </c>
      <c r="X147">
        <v>0</v>
      </c>
      <c r="Y147">
        <f t="shared" si="140"/>
        <v>0</v>
      </c>
      <c r="Z147">
        <v>0</v>
      </c>
      <c r="AA147">
        <v>0</v>
      </c>
      <c r="AB147">
        <f t="shared" si="141"/>
        <v>0</v>
      </c>
      <c r="AC147">
        <v>0</v>
      </c>
      <c r="AD147">
        <v>1</v>
      </c>
      <c r="AE147">
        <f t="shared" si="142"/>
        <v>1</v>
      </c>
      <c r="AF147">
        <v>0</v>
      </c>
      <c r="AG147">
        <v>0</v>
      </c>
      <c r="AH147">
        <f t="shared" si="143"/>
        <v>0</v>
      </c>
      <c r="AI147">
        <v>0</v>
      </c>
      <c r="AJ147">
        <v>0</v>
      </c>
      <c r="AK147">
        <f t="shared" si="144"/>
        <v>0</v>
      </c>
      <c r="AL147">
        <v>0</v>
      </c>
      <c r="AM147">
        <v>3</v>
      </c>
      <c r="AN147">
        <f t="shared" si="145"/>
        <v>3</v>
      </c>
      <c r="AO147">
        <v>0</v>
      </c>
      <c r="AP147">
        <v>0</v>
      </c>
      <c r="AQ147">
        <f t="shared" si="146"/>
        <v>0</v>
      </c>
      <c r="AR147">
        <v>1</v>
      </c>
      <c r="AS147">
        <v>4</v>
      </c>
      <c r="AT147">
        <f t="shared" si="147"/>
        <v>5</v>
      </c>
      <c r="AU147">
        <v>1</v>
      </c>
      <c r="AV147">
        <v>7</v>
      </c>
      <c r="AW147">
        <f t="shared" si="148"/>
        <v>8</v>
      </c>
      <c r="AX147">
        <v>0</v>
      </c>
      <c r="AY147">
        <v>4</v>
      </c>
      <c r="AZ147">
        <f t="shared" si="149"/>
        <v>4</v>
      </c>
      <c r="BA147">
        <v>0</v>
      </c>
      <c r="BB147">
        <v>0</v>
      </c>
      <c r="BC147">
        <f t="shared" si="150"/>
        <v>0</v>
      </c>
      <c r="BD147">
        <v>0</v>
      </c>
      <c r="BE147">
        <v>0</v>
      </c>
      <c r="BF147">
        <f t="shared" si="151"/>
        <v>0</v>
      </c>
    </row>
    <row r="148" spans="1:58">
      <c r="A148" t="s">
        <v>149</v>
      </c>
      <c r="B148">
        <v>0</v>
      </c>
      <c r="C148">
        <v>1</v>
      </c>
      <c r="D148">
        <f t="shared" si="133"/>
        <v>1</v>
      </c>
      <c r="E148">
        <v>0</v>
      </c>
      <c r="F148">
        <v>0</v>
      </c>
      <c r="G148">
        <f t="shared" si="134"/>
        <v>0</v>
      </c>
      <c r="H148">
        <v>0</v>
      </c>
      <c r="I148">
        <v>0</v>
      </c>
      <c r="J148">
        <f t="shared" si="135"/>
        <v>0</v>
      </c>
      <c r="K148">
        <v>0</v>
      </c>
      <c r="L148">
        <v>0</v>
      </c>
      <c r="M148">
        <f t="shared" si="136"/>
        <v>0</v>
      </c>
      <c r="N148">
        <v>0</v>
      </c>
      <c r="O148">
        <v>0</v>
      </c>
      <c r="P148">
        <f t="shared" si="137"/>
        <v>0</v>
      </c>
      <c r="Q148">
        <v>0</v>
      </c>
      <c r="R148">
        <v>0</v>
      </c>
      <c r="S148">
        <f t="shared" si="138"/>
        <v>0</v>
      </c>
      <c r="T148">
        <v>0</v>
      </c>
      <c r="U148">
        <v>1</v>
      </c>
      <c r="V148">
        <f t="shared" si="139"/>
        <v>1</v>
      </c>
      <c r="W148">
        <v>0</v>
      </c>
      <c r="X148">
        <v>0</v>
      </c>
      <c r="Y148">
        <f t="shared" si="140"/>
        <v>0</v>
      </c>
      <c r="Z148">
        <v>0</v>
      </c>
      <c r="AA148">
        <v>0</v>
      </c>
      <c r="AB148">
        <f t="shared" si="141"/>
        <v>0</v>
      </c>
      <c r="AC148">
        <v>0</v>
      </c>
      <c r="AD148">
        <v>1</v>
      </c>
      <c r="AE148">
        <f t="shared" si="142"/>
        <v>1</v>
      </c>
      <c r="AF148">
        <v>0</v>
      </c>
      <c r="AG148">
        <v>0</v>
      </c>
      <c r="AH148">
        <f t="shared" si="143"/>
        <v>0</v>
      </c>
      <c r="AI148">
        <v>0</v>
      </c>
      <c r="AJ148">
        <v>0</v>
      </c>
      <c r="AK148">
        <f t="shared" si="144"/>
        <v>0</v>
      </c>
      <c r="AL148">
        <v>0</v>
      </c>
      <c r="AM148">
        <v>0</v>
      </c>
      <c r="AN148">
        <f t="shared" si="145"/>
        <v>0</v>
      </c>
      <c r="AO148">
        <v>0</v>
      </c>
      <c r="AP148">
        <v>0</v>
      </c>
      <c r="AQ148">
        <f t="shared" si="146"/>
        <v>0</v>
      </c>
      <c r="AR148">
        <v>0</v>
      </c>
      <c r="AS148">
        <v>1</v>
      </c>
      <c r="AT148">
        <f t="shared" si="147"/>
        <v>1</v>
      </c>
      <c r="AU148">
        <v>0</v>
      </c>
      <c r="AV148">
        <v>0</v>
      </c>
      <c r="AW148">
        <f t="shared" si="148"/>
        <v>0</v>
      </c>
      <c r="AX148">
        <v>0</v>
      </c>
      <c r="AY148">
        <v>1</v>
      </c>
      <c r="AZ148">
        <f t="shared" si="149"/>
        <v>1</v>
      </c>
      <c r="BA148">
        <v>0</v>
      </c>
      <c r="BB148">
        <v>0</v>
      </c>
      <c r="BC148">
        <f t="shared" si="150"/>
        <v>0</v>
      </c>
      <c r="BD148">
        <v>0</v>
      </c>
      <c r="BE148">
        <v>0</v>
      </c>
      <c r="BF148">
        <f t="shared" si="151"/>
        <v>0</v>
      </c>
    </row>
    <row r="149" spans="1:58">
      <c r="A149" t="s">
        <v>150</v>
      </c>
      <c r="B149">
        <v>0</v>
      </c>
      <c r="C149">
        <v>15</v>
      </c>
      <c r="D149">
        <f t="shared" si="133"/>
        <v>15</v>
      </c>
      <c r="E149">
        <v>0</v>
      </c>
      <c r="F149">
        <v>0</v>
      </c>
      <c r="G149">
        <f t="shared" si="134"/>
        <v>0</v>
      </c>
      <c r="H149">
        <v>0</v>
      </c>
      <c r="I149">
        <v>0</v>
      </c>
      <c r="J149">
        <f t="shared" si="135"/>
        <v>0</v>
      </c>
      <c r="K149">
        <v>0</v>
      </c>
      <c r="L149">
        <v>0</v>
      </c>
      <c r="M149">
        <f t="shared" si="136"/>
        <v>0</v>
      </c>
      <c r="N149">
        <v>0</v>
      </c>
      <c r="O149">
        <v>0</v>
      </c>
      <c r="P149">
        <f t="shared" si="137"/>
        <v>0</v>
      </c>
      <c r="Q149">
        <v>0</v>
      </c>
      <c r="R149">
        <v>0</v>
      </c>
      <c r="S149">
        <f t="shared" si="138"/>
        <v>0</v>
      </c>
      <c r="T149">
        <v>0</v>
      </c>
      <c r="U149">
        <v>0</v>
      </c>
      <c r="V149">
        <f t="shared" si="139"/>
        <v>0</v>
      </c>
      <c r="W149">
        <v>0</v>
      </c>
      <c r="X149">
        <v>0</v>
      </c>
      <c r="Y149">
        <f t="shared" si="140"/>
        <v>0</v>
      </c>
      <c r="Z149">
        <v>0</v>
      </c>
      <c r="AA149">
        <v>0</v>
      </c>
      <c r="AB149">
        <f t="shared" si="141"/>
        <v>0</v>
      </c>
      <c r="AC149">
        <v>0</v>
      </c>
      <c r="AD149">
        <v>0</v>
      </c>
      <c r="AE149">
        <f t="shared" si="142"/>
        <v>0</v>
      </c>
      <c r="AF149">
        <v>0</v>
      </c>
      <c r="AG149">
        <v>0</v>
      </c>
      <c r="AH149">
        <f t="shared" si="143"/>
        <v>0</v>
      </c>
      <c r="AI149">
        <v>0</v>
      </c>
      <c r="AJ149">
        <v>0</v>
      </c>
      <c r="AK149">
        <f t="shared" si="144"/>
        <v>0</v>
      </c>
      <c r="AL149">
        <v>0</v>
      </c>
      <c r="AM149">
        <v>0</v>
      </c>
      <c r="AN149">
        <f t="shared" si="145"/>
        <v>0</v>
      </c>
      <c r="AO149">
        <v>0</v>
      </c>
      <c r="AP149">
        <v>0</v>
      </c>
      <c r="AQ149">
        <f t="shared" si="146"/>
        <v>0</v>
      </c>
      <c r="AR149">
        <v>1</v>
      </c>
      <c r="AS149">
        <v>0</v>
      </c>
      <c r="AT149">
        <f t="shared" si="147"/>
        <v>1</v>
      </c>
      <c r="AU149">
        <v>3</v>
      </c>
      <c r="AV149">
        <v>3</v>
      </c>
      <c r="AW149">
        <f t="shared" si="148"/>
        <v>6</v>
      </c>
      <c r="AX149">
        <v>1</v>
      </c>
      <c r="AY149">
        <v>0</v>
      </c>
      <c r="AZ149">
        <f t="shared" si="149"/>
        <v>1</v>
      </c>
      <c r="BA149">
        <v>0</v>
      </c>
      <c r="BB149">
        <v>0</v>
      </c>
      <c r="BC149">
        <f t="shared" si="150"/>
        <v>0</v>
      </c>
      <c r="BD149">
        <v>0</v>
      </c>
      <c r="BE149">
        <v>0</v>
      </c>
      <c r="BF149">
        <f t="shared" si="151"/>
        <v>0</v>
      </c>
    </row>
    <row r="150" spans="1:58">
      <c r="A150" t="s">
        <v>151</v>
      </c>
      <c r="B150">
        <v>0</v>
      </c>
      <c r="C150">
        <v>1</v>
      </c>
      <c r="D150">
        <f t="shared" si="133"/>
        <v>1</v>
      </c>
      <c r="E150">
        <v>0</v>
      </c>
      <c r="F150">
        <v>0</v>
      </c>
      <c r="G150">
        <f t="shared" si="134"/>
        <v>0</v>
      </c>
      <c r="H150">
        <v>0</v>
      </c>
      <c r="I150">
        <v>0</v>
      </c>
      <c r="J150">
        <f t="shared" si="135"/>
        <v>0</v>
      </c>
      <c r="K150">
        <v>0</v>
      </c>
      <c r="L150">
        <v>0</v>
      </c>
      <c r="M150">
        <f t="shared" si="136"/>
        <v>0</v>
      </c>
      <c r="N150">
        <v>0</v>
      </c>
      <c r="O150">
        <v>0</v>
      </c>
      <c r="P150">
        <f t="shared" si="137"/>
        <v>0</v>
      </c>
      <c r="Q150">
        <v>0</v>
      </c>
      <c r="R150">
        <v>0</v>
      </c>
      <c r="S150">
        <f t="shared" si="138"/>
        <v>0</v>
      </c>
      <c r="T150">
        <v>0</v>
      </c>
      <c r="U150">
        <v>0</v>
      </c>
      <c r="V150">
        <f t="shared" si="139"/>
        <v>0</v>
      </c>
      <c r="W150">
        <v>0</v>
      </c>
      <c r="X150">
        <v>0</v>
      </c>
      <c r="Y150">
        <f t="shared" si="140"/>
        <v>0</v>
      </c>
      <c r="Z150">
        <v>0</v>
      </c>
      <c r="AA150">
        <v>0</v>
      </c>
      <c r="AB150">
        <f t="shared" si="141"/>
        <v>0</v>
      </c>
      <c r="AC150">
        <v>0</v>
      </c>
      <c r="AD150">
        <v>0</v>
      </c>
      <c r="AE150">
        <f t="shared" si="142"/>
        <v>0</v>
      </c>
      <c r="AF150">
        <v>0</v>
      </c>
      <c r="AG150">
        <v>0</v>
      </c>
      <c r="AH150">
        <f t="shared" si="143"/>
        <v>0</v>
      </c>
      <c r="AI150">
        <v>0</v>
      </c>
      <c r="AJ150">
        <v>0</v>
      </c>
      <c r="AK150">
        <f t="shared" si="144"/>
        <v>0</v>
      </c>
      <c r="AL150">
        <v>0</v>
      </c>
      <c r="AM150">
        <v>0</v>
      </c>
      <c r="AN150">
        <f t="shared" si="145"/>
        <v>0</v>
      </c>
      <c r="AO150">
        <v>0</v>
      </c>
      <c r="AP150">
        <v>0</v>
      </c>
      <c r="AQ150">
        <f t="shared" si="146"/>
        <v>0</v>
      </c>
      <c r="AR150">
        <v>0</v>
      </c>
      <c r="AS150">
        <v>0</v>
      </c>
      <c r="AT150">
        <f t="shared" si="147"/>
        <v>0</v>
      </c>
      <c r="AU150">
        <v>0</v>
      </c>
      <c r="AV150">
        <v>0</v>
      </c>
      <c r="AW150">
        <f t="shared" si="148"/>
        <v>0</v>
      </c>
      <c r="AX150">
        <v>0</v>
      </c>
      <c r="AY150">
        <v>0</v>
      </c>
      <c r="AZ150">
        <f t="shared" si="149"/>
        <v>0</v>
      </c>
      <c r="BA150">
        <v>0</v>
      </c>
      <c r="BB150">
        <v>0</v>
      </c>
      <c r="BC150">
        <f t="shared" si="150"/>
        <v>0</v>
      </c>
      <c r="BD150">
        <v>0</v>
      </c>
      <c r="BE150">
        <v>0</v>
      </c>
      <c r="BF150">
        <f t="shared" si="151"/>
        <v>0</v>
      </c>
    </row>
    <row r="151" spans="1:58">
      <c r="A151" t="s">
        <v>152</v>
      </c>
      <c r="B151">
        <v>0</v>
      </c>
      <c r="C151">
        <v>0</v>
      </c>
      <c r="D151">
        <f t="shared" si="133"/>
        <v>0</v>
      </c>
      <c r="E151">
        <v>0</v>
      </c>
      <c r="F151">
        <v>0</v>
      </c>
      <c r="G151">
        <f t="shared" si="134"/>
        <v>0</v>
      </c>
      <c r="H151">
        <v>0</v>
      </c>
      <c r="I151">
        <v>0</v>
      </c>
      <c r="J151">
        <f t="shared" si="135"/>
        <v>0</v>
      </c>
      <c r="K151">
        <v>0</v>
      </c>
      <c r="L151">
        <v>0</v>
      </c>
      <c r="M151">
        <f t="shared" si="136"/>
        <v>0</v>
      </c>
      <c r="N151">
        <v>0</v>
      </c>
      <c r="O151">
        <v>0</v>
      </c>
      <c r="P151">
        <f t="shared" si="137"/>
        <v>0</v>
      </c>
      <c r="Q151">
        <v>0</v>
      </c>
      <c r="R151">
        <v>0</v>
      </c>
      <c r="S151">
        <f t="shared" si="138"/>
        <v>0</v>
      </c>
      <c r="T151">
        <v>0</v>
      </c>
      <c r="U151">
        <v>0</v>
      </c>
      <c r="V151">
        <f t="shared" si="139"/>
        <v>0</v>
      </c>
      <c r="W151">
        <v>0</v>
      </c>
      <c r="X151">
        <v>0</v>
      </c>
      <c r="Y151">
        <f t="shared" si="140"/>
        <v>0</v>
      </c>
      <c r="Z151">
        <v>0</v>
      </c>
      <c r="AA151">
        <v>0</v>
      </c>
      <c r="AB151">
        <f t="shared" si="141"/>
        <v>0</v>
      </c>
      <c r="AC151">
        <v>0</v>
      </c>
      <c r="AD151">
        <v>0</v>
      </c>
      <c r="AE151">
        <f t="shared" si="142"/>
        <v>0</v>
      </c>
      <c r="AF151">
        <v>0</v>
      </c>
      <c r="AG151">
        <v>0</v>
      </c>
      <c r="AH151">
        <f t="shared" si="143"/>
        <v>0</v>
      </c>
      <c r="AI151">
        <v>0</v>
      </c>
      <c r="AJ151">
        <v>0</v>
      </c>
      <c r="AK151">
        <f t="shared" si="144"/>
        <v>0</v>
      </c>
      <c r="AL151">
        <v>0</v>
      </c>
      <c r="AM151">
        <v>0</v>
      </c>
      <c r="AN151">
        <f t="shared" si="145"/>
        <v>0</v>
      </c>
      <c r="AO151">
        <v>0</v>
      </c>
      <c r="AP151">
        <v>0</v>
      </c>
      <c r="AQ151">
        <f t="shared" si="146"/>
        <v>0</v>
      </c>
      <c r="AR151">
        <v>0</v>
      </c>
      <c r="AS151">
        <v>0</v>
      </c>
      <c r="AT151">
        <f t="shared" si="147"/>
        <v>0</v>
      </c>
      <c r="AU151">
        <v>0</v>
      </c>
      <c r="AV151">
        <v>0</v>
      </c>
      <c r="AW151">
        <f t="shared" si="148"/>
        <v>0</v>
      </c>
      <c r="AX151">
        <v>0</v>
      </c>
      <c r="AY151">
        <v>0</v>
      </c>
      <c r="AZ151">
        <f t="shared" si="149"/>
        <v>0</v>
      </c>
      <c r="BA151">
        <v>0</v>
      </c>
      <c r="BB151">
        <v>0</v>
      </c>
      <c r="BC151">
        <f t="shared" si="150"/>
        <v>0</v>
      </c>
      <c r="BD151">
        <v>0</v>
      </c>
      <c r="BE151">
        <v>0</v>
      </c>
      <c r="BF151">
        <f t="shared" si="151"/>
        <v>0</v>
      </c>
    </row>
    <row r="152" spans="1:58">
      <c r="A152" t="s">
        <v>153</v>
      </c>
      <c r="B152">
        <v>0</v>
      </c>
      <c r="C152">
        <v>0</v>
      </c>
      <c r="D152">
        <f t="shared" si="133"/>
        <v>0</v>
      </c>
      <c r="E152">
        <v>0</v>
      </c>
      <c r="F152">
        <v>0</v>
      </c>
      <c r="G152">
        <f t="shared" si="134"/>
        <v>0</v>
      </c>
      <c r="H152">
        <v>0</v>
      </c>
      <c r="I152">
        <v>0</v>
      </c>
      <c r="J152">
        <f t="shared" si="135"/>
        <v>0</v>
      </c>
      <c r="K152">
        <v>0</v>
      </c>
      <c r="L152">
        <v>0</v>
      </c>
      <c r="M152">
        <f t="shared" si="136"/>
        <v>0</v>
      </c>
      <c r="N152">
        <v>0</v>
      </c>
      <c r="O152">
        <v>0</v>
      </c>
      <c r="P152">
        <f t="shared" si="137"/>
        <v>0</v>
      </c>
      <c r="Q152">
        <v>0</v>
      </c>
      <c r="R152">
        <v>0</v>
      </c>
      <c r="S152">
        <f t="shared" si="138"/>
        <v>0</v>
      </c>
      <c r="T152">
        <v>0</v>
      </c>
      <c r="U152">
        <v>0</v>
      </c>
      <c r="V152">
        <f t="shared" si="139"/>
        <v>0</v>
      </c>
      <c r="W152">
        <v>0</v>
      </c>
      <c r="X152">
        <v>0</v>
      </c>
      <c r="Y152">
        <f t="shared" si="140"/>
        <v>0</v>
      </c>
      <c r="Z152">
        <v>0</v>
      </c>
      <c r="AA152">
        <v>0</v>
      </c>
      <c r="AB152">
        <f t="shared" si="141"/>
        <v>0</v>
      </c>
      <c r="AC152">
        <v>0</v>
      </c>
      <c r="AD152">
        <v>0</v>
      </c>
      <c r="AE152">
        <f t="shared" si="142"/>
        <v>0</v>
      </c>
      <c r="AF152">
        <v>0</v>
      </c>
      <c r="AG152">
        <v>0</v>
      </c>
      <c r="AH152">
        <f t="shared" si="143"/>
        <v>0</v>
      </c>
      <c r="AI152">
        <v>0</v>
      </c>
      <c r="AJ152">
        <v>0</v>
      </c>
      <c r="AK152">
        <f t="shared" si="144"/>
        <v>0</v>
      </c>
      <c r="AL152">
        <v>0</v>
      </c>
      <c r="AM152">
        <v>0</v>
      </c>
      <c r="AN152">
        <f t="shared" si="145"/>
        <v>0</v>
      </c>
      <c r="AO152">
        <v>0</v>
      </c>
      <c r="AP152">
        <v>0</v>
      </c>
      <c r="AQ152">
        <f t="shared" si="146"/>
        <v>0</v>
      </c>
      <c r="AR152">
        <v>0</v>
      </c>
      <c r="AS152">
        <v>0</v>
      </c>
      <c r="AT152">
        <f t="shared" si="147"/>
        <v>0</v>
      </c>
      <c r="AU152">
        <v>0</v>
      </c>
      <c r="AV152">
        <v>0</v>
      </c>
      <c r="AW152">
        <f t="shared" si="148"/>
        <v>0</v>
      </c>
      <c r="AX152">
        <v>0</v>
      </c>
      <c r="AY152">
        <v>0</v>
      </c>
      <c r="AZ152">
        <f t="shared" si="149"/>
        <v>0</v>
      </c>
      <c r="BA152">
        <v>0</v>
      </c>
      <c r="BB152">
        <v>0</v>
      </c>
      <c r="BC152">
        <f t="shared" si="150"/>
        <v>0</v>
      </c>
      <c r="BD152">
        <v>0</v>
      </c>
      <c r="BE152">
        <v>0</v>
      </c>
      <c r="BF152">
        <f t="shared" si="151"/>
        <v>0</v>
      </c>
    </row>
    <row r="153" spans="1:58">
      <c r="A153" t="s">
        <v>154</v>
      </c>
      <c r="B153">
        <v>0</v>
      </c>
      <c r="C153">
        <v>0</v>
      </c>
      <c r="D153">
        <f t="shared" si="133"/>
        <v>0</v>
      </c>
      <c r="E153">
        <v>0</v>
      </c>
      <c r="F153">
        <v>0</v>
      </c>
      <c r="G153">
        <f t="shared" si="134"/>
        <v>0</v>
      </c>
      <c r="H153">
        <v>0</v>
      </c>
      <c r="I153">
        <v>0</v>
      </c>
      <c r="J153">
        <f t="shared" si="135"/>
        <v>0</v>
      </c>
      <c r="K153">
        <v>0</v>
      </c>
      <c r="L153">
        <v>0</v>
      </c>
      <c r="M153">
        <f t="shared" si="136"/>
        <v>0</v>
      </c>
      <c r="N153">
        <v>0</v>
      </c>
      <c r="O153">
        <v>0</v>
      </c>
      <c r="P153">
        <f t="shared" si="137"/>
        <v>0</v>
      </c>
      <c r="Q153">
        <v>0</v>
      </c>
      <c r="R153">
        <v>0</v>
      </c>
      <c r="S153">
        <f t="shared" si="138"/>
        <v>0</v>
      </c>
      <c r="T153">
        <v>0</v>
      </c>
      <c r="U153">
        <v>0</v>
      </c>
      <c r="V153">
        <f t="shared" si="139"/>
        <v>0</v>
      </c>
      <c r="W153">
        <v>0</v>
      </c>
      <c r="X153">
        <v>0</v>
      </c>
      <c r="Y153">
        <f t="shared" si="140"/>
        <v>0</v>
      </c>
      <c r="Z153">
        <v>0</v>
      </c>
      <c r="AA153">
        <v>0</v>
      </c>
      <c r="AB153">
        <f t="shared" si="141"/>
        <v>0</v>
      </c>
      <c r="AC153">
        <v>0</v>
      </c>
      <c r="AD153">
        <v>0</v>
      </c>
      <c r="AE153">
        <f t="shared" si="142"/>
        <v>0</v>
      </c>
      <c r="AF153">
        <v>0</v>
      </c>
      <c r="AG153">
        <v>0</v>
      </c>
      <c r="AH153">
        <f t="shared" si="143"/>
        <v>0</v>
      </c>
      <c r="AI153">
        <v>0</v>
      </c>
      <c r="AJ153">
        <v>0</v>
      </c>
      <c r="AK153">
        <f t="shared" si="144"/>
        <v>0</v>
      </c>
      <c r="AL153">
        <v>0</v>
      </c>
      <c r="AM153">
        <v>0</v>
      </c>
      <c r="AN153">
        <f t="shared" si="145"/>
        <v>0</v>
      </c>
      <c r="AO153">
        <v>0</v>
      </c>
      <c r="AP153">
        <v>0</v>
      </c>
      <c r="AQ153">
        <f t="shared" si="146"/>
        <v>0</v>
      </c>
      <c r="AR153">
        <v>0</v>
      </c>
      <c r="AS153">
        <v>0</v>
      </c>
      <c r="AT153">
        <f t="shared" si="147"/>
        <v>0</v>
      </c>
      <c r="AU153">
        <v>0</v>
      </c>
      <c r="AV153">
        <v>0</v>
      </c>
      <c r="AW153">
        <f t="shared" si="148"/>
        <v>0</v>
      </c>
      <c r="AX153">
        <v>0</v>
      </c>
      <c r="AY153">
        <v>0</v>
      </c>
      <c r="AZ153">
        <f t="shared" si="149"/>
        <v>0</v>
      </c>
      <c r="BA153">
        <v>0</v>
      </c>
      <c r="BB153">
        <v>0</v>
      </c>
      <c r="BC153">
        <f t="shared" si="150"/>
        <v>0</v>
      </c>
      <c r="BD153">
        <v>0</v>
      </c>
      <c r="BE153">
        <v>0</v>
      </c>
      <c r="BF153">
        <f t="shared" si="151"/>
        <v>0</v>
      </c>
    </row>
    <row r="155" spans="1:58">
      <c r="A155" s="2" t="s">
        <v>155</v>
      </c>
      <c r="B155" s="2" t="s">
        <v>155</v>
      </c>
      <c r="C155" s="2" t="s">
        <v>155</v>
      </c>
      <c r="D155" s="2" t="s">
        <v>155</v>
      </c>
      <c r="E155" s="2" t="s">
        <v>155</v>
      </c>
      <c r="F155" s="2" t="s">
        <v>155</v>
      </c>
      <c r="G155" s="2" t="s">
        <v>155</v>
      </c>
      <c r="H155" s="2" t="s">
        <v>155</v>
      </c>
      <c r="I155" s="2" t="s">
        <v>155</v>
      </c>
      <c r="J155" s="2" t="s">
        <v>155</v>
      </c>
      <c r="K155" s="2" t="s">
        <v>155</v>
      </c>
      <c r="L155" s="2" t="s">
        <v>155</v>
      </c>
      <c r="M155" s="2" t="s">
        <v>155</v>
      </c>
      <c r="N155" s="2" t="s">
        <v>155</v>
      </c>
      <c r="O155" s="2" t="s">
        <v>155</v>
      </c>
      <c r="P155" s="2" t="s">
        <v>155</v>
      </c>
      <c r="Q155" s="2" t="s">
        <v>155</v>
      </c>
      <c r="R155" s="2" t="s">
        <v>155</v>
      </c>
      <c r="S155" s="2" t="s">
        <v>155</v>
      </c>
      <c r="T155" s="2" t="s">
        <v>155</v>
      </c>
      <c r="U155" s="2" t="s">
        <v>155</v>
      </c>
      <c r="V155" s="2" t="s">
        <v>155</v>
      </c>
      <c r="W155" s="2" t="s">
        <v>155</v>
      </c>
      <c r="X155" s="2" t="s">
        <v>155</v>
      </c>
      <c r="Y155" s="2" t="s">
        <v>155</v>
      </c>
      <c r="Z155" s="2" t="s">
        <v>155</v>
      </c>
      <c r="AA155" s="2" t="s">
        <v>155</v>
      </c>
      <c r="AB155" s="2" t="s">
        <v>155</v>
      </c>
      <c r="AC155" s="2" t="s">
        <v>155</v>
      </c>
      <c r="AD155" s="2" t="s">
        <v>155</v>
      </c>
      <c r="AE155" s="2" t="s">
        <v>155</v>
      </c>
      <c r="AF155" s="2" t="s">
        <v>155</v>
      </c>
      <c r="AG155" s="2" t="s">
        <v>155</v>
      </c>
      <c r="AH155" s="2" t="s">
        <v>155</v>
      </c>
      <c r="AI155" s="2" t="s">
        <v>155</v>
      </c>
      <c r="AJ155" s="2" t="s">
        <v>155</v>
      </c>
      <c r="AK155" s="2" t="s">
        <v>155</v>
      </c>
      <c r="AL155" s="2" t="s">
        <v>155</v>
      </c>
      <c r="AM155" s="2" t="s">
        <v>155</v>
      </c>
      <c r="AN155" s="2" t="s">
        <v>155</v>
      </c>
      <c r="AO155" s="2" t="s">
        <v>155</v>
      </c>
      <c r="AP155" s="2" t="s">
        <v>155</v>
      </c>
      <c r="AQ155" s="2" t="s">
        <v>155</v>
      </c>
      <c r="AR155" s="2" t="s">
        <v>155</v>
      </c>
      <c r="AS155" s="2" t="s">
        <v>155</v>
      </c>
      <c r="AT155" s="2" t="s">
        <v>155</v>
      </c>
      <c r="AU155" s="2" t="s">
        <v>155</v>
      </c>
      <c r="AV155" s="2" t="s">
        <v>155</v>
      </c>
      <c r="AW155" s="2" t="s">
        <v>155</v>
      </c>
      <c r="AX155" s="2" t="s">
        <v>155</v>
      </c>
      <c r="AY155" s="2" t="s">
        <v>155</v>
      </c>
      <c r="AZ155" s="2" t="s">
        <v>155</v>
      </c>
      <c r="BA155" s="2" t="s">
        <v>155</v>
      </c>
      <c r="BB155" s="2" t="s">
        <v>155</v>
      </c>
      <c r="BC155" s="2" t="s">
        <v>155</v>
      </c>
      <c r="BD155" s="2" t="s">
        <v>155</v>
      </c>
      <c r="BE155" s="2" t="s">
        <v>155</v>
      </c>
      <c r="BF155" s="2" t="s">
        <v>155</v>
      </c>
    </row>
    <row r="156" spans="1:58">
      <c r="A156" t="s">
        <v>156</v>
      </c>
      <c r="B156">
        <v>0</v>
      </c>
      <c r="C156">
        <v>0</v>
      </c>
      <c r="D156">
        <f t="shared" ref="D156:D165" si="152">B156+C156</f>
        <v>0</v>
      </c>
      <c r="E156">
        <v>0</v>
      </c>
      <c r="F156">
        <v>0</v>
      </c>
      <c r="G156">
        <f t="shared" ref="G156:G165" si="153">E156+F156</f>
        <v>0</v>
      </c>
      <c r="H156">
        <v>0</v>
      </c>
      <c r="I156">
        <v>0</v>
      </c>
      <c r="J156">
        <f t="shared" ref="J156:J165" si="154">H156+I156</f>
        <v>0</v>
      </c>
      <c r="K156">
        <v>0</v>
      </c>
      <c r="L156">
        <v>0</v>
      </c>
      <c r="M156">
        <f t="shared" ref="M156:M165" si="155">K156+L156</f>
        <v>0</v>
      </c>
      <c r="N156">
        <v>0</v>
      </c>
      <c r="O156">
        <v>0</v>
      </c>
      <c r="P156">
        <f t="shared" ref="P156:P165" si="156">N156+O156</f>
        <v>0</v>
      </c>
      <c r="Q156">
        <v>0</v>
      </c>
      <c r="R156">
        <v>0</v>
      </c>
      <c r="S156">
        <f t="shared" ref="S156:S165" si="157">Q156+R156</f>
        <v>0</v>
      </c>
      <c r="T156">
        <v>0</v>
      </c>
      <c r="U156">
        <v>0</v>
      </c>
      <c r="V156">
        <f t="shared" ref="V156:V165" si="158">T156+U156</f>
        <v>0</v>
      </c>
      <c r="W156">
        <v>0</v>
      </c>
      <c r="X156">
        <v>0</v>
      </c>
      <c r="Y156">
        <f t="shared" ref="Y156:Y165" si="159">W156+X156</f>
        <v>0</v>
      </c>
      <c r="Z156">
        <v>0</v>
      </c>
      <c r="AA156">
        <v>0</v>
      </c>
      <c r="AB156">
        <f t="shared" ref="AB156:AB165" si="160">Z156+AA156</f>
        <v>0</v>
      </c>
      <c r="AC156">
        <v>0</v>
      </c>
      <c r="AD156">
        <v>0</v>
      </c>
      <c r="AE156">
        <f t="shared" ref="AE156:AE165" si="161">AC156+AD156</f>
        <v>0</v>
      </c>
      <c r="AF156">
        <v>0</v>
      </c>
      <c r="AG156">
        <v>0</v>
      </c>
      <c r="AH156">
        <f t="shared" ref="AH156:AH165" si="162">AF156+AG156</f>
        <v>0</v>
      </c>
      <c r="AI156">
        <v>0</v>
      </c>
      <c r="AJ156">
        <v>0</v>
      </c>
      <c r="AK156">
        <f t="shared" ref="AK156:AK165" si="163">AI156+AJ156</f>
        <v>0</v>
      </c>
      <c r="AL156">
        <v>0</v>
      </c>
      <c r="AM156">
        <v>0</v>
      </c>
      <c r="AN156">
        <f t="shared" ref="AN156:AN165" si="164">AL156+AM156</f>
        <v>0</v>
      </c>
      <c r="AO156">
        <v>0</v>
      </c>
      <c r="AP156">
        <v>0</v>
      </c>
      <c r="AQ156">
        <f t="shared" ref="AQ156:AQ165" si="165">AO156+AP156</f>
        <v>0</v>
      </c>
      <c r="AR156">
        <v>0</v>
      </c>
      <c r="AS156">
        <v>0</v>
      </c>
      <c r="AT156">
        <f t="shared" ref="AT156:AT165" si="166">AR156+AS156</f>
        <v>0</v>
      </c>
      <c r="AU156">
        <v>0</v>
      </c>
      <c r="AV156">
        <v>0</v>
      </c>
      <c r="AW156">
        <f t="shared" ref="AW156:AW165" si="167">AU156+AV156</f>
        <v>0</v>
      </c>
      <c r="AX156">
        <v>0</v>
      </c>
      <c r="AY156">
        <v>0</v>
      </c>
      <c r="AZ156">
        <f t="shared" ref="AZ156:AZ165" si="168">AX156+AY156</f>
        <v>0</v>
      </c>
      <c r="BA156">
        <v>0</v>
      </c>
      <c r="BB156">
        <v>0</v>
      </c>
      <c r="BC156">
        <f t="shared" ref="BC156:BC165" si="169">BA156+BB156</f>
        <v>0</v>
      </c>
      <c r="BD156">
        <v>0</v>
      </c>
      <c r="BE156">
        <v>0</v>
      </c>
      <c r="BF156">
        <f t="shared" ref="BF156:BF165" si="170">BD156+BE156</f>
        <v>0</v>
      </c>
    </row>
    <row r="157" spans="1:58">
      <c r="A157" t="s">
        <v>157</v>
      </c>
      <c r="B157">
        <v>0</v>
      </c>
      <c r="C157">
        <v>0</v>
      </c>
      <c r="D157">
        <f t="shared" si="152"/>
        <v>0</v>
      </c>
      <c r="E157">
        <v>0</v>
      </c>
      <c r="F157">
        <v>0</v>
      </c>
      <c r="G157">
        <f t="shared" si="153"/>
        <v>0</v>
      </c>
      <c r="H157">
        <v>0</v>
      </c>
      <c r="I157">
        <v>0</v>
      </c>
      <c r="J157">
        <f t="shared" si="154"/>
        <v>0</v>
      </c>
      <c r="K157">
        <v>0</v>
      </c>
      <c r="L157">
        <v>0</v>
      </c>
      <c r="M157">
        <f t="shared" si="155"/>
        <v>0</v>
      </c>
      <c r="N157">
        <v>0</v>
      </c>
      <c r="O157">
        <v>0</v>
      </c>
      <c r="P157">
        <f t="shared" si="156"/>
        <v>0</v>
      </c>
      <c r="Q157">
        <v>0</v>
      </c>
      <c r="R157">
        <v>0</v>
      </c>
      <c r="S157">
        <f t="shared" si="157"/>
        <v>0</v>
      </c>
      <c r="T157">
        <v>0</v>
      </c>
      <c r="U157">
        <v>0</v>
      </c>
      <c r="V157">
        <f t="shared" si="158"/>
        <v>0</v>
      </c>
      <c r="W157">
        <v>0</v>
      </c>
      <c r="X157">
        <v>0</v>
      </c>
      <c r="Y157">
        <f t="shared" si="159"/>
        <v>0</v>
      </c>
      <c r="Z157">
        <v>0</v>
      </c>
      <c r="AA157">
        <v>0</v>
      </c>
      <c r="AB157">
        <f t="shared" si="160"/>
        <v>0</v>
      </c>
      <c r="AC157">
        <v>0</v>
      </c>
      <c r="AD157">
        <v>0</v>
      </c>
      <c r="AE157">
        <f t="shared" si="161"/>
        <v>0</v>
      </c>
      <c r="AF157">
        <v>0</v>
      </c>
      <c r="AG157">
        <v>0</v>
      </c>
      <c r="AH157">
        <f t="shared" si="162"/>
        <v>0</v>
      </c>
      <c r="AI157">
        <v>0</v>
      </c>
      <c r="AJ157">
        <v>0</v>
      </c>
      <c r="AK157">
        <f t="shared" si="163"/>
        <v>0</v>
      </c>
      <c r="AL157">
        <v>0</v>
      </c>
      <c r="AM157">
        <v>0</v>
      </c>
      <c r="AN157">
        <f t="shared" si="164"/>
        <v>0</v>
      </c>
      <c r="AO157">
        <v>0</v>
      </c>
      <c r="AP157">
        <v>0</v>
      </c>
      <c r="AQ157">
        <f t="shared" si="165"/>
        <v>0</v>
      </c>
      <c r="AR157">
        <v>0</v>
      </c>
      <c r="AS157">
        <v>0</v>
      </c>
      <c r="AT157">
        <f t="shared" si="166"/>
        <v>0</v>
      </c>
      <c r="AU157">
        <v>0</v>
      </c>
      <c r="AV157">
        <v>0</v>
      </c>
      <c r="AW157">
        <f t="shared" si="167"/>
        <v>0</v>
      </c>
      <c r="AX157">
        <v>0</v>
      </c>
      <c r="AY157">
        <v>0</v>
      </c>
      <c r="AZ157">
        <f t="shared" si="168"/>
        <v>0</v>
      </c>
      <c r="BA157">
        <v>0</v>
      </c>
      <c r="BB157">
        <v>0</v>
      </c>
      <c r="BC157">
        <f t="shared" si="169"/>
        <v>0</v>
      </c>
      <c r="BD157">
        <v>0</v>
      </c>
      <c r="BE157">
        <v>0</v>
      </c>
      <c r="BF157">
        <f t="shared" si="170"/>
        <v>0</v>
      </c>
    </row>
    <row r="158" spans="1:58">
      <c r="A158" t="s">
        <v>158</v>
      </c>
      <c r="B158">
        <v>0</v>
      </c>
      <c r="C158">
        <v>0</v>
      </c>
      <c r="D158">
        <f t="shared" si="152"/>
        <v>0</v>
      </c>
      <c r="E158">
        <v>1</v>
      </c>
      <c r="F158">
        <v>0</v>
      </c>
      <c r="G158">
        <f t="shared" si="153"/>
        <v>1</v>
      </c>
      <c r="H158">
        <v>0</v>
      </c>
      <c r="I158">
        <v>1</v>
      </c>
      <c r="J158">
        <f t="shared" si="154"/>
        <v>1</v>
      </c>
      <c r="K158">
        <v>0</v>
      </c>
      <c r="L158">
        <v>0</v>
      </c>
      <c r="M158">
        <f t="shared" si="155"/>
        <v>0</v>
      </c>
      <c r="N158">
        <v>0</v>
      </c>
      <c r="O158">
        <v>0</v>
      </c>
      <c r="P158">
        <f t="shared" si="156"/>
        <v>0</v>
      </c>
      <c r="Q158">
        <v>1</v>
      </c>
      <c r="R158">
        <v>0</v>
      </c>
      <c r="S158">
        <f t="shared" si="157"/>
        <v>1</v>
      </c>
      <c r="T158">
        <v>0</v>
      </c>
      <c r="U158">
        <v>2</v>
      </c>
      <c r="V158">
        <f t="shared" si="158"/>
        <v>2</v>
      </c>
      <c r="W158">
        <v>0</v>
      </c>
      <c r="X158">
        <v>0</v>
      </c>
      <c r="Y158">
        <f t="shared" si="159"/>
        <v>0</v>
      </c>
      <c r="Z158">
        <v>0</v>
      </c>
      <c r="AA158">
        <v>0</v>
      </c>
      <c r="AB158">
        <f t="shared" si="160"/>
        <v>0</v>
      </c>
      <c r="AC158">
        <v>0</v>
      </c>
      <c r="AD158">
        <v>1</v>
      </c>
      <c r="AE158">
        <f t="shared" si="161"/>
        <v>1</v>
      </c>
      <c r="AF158">
        <v>0</v>
      </c>
      <c r="AG158">
        <v>0</v>
      </c>
      <c r="AH158">
        <f t="shared" si="162"/>
        <v>0</v>
      </c>
      <c r="AI158">
        <v>0</v>
      </c>
      <c r="AJ158">
        <v>0</v>
      </c>
      <c r="AK158">
        <f t="shared" si="163"/>
        <v>0</v>
      </c>
      <c r="AL158">
        <v>1</v>
      </c>
      <c r="AM158">
        <v>1</v>
      </c>
      <c r="AN158">
        <f t="shared" si="164"/>
        <v>2</v>
      </c>
      <c r="AO158">
        <v>0</v>
      </c>
      <c r="AP158">
        <v>0</v>
      </c>
      <c r="AQ158">
        <f t="shared" si="165"/>
        <v>0</v>
      </c>
      <c r="AR158">
        <v>2</v>
      </c>
      <c r="AS158">
        <v>1</v>
      </c>
      <c r="AT158">
        <f t="shared" si="166"/>
        <v>3</v>
      </c>
      <c r="AU158">
        <v>2</v>
      </c>
      <c r="AV158">
        <v>3</v>
      </c>
      <c r="AW158">
        <f t="shared" si="167"/>
        <v>5</v>
      </c>
      <c r="AX158">
        <v>0</v>
      </c>
      <c r="AY158">
        <v>0</v>
      </c>
      <c r="AZ158">
        <f t="shared" si="168"/>
        <v>0</v>
      </c>
      <c r="BA158">
        <v>0</v>
      </c>
      <c r="BB158">
        <v>0</v>
      </c>
      <c r="BC158">
        <f t="shared" si="169"/>
        <v>0</v>
      </c>
      <c r="BD158">
        <v>0</v>
      </c>
      <c r="BE158">
        <v>0</v>
      </c>
      <c r="BF158">
        <f t="shared" si="170"/>
        <v>0</v>
      </c>
    </row>
    <row r="159" spans="1:58">
      <c r="A159" t="s">
        <v>159</v>
      </c>
      <c r="B159">
        <v>1</v>
      </c>
      <c r="C159">
        <v>0</v>
      </c>
      <c r="D159">
        <f t="shared" si="152"/>
        <v>1</v>
      </c>
      <c r="E159">
        <v>12</v>
      </c>
      <c r="F159">
        <v>16</v>
      </c>
      <c r="G159">
        <f t="shared" si="153"/>
        <v>28</v>
      </c>
      <c r="H159">
        <v>0</v>
      </c>
      <c r="I159">
        <v>1</v>
      </c>
      <c r="J159">
        <f t="shared" si="154"/>
        <v>1</v>
      </c>
      <c r="K159">
        <v>2</v>
      </c>
      <c r="L159">
        <v>1</v>
      </c>
      <c r="M159">
        <f t="shared" si="155"/>
        <v>3</v>
      </c>
      <c r="N159">
        <v>0</v>
      </c>
      <c r="O159">
        <v>0</v>
      </c>
      <c r="P159">
        <f t="shared" si="156"/>
        <v>0</v>
      </c>
      <c r="Q159">
        <v>0</v>
      </c>
      <c r="R159">
        <v>1</v>
      </c>
      <c r="S159">
        <f t="shared" si="157"/>
        <v>1</v>
      </c>
      <c r="T159">
        <v>0</v>
      </c>
      <c r="U159">
        <v>0</v>
      </c>
      <c r="V159">
        <f t="shared" si="158"/>
        <v>0</v>
      </c>
      <c r="W159">
        <v>0</v>
      </c>
      <c r="X159">
        <v>0</v>
      </c>
      <c r="Y159">
        <f t="shared" si="159"/>
        <v>0</v>
      </c>
      <c r="Z159">
        <v>0</v>
      </c>
      <c r="AA159">
        <v>0</v>
      </c>
      <c r="AB159">
        <f t="shared" si="160"/>
        <v>0</v>
      </c>
      <c r="AC159">
        <v>13</v>
      </c>
      <c r="AD159">
        <v>2</v>
      </c>
      <c r="AE159">
        <f t="shared" si="161"/>
        <v>15</v>
      </c>
      <c r="AF159">
        <v>0</v>
      </c>
      <c r="AG159">
        <v>0</v>
      </c>
      <c r="AH159">
        <f t="shared" si="162"/>
        <v>0</v>
      </c>
      <c r="AI159">
        <v>0</v>
      </c>
      <c r="AJ159">
        <v>0</v>
      </c>
      <c r="AK159">
        <f t="shared" si="163"/>
        <v>0</v>
      </c>
      <c r="AL159">
        <v>4</v>
      </c>
      <c r="AM159">
        <v>5</v>
      </c>
      <c r="AN159">
        <f t="shared" si="164"/>
        <v>9</v>
      </c>
      <c r="AO159">
        <v>0</v>
      </c>
      <c r="AP159">
        <v>0</v>
      </c>
      <c r="AQ159">
        <f t="shared" si="165"/>
        <v>0</v>
      </c>
      <c r="AR159">
        <v>6</v>
      </c>
      <c r="AS159">
        <v>8</v>
      </c>
      <c r="AT159">
        <f t="shared" si="166"/>
        <v>14</v>
      </c>
      <c r="AU159">
        <v>26</v>
      </c>
      <c r="AV159">
        <v>4</v>
      </c>
      <c r="AW159">
        <f t="shared" si="167"/>
        <v>30</v>
      </c>
      <c r="AX159">
        <v>0</v>
      </c>
      <c r="AY159">
        <v>1</v>
      </c>
      <c r="AZ159">
        <f t="shared" si="168"/>
        <v>1</v>
      </c>
      <c r="BA159">
        <v>0</v>
      </c>
      <c r="BB159">
        <v>0</v>
      </c>
      <c r="BC159">
        <f t="shared" si="169"/>
        <v>0</v>
      </c>
      <c r="BD159">
        <v>0</v>
      </c>
      <c r="BE159">
        <v>0</v>
      </c>
      <c r="BF159">
        <f t="shared" si="170"/>
        <v>0</v>
      </c>
    </row>
    <row r="160" spans="1:58">
      <c r="A160" t="s">
        <v>160</v>
      </c>
      <c r="B160">
        <v>0</v>
      </c>
      <c r="C160">
        <v>0</v>
      </c>
      <c r="D160">
        <f t="shared" si="152"/>
        <v>0</v>
      </c>
      <c r="E160">
        <v>0</v>
      </c>
      <c r="F160">
        <v>0</v>
      </c>
      <c r="G160">
        <f t="shared" si="153"/>
        <v>0</v>
      </c>
      <c r="H160">
        <v>0</v>
      </c>
      <c r="I160">
        <v>0</v>
      </c>
      <c r="J160">
        <f t="shared" si="154"/>
        <v>0</v>
      </c>
      <c r="K160">
        <v>0</v>
      </c>
      <c r="L160">
        <v>0</v>
      </c>
      <c r="M160">
        <f t="shared" si="155"/>
        <v>0</v>
      </c>
      <c r="N160">
        <v>0</v>
      </c>
      <c r="O160">
        <v>0</v>
      </c>
      <c r="P160">
        <f t="shared" si="156"/>
        <v>0</v>
      </c>
      <c r="Q160">
        <v>0</v>
      </c>
      <c r="R160">
        <v>0</v>
      </c>
      <c r="S160">
        <f t="shared" si="157"/>
        <v>0</v>
      </c>
      <c r="T160">
        <v>0</v>
      </c>
      <c r="U160">
        <v>0</v>
      </c>
      <c r="V160">
        <f t="shared" si="158"/>
        <v>0</v>
      </c>
      <c r="W160">
        <v>0</v>
      </c>
      <c r="X160">
        <v>0</v>
      </c>
      <c r="Y160">
        <f t="shared" si="159"/>
        <v>0</v>
      </c>
      <c r="Z160">
        <v>0</v>
      </c>
      <c r="AA160">
        <v>0</v>
      </c>
      <c r="AB160">
        <f t="shared" si="160"/>
        <v>0</v>
      </c>
      <c r="AC160">
        <v>0</v>
      </c>
      <c r="AD160">
        <v>0</v>
      </c>
      <c r="AE160">
        <f t="shared" si="161"/>
        <v>0</v>
      </c>
      <c r="AF160">
        <v>0</v>
      </c>
      <c r="AG160">
        <v>0</v>
      </c>
      <c r="AH160">
        <f t="shared" si="162"/>
        <v>0</v>
      </c>
      <c r="AI160">
        <v>0</v>
      </c>
      <c r="AJ160">
        <v>0</v>
      </c>
      <c r="AK160">
        <f t="shared" si="163"/>
        <v>0</v>
      </c>
      <c r="AL160">
        <v>0</v>
      </c>
      <c r="AM160">
        <v>0</v>
      </c>
      <c r="AN160">
        <f t="shared" si="164"/>
        <v>0</v>
      </c>
      <c r="AO160">
        <v>0</v>
      </c>
      <c r="AP160">
        <v>0</v>
      </c>
      <c r="AQ160">
        <f t="shared" si="165"/>
        <v>0</v>
      </c>
      <c r="AR160">
        <v>0</v>
      </c>
      <c r="AS160">
        <v>0</v>
      </c>
      <c r="AT160">
        <f t="shared" si="166"/>
        <v>0</v>
      </c>
      <c r="AU160">
        <v>0</v>
      </c>
      <c r="AV160">
        <v>0</v>
      </c>
      <c r="AW160">
        <f t="shared" si="167"/>
        <v>0</v>
      </c>
      <c r="AX160">
        <v>0</v>
      </c>
      <c r="AY160">
        <v>0</v>
      </c>
      <c r="AZ160">
        <f t="shared" si="168"/>
        <v>0</v>
      </c>
      <c r="BA160">
        <v>0</v>
      </c>
      <c r="BB160">
        <v>0</v>
      </c>
      <c r="BC160">
        <f t="shared" si="169"/>
        <v>0</v>
      </c>
      <c r="BD160">
        <v>0</v>
      </c>
      <c r="BE160">
        <v>0</v>
      </c>
      <c r="BF160">
        <f t="shared" si="170"/>
        <v>0</v>
      </c>
    </row>
    <row r="161" spans="1:58">
      <c r="A161" t="s">
        <v>161</v>
      </c>
      <c r="B161">
        <v>0</v>
      </c>
      <c r="C161">
        <v>2</v>
      </c>
      <c r="D161">
        <f t="shared" si="152"/>
        <v>2</v>
      </c>
      <c r="E161">
        <v>0</v>
      </c>
      <c r="F161">
        <v>0</v>
      </c>
      <c r="G161">
        <f t="shared" si="153"/>
        <v>0</v>
      </c>
      <c r="H161">
        <v>0</v>
      </c>
      <c r="I161">
        <v>0</v>
      </c>
      <c r="J161">
        <f t="shared" si="154"/>
        <v>0</v>
      </c>
      <c r="K161">
        <v>0</v>
      </c>
      <c r="L161">
        <v>0</v>
      </c>
      <c r="M161">
        <f t="shared" si="155"/>
        <v>0</v>
      </c>
      <c r="N161">
        <v>0</v>
      </c>
      <c r="O161">
        <v>0</v>
      </c>
      <c r="P161">
        <f t="shared" si="156"/>
        <v>0</v>
      </c>
      <c r="Q161">
        <v>0</v>
      </c>
      <c r="R161">
        <v>0</v>
      </c>
      <c r="S161">
        <f t="shared" si="157"/>
        <v>0</v>
      </c>
      <c r="T161">
        <v>0</v>
      </c>
      <c r="U161">
        <v>0</v>
      </c>
      <c r="V161">
        <f t="shared" si="158"/>
        <v>0</v>
      </c>
      <c r="W161">
        <v>0</v>
      </c>
      <c r="X161">
        <v>0</v>
      </c>
      <c r="Y161">
        <f t="shared" si="159"/>
        <v>0</v>
      </c>
      <c r="Z161">
        <v>0</v>
      </c>
      <c r="AA161">
        <v>0</v>
      </c>
      <c r="AB161">
        <f t="shared" si="160"/>
        <v>0</v>
      </c>
      <c r="AC161">
        <v>0</v>
      </c>
      <c r="AD161">
        <v>0</v>
      </c>
      <c r="AE161">
        <f t="shared" si="161"/>
        <v>0</v>
      </c>
      <c r="AF161">
        <v>0</v>
      </c>
      <c r="AG161">
        <v>0</v>
      </c>
      <c r="AH161">
        <f t="shared" si="162"/>
        <v>0</v>
      </c>
      <c r="AI161">
        <v>0</v>
      </c>
      <c r="AJ161">
        <v>0</v>
      </c>
      <c r="AK161">
        <f t="shared" si="163"/>
        <v>0</v>
      </c>
      <c r="AL161">
        <v>0</v>
      </c>
      <c r="AM161">
        <v>0</v>
      </c>
      <c r="AN161">
        <f t="shared" si="164"/>
        <v>0</v>
      </c>
      <c r="AO161">
        <v>0</v>
      </c>
      <c r="AP161">
        <v>0</v>
      </c>
      <c r="AQ161">
        <f t="shared" si="165"/>
        <v>0</v>
      </c>
      <c r="AR161">
        <v>0</v>
      </c>
      <c r="AS161">
        <v>0</v>
      </c>
      <c r="AT161">
        <f t="shared" si="166"/>
        <v>0</v>
      </c>
      <c r="AU161">
        <v>0</v>
      </c>
      <c r="AV161">
        <v>0</v>
      </c>
      <c r="AW161">
        <f t="shared" si="167"/>
        <v>0</v>
      </c>
      <c r="AX161">
        <v>0</v>
      </c>
      <c r="AY161">
        <v>0</v>
      </c>
      <c r="AZ161">
        <f t="shared" si="168"/>
        <v>0</v>
      </c>
      <c r="BA161">
        <v>0</v>
      </c>
      <c r="BB161">
        <v>0</v>
      </c>
      <c r="BC161">
        <f t="shared" si="169"/>
        <v>0</v>
      </c>
      <c r="BD161">
        <v>0</v>
      </c>
      <c r="BE161">
        <v>0</v>
      </c>
      <c r="BF161">
        <f t="shared" si="170"/>
        <v>0</v>
      </c>
    </row>
    <row r="162" spans="1:58">
      <c r="A162" t="s">
        <v>162</v>
      </c>
      <c r="B162">
        <v>0</v>
      </c>
      <c r="C162">
        <v>0</v>
      </c>
      <c r="D162">
        <f t="shared" si="152"/>
        <v>0</v>
      </c>
      <c r="E162">
        <v>0</v>
      </c>
      <c r="F162">
        <v>0</v>
      </c>
      <c r="G162">
        <f t="shared" si="153"/>
        <v>0</v>
      </c>
      <c r="H162">
        <v>0</v>
      </c>
      <c r="I162">
        <v>0</v>
      </c>
      <c r="J162">
        <f t="shared" si="154"/>
        <v>0</v>
      </c>
      <c r="K162">
        <v>0</v>
      </c>
      <c r="L162">
        <v>0</v>
      </c>
      <c r="M162">
        <f t="shared" si="155"/>
        <v>0</v>
      </c>
      <c r="N162">
        <v>0</v>
      </c>
      <c r="O162">
        <v>0</v>
      </c>
      <c r="P162">
        <f t="shared" si="156"/>
        <v>0</v>
      </c>
      <c r="Q162">
        <v>0</v>
      </c>
      <c r="R162">
        <v>0</v>
      </c>
      <c r="S162">
        <f t="shared" si="157"/>
        <v>0</v>
      </c>
      <c r="T162">
        <v>0</v>
      </c>
      <c r="U162">
        <v>0</v>
      </c>
      <c r="V162">
        <f t="shared" si="158"/>
        <v>0</v>
      </c>
      <c r="W162">
        <v>0</v>
      </c>
      <c r="X162">
        <v>0</v>
      </c>
      <c r="Y162">
        <f t="shared" si="159"/>
        <v>0</v>
      </c>
      <c r="Z162">
        <v>0</v>
      </c>
      <c r="AA162">
        <v>0</v>
      </c>
      <c r="AB162">
        <f t="shared" si="160"/>
        <v>0</v>
      </c>
      <c r="AC162">
        <v>0</v>
      </c>
      <c r="AD162">
        <v>0</v>
      </c>
      <c r="AE162">
        <f t="shared" si="161"/>
        <v>0</v>
      </c>
      <c r="AF162">
        <v>0</v>
      </c>
      <c r="AG162">
        <v>0</v>
      </c>
      <c r="AH162">
        <f t="shared" si="162"/>
        <v>0</v>
      </c>
      <c r="AI162">
        <v>0</v>
      </c>
      <c r="AJ162">
        <v>0</v>
      </c>
      <c r="AK162">
        <f t="shared" si="163"/>
        <v>0</v>
      </c>
      <c r="AL162">
        <v>0</v>
      </c>
      <c r="AM162">
        <v>0</v>
      </c>
      <c r="AN162">
        <f t="shared" si="164"/>
        <v>0</v>
      </c>
      <c r="AO162">
        <v>0</v>
      </c>
      <c r="AP162">
        <v>0</v>
      </c>
      <c r="AQ162">
        <f t="shared" si="165"/>
        <v>0</v>
      </c>
      <c r="AR162">
        <v>0</v>
      </c>
      <c r="AS162">
        <v>0</v>
      </c>
      <c r="AT162">
        <f t="shared" si="166"/>
        <v>0</v>
      </c>
      <c r="AU162">
        <v>0</v>
      </c>
      <c r="AV162">
        <v>0</v>
      </c>
      <c r="AW162">
        <f t="shared" si="167"/>
        <v>0</v>
      </c>
      <c r="AX162">
        <v>0</v>
      </c>
      <c r="AY162">
        <v>0</v>
      </c>
      <c r="AZ162">
        <f t="shared" si="168"/>
        <v>0</v>
      </c>
      <c r="BA162">
        <v>0</v>
      </c>
      <c r="BB162">
        <v>0</v>
      </c>
      <c r="BC162">
        <f t="shared" si="169"/>
        <v>0</v>
      </c>
      <c r="BD162">
        <v>0</v>
      </c>
      <c r="BE162">
        <v>0</v>
      </c>
      <c r="BF162">
        <f t="shared" si="170"/>
        <v>0</v>
      </c>
    </row>
    <row r="163" spans="1:58">
      <c r="A163" t="s">
        <v>163</v>
      </c>
      <c r="B163">
        <v>0</v>
      </c>
      <c r="C163">
        <v>0</v>
      </c>
      <c r="D163">
        <f t="shared" si="152"/>
        <v>0</v>
      </c>
      <c r="E163">
        <v>0</v>
      </c>
      <c r="F163">
        <v>0</v>
      </c>
      <c r="G163">
        <f t="shared" si="153"/>
        <v>0</v>
      </c>
      <c r="H163">
        <v>0</v>
      </c>
      <c r="I163">
        <v>0</v>
      </c>
      <c r="J163">
        <f t="shared" si="154"/>
        <v>0</v>
      </c>
      <c r="K163">
        <v>0</v>
      </c>
      <c r="L163">
        <v>0</v>
      </c>
      <c r="M163">
        <f t="shared" si="155"/>
        <v>0</v>
      </c>
      <c r="N163">
        <v>0</v>
      </c>
      <c r="O163">
        <v>0</v>
      </c>
      <c r="P163">
        <f t="shared" si="156"/>
        <v>0</v>
      </c>
      <c r="Q163">
        <v>0</v>
      </c>
      <c r="R163">
        <v>0</v>
      </c>
      <c r="S163">
        <f t="shared" si="157"/>
        <v>0</v>
      </c>
      <c r="T163">
        <v>0</v>
      </c>
      <c r="U163">
        <v>0</v>
      </c>
      <c r="V163">
        <f t="shared" si="158"/>
        <v>0</v>
      </c>
      <c r="W163">
        <v>0</v>
      </c>
      <c r="X163">
        <v>0</v>
      </c>
      <c r="Y163">
        <f t="shared" si="159"/>
        <v>0</v>
      </c>
      <c r="Z163">
        <v>0</v>
      </c>
      <c r="AA163">
        <v>0</v>
      </c>
      <c r="AB163">
        <f t="shared" si="160"/>
        <v>0</v>
      </c>
      <c r="AC163">
        <v>0</v>
      </c>
      <c r="AD163">
        <v>0</v>
      </c>
      <c r="AE163">
        <f t="shared" si="161"/>
        <v>0</v>
      </c>
      <c r="AF163">
        <v>0</v>
      </c>
      <c r="AG163">
        <v>0</v>
      </c>
      <c r="AH163">
        <f t="shared" si="162"/>
        <v>0</v>
      </c>
      <c r="AI163">
        <v>0</v>
      </c>
      <c r="AJ163">
        <v>0</v>
      </c>
      <c r="AK163">
        <f t="shared" si="163"/>
        <v>0</v>
      </c>
      <c r="AL163">
        <v>0</v>
      </c>
      <c r="AM163">
        <v>0</v>
      </c>
      <c r="AN163">
        <f t="shared" si="164"/>
        <v>0</v>
      </c>
      <c r="AO163">
        <v>0</v>
      </c>
      <c r="AP163">
        <v>0</v>
      </c>
      <c r="AQ163">
        <f t="shared" si="165"/>
        <v>0</v>
      </c>
      <c r="AR163">
        <v>0</v>
      </c>
      <c r="AS163">
        <v>0</v>
      </c>
      <c r="AT163">
        <f t="shared" si="166"/>
        <v>0</v>
      </c>
      <c r="AU163">
        <v>0</v>
      </c>
      <c r="AV163">
        <v>0</v>
      </c>
      <c r="AW163">
        <f t="shared" si="167"/>
        <v>0</v>
      </c>
      <c r="AX163">
        <v>0</v>
      </c>
      <c r="AY163">
        <v>0</v>
      </c>
      <c r="AZ163">
        <f t="shared" si="168"/>
        <v>0</v>
      </c>
      <c r="BA163">
        <v>0</v>
      </c>
      <c r="BB163">
        <v>0</v>
      </c>
      <c r="BC163">
        <f t="shared" si="169"/>
        <v>0</v>
      </c>
      <c r="BD163">
        <v>0</v>
      </c>
      <c r="BE163">
        <v>0</v>
      </c>
      <c r="BF163">
        <f t="shared" si="170"/>
        <v>0</v>
      </c>
    </row>
    <row r="164" spans="1:58">
      <c r="A164" t="s">
        <v>164</v>
      </c>
      <c r="B164">
        <v>0</v>
      </c>
      <c r="C164">
        <v>1</v>
      </c>
      <c r="D164">
        <f t="shared" si="152"/>
        <v>1</v>
      </c>
      <c r="E164">
        <v>0</v>
      </c>
      <c r="F164">
        <v>0</v>
      </c>
      <c r="G164">
        <f t="shared" si="153"/>
        <v>0</v>
      </c>
      <c r="H164">
        <v>0</v>
      </c>
      <c r="I164">
        <v>0</v>
      </c>
      <c r="J164">
        <f t="shared" si="154"/>
        <v>0</v>
      </c>
      <c r="K164">
        <v>0</v>
      </c>
      <c r="L164">
        <v>0</v>
      </c>
      <c r="M164">
        <f t="shared" si="155"/>
        <v>0</v>
      </c>
      <c r="N164">
        <v>0</v>
      </c>
      <c r="O164">
        <v>0</v>
      </c>
      <c r="P164">
        <f t="shared" si="156"/>
        <v>0</v>
      </c>
      <c r="Q164">
        <v>0</v>
      </c>
      <c r="R164">
        <v>0</v>
      </c>
      <c r="S164">
        <f t="shared" si="157"/>
        <v>0</v>
      </c>
      <c r="T164">
        <v>0</v>
      </c>
      <c r="U164">
        <v>0</v>
      </c>
      <c r="V164">
        <f t="shared" si="158"/>
        <v>0</v>
      </c>
      <c r="W164">
        <v>0</v>
      </c>
      <c r="X164">
        <v>0</v>
      </c>
      <c r="Y164">
        <f t="shared" si="159"/>
        <v>0</v>
      </c>
      <c r="Z164">
        <v>0</v>
      </c>
      <c r="AA164">
        <v>0</v>
      </c>
      <c r="AB164">
        <f t="shared" si="160"/>
        <v>0</v>
      </c>
      <c r="AC164">
        <v>0</v>
      </c>
      <c r="AD164">
        <v>0</v>
      </c>
      <c r="AE164">
        <f t="shared" si="161"/>
        <v>0</v>
      </c>
      <c r="AF164">
        <v>0</v>
      </c>
      <c r="AG164">
        <v>0</v>
      </c>
      <c r="AH164">
        <f t="shared" si="162"/>
        <v>0</v>
      </c>
      <c r="AI164">
        <v>0</v>
      </c>
      <c r="AJ164">
        <v>0</v>
      </c>
      <c r="AK164">
        <f t="shared" si="163"/>
        <v>0</v>
      </c>
      <c r="AL164">
        <v>0</v>
      </c>
      <c r="AM164">
        <v>0</v>
      </c>
      <c r="AN164">
        <f t="shared" si="164"/>
        <v>0</v>
      </c>
      <c r="AO164">
        <v>0</v>
      </c>
      <c r="AP164">
        <v>0</v>
      </c>
      <c r="AQ164">
        <f t="shared" si="165"/>
        <v>0</v>
      </c>
      <c r="AR164">
        <v>0</v>
      </c>
      <c r="AS164">
        <v>0</v>
      </c>
      <c r="AT164">
        <f t="shared" si="166"/>
        <v>0</v>
      </c>
      <c r="AU164">
        <v>0</v>
      </c>
      <c r="AV164">
        <v>0</v>
      </c>
      <c r="AW164">
        <f t="shared" si="167"/>
        <v>0</v>
      </c>
      <c r="AX164">
        <v>0</v>
      </c>
      <c r="AY164">
        <v>0</v>
      </c>
      <c r="AZ164">
        <f t="shared" si="168"/>
        <v>0</v>
      </c>
      <c r="BA164">
        <v>0</v>
      </c>
      <c r="BB164">
        <v>0</v>
      </c>
      <c r="BC164">
        <f t="shared" si="169"/>
        <v>0</v>
      </c>
      <c r="BD164">
        <v>0</v>
      </c>
      <c r="BE164">
        <v>0</v>
      </c>
      <c r="BF164">
        <f t="shared" si="170"/>
        <v>0</v>
      </c>
    </row>
    <row r="165" spans="1:58">
      <c r="A165" t="s">
        <v>165</v>
      </c>
      <c r="B165">
        <v>0</v>
      </c>
      <c r="C165">
        <v>0</v>
      </c>
      <c r="D165">
        <f t="shared" si="152"/>
        <v>0</v>
      </c>
      <c r="E165">
        <v>0</v>
      </c>
      <c r="F165">
        <v>0</v>
      </c>
      <c r="G165">
        <f t="shared" si="153"/>
        <v>0</v>
      </c>
      <c r="H165">
        <v>0</v>
      </c>
      <c r="I165">
        <v>0</v>
      </c>
      <c r="J165">
        <f t="shared" si="154"/>
        <v>0</v>
      </c>
      <c r="K165">
        <v>0</v>
      </c>
      <c r="L165">
        <v>0</v>
      </c>
      <c r="M165">
        <f t="shared" si="155"/>
        <v>0</v>
      </c>
      <c r="N165">
        <v>0</v>
      </c>
      <c r="O165">
        <v>0</v>
      </c>
      <c r="P165">
        <f t="shared" si="156"/>
        <v>0</v>
      </c>
      <c r="Q165">
        <v>0</v>
      </c>
      <c r="R165">
        <v>0</v>
      </c>
      <c r="S165">
        <f t="shared" si="157"/>
        <v>0</v>
      </c>
      <c r="T165">
        <v>0</v>
      </c>
      <c r="U165">
        <v>0</v>
      </c>
      <c r="V165">
        <f t="shared" si="158"/>
        <v>0</v>
      </c>
      <c r="W165">
        <v>0</v>
      </c>
      <c r="X165">
        <v>0</v>
      </c>
      <c r="Y165">
        <f t="shared" si="159"/>
        <v>0</v>
      </c>
      <c r="Z165">
        <v>0</v>
      </c>
      <c r="AA165">
        <v>0</v>
      </c>
      <c r="AB165">
        <f t="shared" si="160"/>
        <v>0</v>
      </c>
      <c r="AC165">
        <v>1</v>
      </c>
      <c r="AD165">
        <v>0</v>
      </c>
      <c r="AE165">
        <f t="shared" si="161"/>
        <v>1</v>
      </c>
      <c r="AF165">
        <v>0</v>
      </c>
      <c r="AG165">
        <v>0</v>
      </c>
      <c r="AH165">
        <f t="shared" si="162"/>
        <v>0</v>
      </c>
      <c r="AI165">
        <v>0</v>
      </c>
      <c r="AJ165">
        <v>0</v>
      </c>
      <c r="AK165">
        <f t="shared" si="163"/>
        <v>0</v>
      </c>
      <c r="AL165">
        <v>0</v>
      </c>
      <c r="AM165">
        <v>0</v>
      </c>
      <c r="AN165">
        <f t="shared" si="164"/>
        <v>0</v>
      </c>
      <c r="AO165">
        <v>0</v>
      </c>
      <c r="AP165">
        <v>0</v>
      </c>
      <c r="AQ165">
        <f t="shared" si="165"/>
        <v>0</v>
      </c>
      <c r="AR165">
        <v>0</v>
      </c>
      <c r="AS165">
        <v>0</v>
      </c>
      <c r="AT165">
        <f t="shared" si="166"/>
        <v>0</v>
      </c>
      <c r="AU165">
        <v>0</v>
      </c>
      <c r="AV165">
        <v>0</v>
      </c>
      <c r="AW165">
        <f t="shared" si="167"/>
        <v>0</v>
      </c>
      <c r="AX165">
        <v>1</v>
      </c>
      <c r="AY165">
        <v>0</v>
      </c>
      <c r="AZ165">
        <f t="shared" si="168"/>
        <v>1</v>
      </c>
      <c r="BA165">
        <v>0</v>
      </c>
      <c r="BB165">
        <v>0</v>
      </c>
      <c r="BC165">
        <f t="shared" si="169"/>
        <v>0</v>
      </c>
      <c r="BD165">
        <v>0</v>
      </c>
      <c r="BE165">
        <v>0</v>
      </c>
      <c r="BF165">
        <f t="shared" si="170"/>
        <v>0</v>
      </c>
    </row>
    <row r="167" spans="1:58">
      <c r="A167" s="2" t="s">
        <v>166</v>
      </c>
      <c r="B167" s="2" t="s">
        <v>166</v>
      </c>
      <c r="C167" s="2" t="s">
        <v>166</v>
      </c>
      <c r="D167" s="2" t="s">
        <v>166</v>
      </c>
      <c r="E167" s="2" t="s">
        <v>166</v>
      </c>
      <c r="F167" s="2" t="s">
        <v>166</v>
      </c>
      <c r="G167" s="2" t="s">
        <v>166</v>
      </c>
      <c r="H167" s="2" t="s">
        <v>166</v>
      </c>
      <c r="I167" s="2" t="s">
        <v>166</v>
      </c>
      <c r="J167" s="2" t="s">
        <v>166</v>
      </c>
      <c r="K167" s="2" t="s">
        <v>166</v>
      </c>
      <c r="L167" s="2" t="s">
        <v>166</v>
      </c>
      <c r="M167" s="2" t="s">
        <v>166</v>
      </c>
      <c r="N167" s="2" t="s">
        <v>166</v>
      </c>
      <c r="O167" s="2" t="s">
        <v>166</v>
      </c>
      <c r="P167" s="2" t="s">
        <v>166</v>
      </c>
      <c r="Q167" s="2" t="s">
        <v>166</v>
      </c>
      <c r="R167" s="2" t="s">
        <v>166</v>
      </c>
      <c r="S167" s="2" t="s">
        <v>166</v>
      </c>
      <c r="T167" s="2" t="s">
        <v>166</v>
      </c>
      <c r="U167" s="2" t="s">
        <v>166</v>
      </c>
      <c r="V167" s="2" t="s">
        <v>166</v>
      </c>
      <c r="W167" s="2" t="s">
        <v>166</v>
      </c>
      <c r="X167" s="2" t="s">
        <v>166</v>
      </c>
      <c r="Y167" s="2" t="s">
        <v>166</v>
      </c>
      <c r="Z167" s="2" t="s">
        <v>166</v>
      </c>
      <c r="AA167" s="2" t="s">
        <v>166</v>
      </c>
      <c r="AB167" s="2" t="s">
        <v>166</v>
      </c>
      <c r="AC167" s="2" t="s">
        <v>166</v>
      </c>
      <c r="AD167" s="2" t="s">
        <v>166</v>
      </c>
      <c r="AE167" s="2" t="s">
        <v>166</v>
      </c>
      <c r="AF167" s="2" t="s">
        <v>166</v>
      </c>
      <c r="AG167" s="2" t="s">
        <v>166</v>
      </c>
      <c r="AH167" s="2" t="s">
        <v>166</v>
      </c>
      <c r="AI167" s="2" t="s">
        <v>166</v>
      </c>
      <c r="AJ167" s="2" t="s">
        <v>166</v>
      </c>
      <c r="AK167" s="2" t="s">
        <v>166</v>
      </c>
      <c r="AL167" s="2" t="s">
        <v>166</v>
      </c>
      <c r="AM167" s="2" t="s">
        <v>166</v>
      </c>
      <c r="AN167" s="2" t="s">
        <v>166</v>
      </c>
      <c r="AO167" s="2" t="s">
        <v>166</v>
      </c>
      <c r="AP167" s="2" t="s">
        <v>166</v>
      </c>
      <c r="AQ167" s="2" t="s">
        <v>166</v>
      </c>
      <c r="AR167" s="2" t="s">
        <v>166</v>
      </c>
      <c r="AS167" s="2" t="s">
        <v>166</v>
      </c>
      <c r="AT167" s="2" t="s">
        <v>166</v>
      </c>
      <c r="AU167" s="2" t="s">
        <v>166</v>
      </c>
      <c r="AV167" s="2" t="s">
        <v>166</v>
      </c>
      <c r="AW167" s="2" t="s">
        <v>166</v>
      </c>
      <c r="AX167" s="2" t="s">
        <v>166</v>
      </c>
      <c r="AY167" s="2" t="s">
        <v>166</v>
      </c>
      <c r="AZ167" s="2" t="s">
        <v>166</v>
      </c>
      <c r="BA167" s="2" t="s">
        <v>166</v>
      </c>
      <c r="BB167" s="2" t="s">
        <v>166</v>
      </c>
      <c r="BC167" s="2" t="s">
        <v>166</v>
      </c>
      <c r="BD167" s="2" t="s">
        <v>166</v>
      </c>
      <c r="BE167" s="2" t="s">
        <v>166</v>
      </c>
      <c r="BF167" s="2" t="s">
        <v>166</v>
      </c>
    </row>
    <row r="168" spans="1:58">
      <c r="A168" t="s">
        <v>167</v>
      </c>
      <c r="B168">
        <v>0</v>
      </c>
      <c r="C168">
        <v>0</v>
      </c>
      <c r="D168">
        <f t="shared" ref="D168:D214" si="171">B168+C168</f>
        <v>0</v>
      </c>
      <c r="E168">
        <v>0</v>
      </c>
      <c r="F168">
        <v>0</v>
      </c>
      <c r="G168">
        <f t="shared" ref="G168:G214" si="172">E168+F168</f>
        <v>0</v>
      </c>
      <c r="H168">
        <v>0</v>
      </c>
      <c r="I168">
        <v>0</v>
      </c>
      <c r="J168">
        <f t="shared" ref="J168:J214" si="173">H168+I168</f>
        <v>0</v>
      </c>
      <c r="K168">
        <v>0</v>
      </c>
      <c r="L168">
        <v>0</v>
      </c>
      <c r="M168">
        <f t="shared" ref="M168:M214" si="174">K168+L168</f>
        <v>0</v>
      </c>
      <c r="N168">
        <v>0</v>
      </c>
      <c r="O168">
        <v>0</v>
      </c>
      <c r="P168">
        <f t="shared" ref="P168:P214" si="175">N168+O168</f>
        <v>0</v>
      </c>
      <c r="Q168">
        <v>0</v>
      </c>
      <c r="R168">
        <v>0</v>
      </c>
      <c r="S168">
        <f t="shared" ref="S168:S214" si="176">Q168+R168</f>
        <v>0</v>
      </c>
      <c r="T168">
        <v>0</v>
      </c>
      <c r="U168">
        <v>0</v>
      </c>
      <c r="V168">
        <f t="shared" ref="V168:V214" si="177">T168+U168</f>
        <v>0</v>
      </c>
      <c r="W168">
        <v>0</v>
      </c>
      <c r="X168">
        <v>0</v>
      </c>
      <c r="Y168">
        <f t="shared" ref="Y168:Y214" si="178">W168+X168</f>
        <v>0</v>
      </c>
      <c r="Z168">
        <v>0</v>
      </c>
      <c r="AA168">
        <v>0</v>
      </c>
      <c r="AB168">
        <f t="shared" ref="AB168:AB214" si="179">Z168+AA168</f>
        <v>0</v>
      </c>
      <c r="AC168">
        <v>0</v>
      </c>
      <c r="AD168">
        <v>0</v>
      </c>
      <c r="AE168">
        <f t="shared" ref="AE168:AE214" si="180">AC168+AD168</f>
        <v>0</v>
      </c>
      <c r="AF168">
        <v>0</v>
      </c>
      <c r="AG168">
        <v>0</v>
      </c>
      <c r="AH168">
        <f t="shared" ref="AH168:AH214" si="181">AF168+AG168</f>
        <v>0</v>
      </c>
      <c r="AI168">
        <v>0</v>
      </c>
      <c r="AJ168">
        <v>0</v>
      </c>
      <c r="AK168">
        <f t="shared" ref="AK168:AK214" si="182">AI168+AJ168</f>
        <v>0</v>
      </c>
      <c r="AL168">
        <v>0</v>
      </c>
      <c r="AM168">
        <v>0</v>
      </c>
      <c r="AN168">
        <f t="shared" ref="AN168:AN214" si="183">AL168+AM168</f>
        <v>0</v>
      </c>
      <c r="AO168">
        <v>0</v>
      </c>
      <c r="AP168">
        <v>0</v>
      </c>
      <c r="AQ168">
        <f t="shared" ref="AQ168:AQ214" si="184">AO168+AP168</f>
        <v>0</v>
      </c>
      <c r="AR168">
        <v>0</v>
      </c>
      <c r="AS168">
        <v>0</v>
      </c>
      <c r="AT168">
        <f t="shared" ref="AT168:AT214" si="185">AR168+AS168</f>
        <v>0</v>
      </c>
      <c r="AU168">
        <v>0</v>
      </c>
      <c r="AV168">
        <v>0</v>
      </c>
      <c r="AW168">
        <f t="shared" ref="AW168:AW214" si="186">AU168+AV168</f>
        <v>0</v>
      </c>
      <c r="AX168">
        <v>0</v>
      </c>
      <c r="AY168">
        <v>0</v>
      </c>
      <c r="AZ168">
        <f t="shared" ref="AZ168:AZ214" si="187">AX168+AY168</f>
        <v>0</v>
      </c>
      <c r="BA168">
        <v>0</v>
      </c>
      <c r="BB168">
        <v>0</v>
      </c>
      <c r="BC168">
        <f t="shared" ref="BC168:BC214" si="188">BA168+BB168</f>
        <v>0</v>
      </c>
      <c r="BD168">
        <v>0</v>
      </c>
      <c r="BE168">
        <v>0</v>
      </c>
      <c r="BF168">
        <f t="shared" ref="BF168:BF214" si="189">BD168+BE168</f>
        <v>0</v>
      </c>
    </row>
    <row r="169" spans="1:58">
      <c r="A169" t="s">
        <v>168</v>
      </c>
      <c r="B169">
        <v>0</v>
      </c>
      <c r="C169">
        <v>0</v>
      </c>
      <c r="D169">
        <f t="shared" si="171"/>
        <v>0</v>
      </c>
      <c r="E169">
        <v>0</v>
      </c>
      <c r="F169">
        <v>0</v>
      </c>
      <c r="G169">
        <f t="shared" si="172"/>
        <v>0</v>
      </c>
      <c r="H169">
        <v>0</v>
      </c>
      <c r="I169">
        <v>0</v>
      </c>
      <c r="J169">
        <f t="shared" si="173"/>
        <v>0</v>
      </c>
      <c r="K169">
        <v>0</v>
      </c>
      <c r="L169">
        <v>0</v>
      </c>
      <c r="M169">
        <f t="shared" si="174"/>
        <v>0</v>
      </c>
      <c r="N169">
        <v>0</v>
      </c>
      <c r="O169">
        <v>0</v>
      </c>
      <c r="P169">
        <f t="shared" si="175"/>
        <v>0</v>
      </c>
      <c r="Q169">
        <v>0</v>
      </c>
      <c r="R169">
        <v>0</v>
      </c>
      <c r="S169">
        <f t="shared" si="176"/>
        <v>0</v>
      </c>
      <c r="T169">
        <v>0</v>
      </c>
      <c r="U169">
        <v>0</v>
      </c>
      <c r="V169">
        <f t="shared" si="177"/>
        <v>0</v>
      </c>
      <c r="W169">
        <v>0</v>
      </c>
      <c r="X169">
        <v>0</v>
      </c>
      <c r="Y169">
        <f t="shared" si="178"/>
        <v>0</v>
      </c>
      <c r="Z169">
        <v>0</v>
      </c>
      <c r="AA169">
        <v>0</v>
      </c>
      <c r="AB169">
        <f t="shared" si="179"/>
        <v>0</v>
      </c>
      <c r="AC169">
        <v>0</v>
      </c>
      <c r="AD169">
        <v>0</v>
      </c>
      <c r="AE169">
        <f t="shared" si="180"/>
        <v>0</v>
      </c>
      <c r="AF169">
        <v>0</v>
      </c>
      <c r="AG169">
        <v>0</v>
      </c>
      <c r="AH169">
        <f t="shared" si="181"/>
        <v>0</v>
      </c>
      <c r="AI169">
        <v>0</v>
      </c>
      <c r="AJ169">
        <v>0</v>
      </c>
      <c r="AK169">
        <f t="shared" si="182"/>
        <v>0</v>
      </c>
      <c r="AL169">
        <v>0</v>
      </c>
      <c r="AM169">
        <v>0</v>
      </c>
      <c r="AN169">
        <f t="shared" si="183"/>
        <v>0</v>
      </c>
      <c r="AO169">
        <v>0</v>
      </c>
      <c r="AP169">
        <v>0</v>
      </c>
      <c r="AQ169">
        <f t="shared" si="184"/>
        <v>0</v>
      </c>
      <c r="AR169">
        <v>0</v>
      </c>
      <c r="AS169">
        <v>0</v>
      </c>
      <c r="AT169">
        <f t="shared" si="185"/>
        <v>0</v>
      </c>
      <c r="AU169">
        <v>0</v>
      </c>
      <c r="AV169">
        <v>0</v>
      </c>
      <c r="AW169">
        <f t="shared" si="186"/>
        <v>0</v>
      </c>
      <c r="AX169">
        <v>0</v>
      </c>
      <c r="AY169">
        <v>0</v>
      </c>
      <c r="AZ169">
        <f t="shared" si="187"/>
        <v>0</v>
      </c>
      <c r="BA169">
        <v>0</v>
      </c>
      <c r="BB169">
        <v>0</v>
      </c>
      <c r="BC169">
        <f t="shared" si="188"/>
        <v>0</v>
      </c>
      <c r="BD169">
        <v>0</v>
      </c>
      <c r="BE169">
        <v>0</v>
      </c>
      <c r="BF169">
        <f t="shared" si="189"/>
        <v>0</v>
      </c>
    </row>
    <row r="170" spans="1:58">
      <c r="A170" t="s">
        <v>169</v>
      </c>
      <c r="B170">
        <v>0</v>
      </c>
      <c r="C170">
        <v>0</v>
      </c>
      <c r="D170">
        <f t="shared" si="171"/>
        <v>0</v>
      </c>
      <c r="E170">
        <v>0</v>
      </c>
      <c r="F170">
        <v>0</v>
      </c>
      <c r="G170">
        <f t="shared" si="172"/>
        <v>0</v>
      </c>
      <c r="H170">
        <v>0</v>
      </c>
      <c r="I170">
        <v>0</v>
      </c>
      <c r="J170">
        <f t="shared" si="173"/>
        <v>0</v>
      </c>
      <c r="K170">
        <v>0</v>
      </c>
      <c r="L170">
        <v>0</v>
      </c>
      <c r="M170">
        <f t="shared" si="174"/>
        <v>0</v>
      </c>
      <c r="N170">
        <v>0</v>
      </c>
      <c r="O170">
        <v>0</v>
      </c>
      <c r="P170">
        <f t="shared" si="175"/>
        <v>0</v>
      </c>
      <c r="Q170">
        <v>0</v>
      </c>
      <c r="R170">
        <v>0</v>
      </c>
      <c r="S170">
        <f t="shared" si="176"/>
        <v>0</v>
      </c>
      <c r="T170">
        <v>0</v>
      </c>
      <c r="U170">
        <v>0</v>
      </c>
      <c r="V170">
        <f t="shared" si="177"/>
        <v>0</v>
      </c>
      <c r="W170">
        <v>0</v>
      </c>
      <c r="X170">
        <v>0</v>
      </c>
      <c r="Y170">
        <f t="shared" si="178"/>
        <v>0</v>
      </c>
      <c r="Z170">
        <v>0</v>
      </c>
      <c r="AA170">
        <v>0</v>
      </c>
      <c r="AB170">
        <f t="shared" si="179"/>
        <v>0</v>
      </c>
      <c r="AC170">
        <v>0</v>
      </c>
      <c r="AD170">
        <v>0</v>
      </c>
      <c r="AE170">
        <f t="shared" si="180"/>
        <v>0</v>
      </c>
      <c r="AF170">
        <v>0</v>
      </c>
      <c r="AG170">
        <v>0</v>
      </c>
      <c r="AH170">
        <f t="shared" si="181"/>
        <v>0</v>
      </c>
      <c r="AI170">
        <v>0</v>
      </c>
      <c r="AJ170">
        <v>0</v>
      </c>
      <c r="AK170">
        <f t="shared" si="182"/>
        <v>0</v>
      </c>
      <c r="AL170">
        <v>0</v>
      </c>
      <c r="AM170">
        <v>0</v>
      </c>
      <c r="AN170">
        <f t="shared" si="183"/>
        <v>0</v>
      </c>
      <c r="AO170">
        <v>0</v>
      </c>
      <c r="AP170">
        <v>0</v>
      </c>
      <c r="AQ170">
        <f t="shared" si="184"/>
        <v>0</v>
      </c>
      <c r="AR170">
        <v>0</v>
      </c>
      <c r="AS170">
        <v>0</v>
      </c>
      <c r="AT170">
        <f t="shared" si="185"/>
        <v>0</v>
      </c>
      <c r="AU170">
        <v>0</v>
      </c>
      <c r="AV170">
        <v>0</v>
      </c>
      <c r="AW170">
        <f t="shared" si="186"/>
        <v>0</v>
      </c>
      <c r="AX170">
        <v>0</v>
      </c>
      <c r="AY170">
        <v>0</v>
      </c>
      <c r="AZ170">
        <f t="shared" si="187"/>
        <v>0</v>
      </c>
      <c r="BA170">
        <v>0</v>
      </c>
      <c r="BB170">
        <v>0</v>
      </c>
      <c r="BC170">
        <f t="shared" si="188"/>
        <v>0</v>
      </c>
      <c r="BD170">
        <v>0</v>
      </c>
      <c r="BE170">
        <v>0</v>
      </c>
      <c r="BF170">
        <f t="shared" si="189"/>
        <v>0</v>
      </c>
    </row>
    <row r="171" spans="1:58">
      <c r="A171" t="s">
        <v>170</v>
      </c>
      <c r="B171">
        <v>0</v>
      </c>
      <c r="C171">
        <v>0</v>
      </c>
      <c r="D171">
        <f t="shared" si="171"/>
        <v>0</v>
      </c>
      <c r="E171">
        <v>0</v>
      </c>
      <c r="F171">
        <v>0</v>
      </c>
      <c r="G171">
        <f t="shared" si="172"/>
        <v>0</v>
      </c>
      <c r="H171">
        <v>0</v>
      </c>
      <c r="I171">
        <v>0</v>
      </c>
      <c r="J171">
        <f t="shared" si="173"/>
        <v>0</v>
      </c>
      <c r="K171">
        <v>0</v>
      </c>
      <c r="L171">
        <v>0</v>
      </c>
      <c r="M171">
        <f t="shared" si="174"/>
        <v>0</v>
      </c>
      <c r="N171">
        <v>0</v>
      </c>
      <c r="O171">
        <v>0</v>
      </c>
      <c r="P171">
        <f t="shared" si="175"/>
        <v>0</v>
      </c>
      <c r="Q171">
        <v>0</v>
      </c>
      <c r="R171">
        <v>0</v>
      </c>
      <c r="S171">
        <f t="shared" si="176"/>
        <v>0</v>
      </c>
      <c r="T171">
        <v>0</v>
      </c>
      <c r="U171">
        <v>0</v>
      </c>
      <c r="V171">
        <f t="shared" si="177"/>
        <v>0</v>
      </c>
      <c r="W171">
        <v>0</v>
      </c>
      <c r="X171">
        <v>0</v>
      </c>
      <c r="Y171">
        <f t="shared" si="178"/>
        <v>0</v>
      </c>
      <c r="Z171">
        <v>0</v>
      </c>
      <c r="AA171">
        <v>0</v>
      </c>
      <c r="AB171">
        <f t="shared" si="179"/>
        <v>0</v>
      </c>
      <c r="AC171">
        <v>0</v>
      </c>
      <c r="AD171">
        <v>0</v>
      </c>
      <c r="AE171">
        <f t="shared" si="180"/>
        <v>0</v>
      </c>
      <c r="AF171">
        <v>0</v>
      </c>
      <c r="AG171">
        <v>0</v>
      </c>
      <c r="AH171">
        <f t="shared" si="181"/>
        <v>0</v>
      </c>
      <c r="AI171">
        <v>0</v>
      </c>
      <c r="AJ171">
        <v>0</v>
      </c>
      <c r="AK171">
        <f t="shared" si="182"/>
        <v>0</v>
      </c>
      <c r="AL171">
        <v>0</v>
      </c>
      <c r="AM171">
        <v>0</v>
      </c>
      <c r="AN171">
        <f t="shared" si="183"/>
        <v>0</v>
      </c>
      <c r="AO171">
        <v>0</v>
      </c>
      <c r="AP171">
        <v>0</v>
      </c>
      <c r="AQ171">
        <f t="shared" si="184"/>
        <v>0</v>
      </c>
      <c r="AR171">
        <v>0</v>
      </c>
      <c r="AS171">
        <v>0</v>
      </c>
      <c r="AT171">
        <f t="shared" si="185"/>
        <v>0</v>
      </c>
      <c r="AU171">
        <v>0</v>
      </c>
      <c r="AV171">
        <v>0</v>
      </c>
      <c r="AW171">
        <f t="shared" si="186"/>
        <v>0</v>
      </c>
      <c r="AX171">
        <v>0</v>
      </c>
      <c r="AY171">
        <v>0</v>
      </c>
      <c r="AZ171">
        <f t="shared" si="187"/>
        <v>0</v>
      </c>
      <c r="BA171">
        <v>0</v>
      </c>
      <c r="BB171">
        <v>0</v>
      </c>
      <c r="BC171">
        <f t="shared" si="188"/>
        <v>0</v>
      </c>
      <c r="BD171">
        <v>0</v>
      </c>
      <c r="BE171">
        <v>0</v>
      </c>
      <c r="BF171">
        <f t="shared" si="189"/>
        <v>0</v>
      </c>
    </row>
    <row r="172" spans="1:58">
      <c r="A172" t="s">
        <v>171</v>
      </c>
      <c r="B172">
        <v>0</v>
      </c>
      <c r="C172">
        <v>0</v>
      </c>
      <c r="D172">
        <f t="shared" si="171"/>
        <v>0</v>
      </c>
      <c r="E172">
        <v>0</v>
      </c>
      <c r="F172">
        <v>0</v>
      </c>
      <c r="G172">
        <f t="shared" si="172"/>
        <v>0</v>
      </c>
      <c r="H172">
        <v>0</v>
      </c>
      <c r="I172">
        <v>0</v>
      </c>
      <c r="J172">
        <f t="shared" si="173"/>
        <v>0</v>
      </c>
      <c r="K172">
        <v>0</v>
      </c>
      <c r="L172">
        <v>0</v>
      </c>
      <c r="M172">
        <f t="shared" si="174"/>
        <v>0</v>
      </c>
      <c r="N172">
        <v>0</v>
      </c>
      <c r="O172">
        <v>0</v>
      </c>
      <c r="P172">
        <f t="shared" si="175"/>
        <v>0</v>
      </c>
      <c r="Q172">
        <v>0</v>
      </c>
      <c r="R172">
        <v>0</v>
      </c>
      <c r="S172">
        <f t="shared" si="176"/>
        <v>0</v>
      </c>
      <c r="T172">
        <v>0</v>
      </c>
      <c r="U172">
        <v>0</v>
      </c>
      <c r="V172">
        <f t="shared" si="177"/>
        <v>0</v>
      </c>
      <c r="W172">
        <v>0</v>
      </c>
      <c r="X172">
        <v>0</v>
      </c>
      <c r="Y172">
        <f t="shared" si="178"/>
        <v>0</v>
      </c>
      <c r="Z172">
        <v>0</v>
      </c>
      <c r="AA172">
        <v>0</v>
      </c>
      <c r="AB172">
        <f t="shared" si="179"/>
        <v>0</v>
      </c>
      <c r="AC172">
        <v>0</v>
      </c>
      <c r="AD172">
        <v>0</v>
      </c>
      <c r="AE172">
        <f t="shared" si="180"/>
        <v>0</v>
      </c>
      <c r="AF172">
        <v>0</v>
      </c>
      <c r="AG172">
        <v>0</v>
      </c>
      <c r="AH172">
        <f t="shared" si="181"/>
        <v>0</v>
      </c>
      <c r="AI172">
        <v>0</v>
      </c>
      <c r="AJ172">
        <v>0</v>
      </c>
      <c r="AK172">
        <f t="shared" si="182"/>
        <v>0</v>
      </c>
      <c r="AL172">
        <v>0</v>
      </c>
      <c r="AM172">
        <v>0</v>
      </c>
      <c r="AN172">
        <f t="shared" si="183"/>
        <v>0</v>
      </c>
      <c r="AO172">
        <v>0</v>
      </c>
      <c r="AP172">
        <v>0</v>
      </c>
      <c r="AQ172">
        <f t="shared" si="184"/>
        <v>0</v>
      </c>
      <c r="AR172">
        <v>0</v>
      </c>
      <c r="AS172">
        <v>0</v>
      </c>
      <c r="AT172">
        <f t="shared" si="185"/>
        <v>0</v>
      </c>
      <c r="AU172">
        <v>0</v>
      </c>
      <c r="AV172">
        <v>0</v>
      </c>
      <c r="AW172">
        <f t="shared" si="186"/>
        <v>0</v>
      </c>
      <c r="AX172">
        <v>0</v>
      </c>
      <c r="AY172">
        <v>0</v>
      </c>
      <c r="AZ172">
        <f t="shared" si="187"/>
        <v>0</v>
      </c>
      <c r="BA172">
        <v>0</v>
      </c>
      <c r="BB172">
        <v>0</v>
      </c>
      <c r="BC172">
        <f t="shared" si="188"/>
        <v>0</v>
      </c>
      <c r="BD172">
        <v>0</v>
      </c>
      <c r="BE172">
        <v>0</v>
      </c>
      <c r="BF172">
        <f t="shared" si="189"/>
        <v>0</v>
      </c>
    </row>
    <row r="173" spans="1:58">
      <c r="A173" t="s">
        <v>172</v>
      </c>
      <c r="B173">
        <v>0</v>
      </c>
      <c r="C173">
        <v>0</v>
      </c>
      <c r="D173">
        <f t="shared" si="171"/>
        <v>0</v>
      </c>
      <c r="E173">
        <v>0</v>
      </c>
      <c r="F173">
        <v>0</v>
      </c>
      <c r="G173">
        <f t="shared" si="172"/>
        <v>0</v>
      </c>
      <c r="H173">
        <v>0</v>
      </c>
      <c r="I173">
        <v>0</v>
      </c>
      <c r="J173">
        <f t="shared" si="173"/>
        <v>0</v>
      </c>
      <c r="K173">
        <v>0</v>
      </c>
      <c r="L173">
        <v>0</v>
      </c>
      <c r="M173">
        <f t="shared" si="174"/>
        <v>0</v>
      </c>
      <c r="N173">
        <v>0</v>
      </c>
      <c r="O173">
        <v>0</v>
      </c>
      <c r="P173">
        <f t="shared" si="175"/>
        <v>0</v>
      </c>
      <c r="Q173">
        <v>0</v>
      </c>
      <c r="R173">
        <v>0</v>
      </c>
      <c r="S173">
        <f t="shared" si="176"/>
        <v>0</v>
      </c>
      <c r="T173">
        <v>0</v>
      </c>
      <c r="U173">
        <v>0</v>
      </c>
      <c r="V173">
        <f t="shared" si="177"/>
        <v>0</v>
      </c>
      <c r="W173">
        <v>0</v>
      </c>
      <c r="X173">
        <v>0</v>
      </c>
      <c r="Y173">
        <f t="shared" si="178"/>
        <v>0</v>
      </c>
      <c r="Z173">
        <v>0</v>
      </c>
      <c r="AA173">
        <v>0</v>
      </c>
      <c r="AB173">
        <f t="shared" si="179"/>
        <v>0</v>
      </c>
      <c r="AC173">
        <v>0</v>
      </c>
      <c r="AD173">
        <v>0</v>
      </c>
      <c r="AE173">
        <f t="shared" si="180"/>
        <v>0</v>
      </c>
      <c r="AF173">
        <v>0</v>
      </c>
      <c r="AG173">
        <v>0</v>
      </c>
      <c r="AH173">
        <f t="shared" si="181"/>
        <v>0</v>
      </c>
      <c r="AI173">
        <v>0</v>
      </c>
      <c r="AJ173">
        <v>0</v>
      </c>
      <c r="AK173">
        <f t="shared" si="182"/>
        <v>0</v>
      </c>
      <c r="AL173">
        <v>0</v>
      </c>
      <c r="AM173">
        <v>0</v>
      </c>
      <c r="AN173">
        <f t="shared" si="183"/>
        <v>0</v>
      </c>
      <c r="AO173">
        <v>0</v>
      </c>
      <c r="AP173">
        <v>0</v>
      </c>
      <c r="AQ173">
        <f t="shared" si="184"/>
        <v>0</v>
      </c>
      <c r="AR173">
        <v>0</v>
      </c>
      <c r="AS173">
        <v>0</v>
      </c>
      <c r="AT173">
        <f t="shared" si="185"/>
        <v>0</v>
      </c>
      <c r="AU173">
        <v>0</v>
      </c>
      <c r="AV173">
        <v>0</v>
      </c>
      <c r="AW173">
        <f t="shared" si="186"/>
        <v>0</v>
      </c>
      <c r="AX173">
        <v>0</v>
      </c>
      <c r="AY173">
        <v>0</v>
      </c>
      <c r="AZ173">
        <f t="shared" si="187"/>
        <v>0</v>
      </c>
      <c r="BA173">
        <v>0</v>
      </c>
      <c r="BB173">
        <v>0</v>
      </c>
      <c r="BC173">
        <f t="shared" si="188"/>
        <v>0</v>
      </c>
      <c r="BD173">
        <v>0</v>
      </c>
      <c r="BE173">
        <v>0</v>
      </c>
      <c r="BF173">
        <f t="shared" si="189"/>
        <v>0</v>
      </c>
    </row>
    <row r="174" spans="1:58">
      <c r="A174" t="s">
        <v>173</v>
      </c>
      <c r="B174">
        <v>0</v>
      </c>
      <c r="C174">
        <v>0</v>
      </c>
      <c r="D174">
        <f t="shared" si="171"/>
        <v>0</v>
      </c>
      <c r="E174">
        <v>0</v>
      </c>
      <c r="F174">
        <v>0</v>
      </c>
      <c r="G174">
        <f t="shared" si="172"/>
        <v>0</v>
      </c>
      <c r="H174">
        <v>0</v>
      </c>
      <c r="I174">
        <v>0</v>
      </c>
      <c r="J174">
        <f t="shared" si="173"/>
        <v>0</v>
      </c>
      <c r="K174">
        <v>0</v>
      </c>
      <c r="L174">
        <v>0</v>
      </c>
      <c r="M174">
        <f t="shared" si="174"/>
        <v>0</v>
      </c>
      <c r="N174">
        <v>0</v>
      </c>
      <c r="O174">
        <v>0</v>
      </c>
      <c r="P174">
        <f t="shared" si="175"/>
        <v>0</v>
      </c>
      <c r="Q174">
        <v>0</v>
      </c>
      <c r="R174">
        <v>0</v>
      </c>
      <c r="S174">
        <f t="shared" si="176"/>
        <v>0</v>
      </c>
      <c r="T174">
        <v>0</v>
      </c>
      <c r="U174">
        <v>0</v>
      </c>
      <c r="V174">
        <f t="shared" si="177"/>
        <v>0</v>
      </c>
      <c r="W174">
        <v>0</v>
      </c>
      <c r="X174">
        <v>0</v>
      </c>
      <c r="Y174">
        <f t="shared" si="178"/>
        <v>0</v>
      </c>
      <c r="Z174">
        <v>0</v>
      </c>
      <c r="AA174">
        <v>0</v>
      </c>
      <c r="AB174">
        <f t="shared" si="179"/>
        <v>0</v>
      </c>
      <c r="AC174">
        <v>0</v>
      </c>
      <c r="AD174">
        <v>0</v>
      </c>
      <c r="AE174">
        <f t="shared" si="180"/>
        <v>0</v>
      </c>
      <c r="AF174">
        <v>0</v>
      </c>
      <c r="AG174">
        <v>0</v>
      </c>
      <c r="AH174">
        <f t="shared" si="181"/>
        <v>0</v>
      </c>
      <c r="AI174">
        <v>0</v>
      </c>
      <c r="AJ174">
        <v>0</v>
      </c>
      <c r="AK174">
        <f t="shared" si="182"/>
        <v>0</v>
      </c>
      <c r="AL174">
        <v>0</v>
      </c>
      <c r="AM174">
        <v>0</v>
      </c>
      <c r="AN174">
        <f t="shared" si="183"/>
        <v>0</v>
      </c>
      <c r="AO174">
        <v>0</v>
      </c>
      <c r="AP174">
        <v>0</v>
      </c>
      <c r="AQ174">
        <f t="shared" si="184"/>
        <v>0</v>
      </c>
      <c r="AR174">
        <v>0</v>
      </c>
      <c r="AS174">
        <v>0</v>
      </c>
      <c r="AT174">
        <f t="shared" si="185"/>
        <v>0</v>
      </c>
      <c r="AU174">
        <v>0</v>
      </c>
      <c r="AV174">
        <v>0</v>
      </c>
      <c r="AW174">
        <f t="shared" si="186"/>
        <v>0</v>
      </c>
      <c r="AX174">
        <v>0</v>
      </c>
      <c r="AY174">
        <v>0</v>
      </c>
      <c r="AZ174">
        <f t="shared" si="187"/>
        <v>0</v>
      </c>
      <c r="BA174">
        <v>0</v>
      </c>
      <c r="BB174">
        <v>0</v>
      </c>
      <c r="BC174">
        <f t="shared" si="188"/>
        <v>0</v>
      </c>
      <c r="BD174">
        <v>0</v>
      </c>
      <c r="BE174">
        <v>0</v>
      </c>
      <c r="BF174">
        <f t="shared" si="189"/>
        <v>0</v>
      </c>
    </row>
    <row r="175" spans="1:58">
      <c r="A175" t="s">
        <v>174</v>
      </c>
      <c r="B175">
        <v>0</v>
      </c>
      <c r="C175">
        <v>0</v>
      </c>
      <c r="D175">
        <f t="shared" si="171"/>
        <v>0</v>
      </c>
      <c r="E175">
        <v>0</v>
      </c>
      <c r="F175">
        <v>0</v>
      </c>
      <c r="G175">
        <f t="shared" si="172"/>
        <v>0</v>
      </c>
      <c r="H175">
        <v>0</v>
      </c>
      <c r="I175">
        <v>0</v>
      </c>
      <c r="J175">
        <f t="shared" si="173"/>
        <v>0</v>
      </c>
      <c r="K175">
        <v>0</v>
      </c>
      <c r="L175">
        <v>0</v>
      </c>
      <c r="M175">
        <f t="shared" si="174"/>
        <v>0</v>
      </c>
      <c r="N175">
        <v>0</v>
      </c>
      <c r="O175">
        <v>0</v>
      </c>
      <c r="P175">
        <f t="shared" si="175"/>
        <v>0</v>
      </c>
      <c r="Q175">
        <v>0</v>
      </c>
      <c r="R175">
        <v>0</v>
      </c>
      <c r="S175">
        <f t="shared" si="176"/>
        <v>0</v>
      </c>
      <c r="T175">
        <v>0</v>
      </c>
      <c r="U175">
        <v>0</v>
      </c>
      <c r="V175">
        <f t="shared" si="177"/>
        <v>0</v>
      </c>
      <c r="W175">
        <v>0</v>
      </c>
      <c r="X175">
        <v>0</v>
      </c>
      <c r="Y175">
        <f t="shared" si="178"/>
        <v>0</v>
      </c>
      <c r="Z175">
        <v>0</v>
      </c>
      <c r="AA175">
        <v>0</v>
      </c>
      <c r="AB175">
        <f t="shared" si="179"/>
        <v>0</v>
      </c>
      <c r="AC175">
        <v>0</v>
      </c>
      <c r="AD175">
        <v>0</v>
      </c>
      <c r="AE175">
        <f t="shared" si="180"/>
        <v>0</v>
      </c>
      <c r="AF175">
        <v>0</v>
      </c>
      <c r="AG175">
        <v>0</v>
      </c>
      <c r="AH175">
        <f t="shared" si="181"/>
        <v>0</v>
      </c>
      <c r="AI175">
        <v>0</v>
      </c>
      <c r="AJ175">
        <v>0</v>
      </c>
      <c r="AK175">
        <f t="shared" si="182"/>
        <v>0</v>
      </c>
      <c r="AL175">
        <v>0</v>
      </c>
      <c r="AM175">
        <v>0</v>
      </c>
      <c r="AN175">
        <f t="shared" si="183"/>
        <v>0</v>
      </c>
      <c r="AO175">
        <v>0</v>
      </c>
      <c r="AP175">
        <v>0</v>
      </c>
      <c r="AQ175">
        <f t="shared" si="184"/>
        <v>0</v>
      </c>
      <c r="AR175">
        <v>0</v>
      </c>
      <c r="AS175">
        <v>0</v>
      </c>
      <c r="AT175">
        <f t="shared" si="185"/>
        <v>0</v>
      </c>
      <c r="AU175">
        <v>0</v>
      </c>
      <c r="AV175">
        <v>0</v>
      </c>
      <c r="AW175">
        <f t="shared" si="186"/>
        <v>0</v>
      </c>
      <c r="AX175">
        <v>0</v>
      </c>
      <c r="AY175">
        <v>0</v>
      </c>
      <c r="AZ175">
        <f t="shared" si="187"/>
        <v>0</v>
      </c>
      <c r="BA175">
        <v>0</v>
      </c>
      <c r="BB175">
        <v>0</v>
      </c>
      <c r="BC175">
        <f t="shared" si="188"/>
        <v>0</v>
      </c>
      <c r="BD175">
        <v>0</v>
      </c>
      <c r="BE175">
        <v>0</v>
      </c>
      <c r="BF175">
        <f t="shared" si="189"/>
        <v>0</v>
      </c>
    </row>
    <row r="176" spans="1:58">
      <c r="A176" t="s">
        <v>175</v>
      </c>
      <c r="B176">
        <v>0</v>
      </c>
      <c r="C176">
        <v>0</v>
      </c>
      <c r="D176">
        <f t="shared" si="171"/>
        <v>0</v>
      </c>
      <c r="E176">
        <v>0</v>
      </c>
      <c r="F176">
        <v>0</v>
      </c>
      <c r="G176">
        <f t="shared" si="172"/>
        <v>0</v>
      </c>
      <c r="H176">
        <v>0</v>
      </c>
      <c r="I176">
        <v>0</v>
      </c>
      <c r="J176">
        <f t="shared" si="173"/>
        <v>0</v>
      </c>
      <c r="K176">
        <v>0</v>
      </c>
      <c r="L176">
        <v>0</v>
      </c>
      <c r="M176">
        <f t="shared" si="174"/>
        <v>0</v>
      </c>
      <c r="N176">
        <v>0</v>
      </c>
      <c r="O176">
        <v>0</v>
      </c>
      <c r="P176">
        <f t="shared" si="175"/>
        <v>0</v>
      </c>
      <c r="Q176">
        <v>0</v>
      </c>
      <c r="R176">
        <v>0</v>
      </c>
      <c r="S176">
        <f t="shared" si="176"/>
        <v>0</v>
      </c>
      <c r="T176">
        <v>0</v>
      </c>
      <c r="U176">
        <v>0</v>
      </c>
      <c r="V176">
        <f t="shared" si="177"/>
        <v>0</v>
      </c>
      <c r="W176">
        <v>0</v>
      </c>
      <c r="X176">
        <v>0</v>
      </c>
      <c r="Y176">
        <f t="shared" si="178"/>
        <v>0</v>
      </c>
      <c r="Z176">
        <v>0</v>
      </c>
      <c r="AA176">
        <v>0</v>
      </c>
      <c r="AB176">
        <f t="shared" si="179"/>
        <v>0</v>
      </c>
      <c r="AC176">
        <v>0</v>
      </c>
      <c r="AD176">
        <v>0</v>
      </c>
      <c r="AE176">
        <f t="shared" si="180"/>
        <v>0</v>
      </c>
      <c r="AF176">
        <v>0</v>
      </c>
      <c r="AG176">
        <v>0</v>
      </c>
      <c r="AH176">
        <f t="shared" si="181"/>
        <v>0</v>
      </c>
      <c r="AI176">
        <v>0</v>
      </c>
      <c r="AJ176">
        <v>0</v>
      </c>
      <c r="AK176">
        <f t="shared" si="182"/>
        <v>0</v>
      </c>
      <c r="AL176">
        <v>0</v>
      </c>
      <c r="AM176">
        <v>0</v>
      </c>
      <c r="AN176">
        <f t="shared" si="183"/>
        <v>0</v>
      </c>
      <c r="AO176">
        <v>0</v>
      </c>
      <c r="AP176">
        <v>0</v>
      </c>
      <c r="AQ176">
        <f t="shared" si="184"/>
        <v>0</v>
      </c>
      <c r="AR176">
        <v>0</v>
      </c>
      <c r="AS176">
        <v>0</v>
      </c>
      <c r="AT176">
        <f t="shared" si="185"/>
        <v>0</v>
      </c>
      <c r="AU176">
        <v>0</v>
      </c>
      <c r="AV176">
        <v>0</v>
      </c>
      <c r="AW176">
        <f t="shared" si="186"/>
        <v>0</v>
      </c>
      <c r="AX176">
        <v>0</v>
      </c>
      <c r="AY176">
        <v>0</v>
      </c>
      <c r="AZ176">
        <f t="shared" si="187"/>
        <v>0</v>
      </c>
      <c r="BA176">
        <v>0</v>
      </c>
      <c r="BB176">
        <v>0</v>
      </c>
      <c r="BC176">
        <f t="shared" si="188"/>
        <v>0</v>
      </c>
      <c r="BD176">
        <v>0</v>
      </c>
      <c r="BE176">
        <v>0</v>
      </c>
      <c r="BF176">
        <f t="shared" si="189"/>
        <v>0</v>
      </c>
    </row>
    <row r="177" spans="1:58">
      <c r="A177" t="s">
        <v>176</v>
      </c>
      <c r="B177">
        <v>1</v>
      </c>
      <c r="C177">
        <v>0</v>
      </c>
      <c r="D177">
        <f t="shared" si="171"/>
        <v>1</v>
      </c>
      <c r="E177">
        <v>0</v>
      </c>
      <c r="F177">
        <v>0</v>
      </c>
      <c r="G177">
        <f t="shared" si="172"/>
        <v>0</v>
      </c>
      <c r="H177">
        <v>0</v>
      </c>
      <c r="I177">
        <v>0</v>
      </c>
      <c r="J177">
        <f t="shared" si="173"/>
        <v>0</v>
      </c>
      <c r="K177">
        <v>0</v>
      </c>
      <c r="L177">
        <v>0</v>
      </c>
      <c r="M177">
        <f t="shared" si="174"/>
        <v>0</v>
      </c>
      <c r="N177">
        <v>9</v>
      </c>
      <c r="O177">
        <v>0</v>
      </c>
      <c r="P177">
        <f t="shared" si="175"/>
        <v>9</v>
      </c>
      <c r="Q177">
        <v>0</v>
      </c>
      <c r="R177">
        <v>0</v>
      </c>
      <c r="S177">
        <f t="shared" si="176"/>
        <v>0</v>
      </c>
      <c r="T177">
        <v>0</v>
      </c>
      <c r="U177">
        <v>0</v>
      </c>
      <c r="V177">
        <f t="shared" si="177"/>
        <v>0</v>
      </c>
      <c r="W177">
        <v>0</v>
      </c>
      <c r="X177">
        <v>0</v>
      </c>
      <c r="Y177">
        <f t="shared" si="178"/>
        <v>0</v>
      </c>
      <c r="Z177">
        <v>0</v>
      </c>
      <c r="AA177">
        <v>0</v>
      </c>
      <c r="AB177">
        <f t="shared" si="179"/>
        <v>0</v>
      </c>
      <c r="AC177">
        <v>0</v>
      </c>
      <c r="AD177">
        <v>0</v>
      </c>
      <c r="AE177">
        <f t="shared" si="180"/>
        <v>0</v>
      </c>
      <c r="AF177">
        <v>0</v>
      </c>
      <c r="AG177">
        <v>0</v>
      </c>
      <c r="AH177">
        <f t="shared" si="181"/>
        <v>0</v>
      </c>
      <c r="AI177">
        <v>0</v>
      </c>
      <c r="AJ177">
        <v>0</v>
      </c>
      <c r="AK177">
        <f t="shared" si="182"/>
        <v>0</v>
      </c>
      <c r="AL177">
        <v>0</v>
      </c>
      <c r="AM177">
        <v>0</v>
      </c>
      <c r="AN177">
        <f t="shared" si="183"/>
        <v>0</v>
      </c>
      <c r="AO177">
        <v>0</v>
      </c>
      <c r="AP177">
        <v>0</v>
      </c>
      <c r="AQ177">
        <f t="shared" si="184"/>
        <v>0</v>
      </c>
      <c r="AR177">
        <v>0</v>
      </c>
      <c r="AS177">
        <v>0</v>
      </c>
      <c r="AT177">
        <f t="shared" si="185"/>
        <v>0</v>
      </c>
      <c r="AU177">
        <v>0</v>
      </c>
      <c r="AV177">
        <v>0</v>
      </c>
      <c r="AW177">
        <f t="shared" si="186"/>
        <v>0</v>
      </c>
      <c r="AX177">
        <v>0</v>
      </c>
      <c r="AY177">
        <v>0</v>
      </c>
      <c r="AZ177">
        <f t="shared" si="187"/>
        <v>0</v>
      </c>
      <c r="BA177">
        <v>0</v>
      </c>
      <c r="BB177">
        <v>0</v>
      </c>
      <c r="BC177">
        <f t="shared" si="188"/>
        <v>0</v>
      </c>
      <c r="BD177">
        <v>0</v>
      </c>
      <c r="BE177">
        <v>0</v>
      </c>
      <c r="BF177">
        <f t="shared" si="189"/>
        <v>0</v>
      </c>
    </row>
    <row r="178" spans="1:58">
      <c r="A178" t="s">
        <v>177</v>
      </c>
      <c r="B178">
        <v>5</v>
      </c>
      <c r="C178">
        <v>1</v>
      </c>
      <c r="D178">
        <f t="shared" si="171"/>
        <v>6</v>
      </c>
      <c r="E178">
        <v>0</v>
      </c>
      <c r="F178">
        <v>0</v>
      </c>
      <c r="G178">
        <f t="shared" si="172"/>
        <v>0</v>
      </c>
      <c r="H178">
        <v>0</v>
      </c>
      <c r="I178">
        <v>0</v>
      </c>
      <c r="J178">
        <f t="shared" si="173"/>
        <v>0</v>
      </c>
      <c r="K178">
        <v>0</v>
      </c>
      <c r="L178">
        <v>0</v>
      </c>
      <c r="M178">
        <f t="shared" si="174"/>
        <v>0</v>
      </c>
      <c r="N178">
        <v>1</v>
      </c>
      <c r="O178">
        <v>0</v>
      </c>
      <c r="P178">
        <f t="shared" si="175"/>
        <v>1</v>
      </c>
      <c r="Q178">
        <v>0</v>
      </c>
      <c r="R178">
        <v>1</v>
      </c>
      <c r="S178">
        <f t="shared" si="176"/>
        <v>1</v>
      </c>
      <c r="T178">
        <v>0</v>
      </c>
      <c r="U178">
        <v>0</v>
      </c>
      <c r="V178">
        <f t="shared" si="177"/>
        <v>0</v>
      </c>
      <c r="W178">
        <v>0</v>
      </c>
      <c r="X178">
        <v>0</v>
      </c>
      <c r="Y178">
        <f t="shared" si="178"/>
        <v>0</v>
      </c>
      <c r="Z178">
        <v>0</v>
      </c>
      <c r="AA178">
        <v>0</v>
      </c>
      <c r="AB178">
        <f t="shared" si="179"/>
        <v>0</v>
      </c>
      <c r="AC178">
        <v>0</v>
      </c>
      <c r="AD178">
        <v>0</v>
      </c>
      <c r="AE178">
        <f t="shared" si="180"/>
        <v>0</v>
      </c>
      <c r="AF178">
        <v>0</v>
      </c>
      <c r="AG178">
        <v>0</v>
      </c>
      <c r="AH178">
        <f t="shared" si="181"/>
        <v>0</v>
      </c>
      <c r="AI178">
        <v>0</v>
      </c>
      <c r="AJ178">
        <v>0</v>
      </c>
      <c r="AK178">
        <f t="shared" si="182"/>
        <v>0</v>
      </c>
      <c r="AL178">
        <v>0</v>
      </c>
      <c r="AM178">
        <v>0</v>
      </c>
      <c r="AN178">
        <f t="shared" si="183"/>
        <v>0</v>
      </c>
      <c r="AO178">
        <v>0</v>
      </c>
      <c r="AP178">
        <v>0</v>
      </c>
      <c r="AQ178">
        <f t="shared" si="184"/>
        <v>0</v>
      </c>
      <c r="AR178">
        <v>11</v>
      </c>
      <c r="AS178">
        <v>6</v>
      </c>
      <c r="AT178">
        <f t="shared" si="185"/>
        <v>17</v>
      </c>
      <c r="AU178">
        <v>4</v>
      </c>
      <c r="AV178">
        <v>0</v>
      </c>
      <c r="AW178">
        <f t="shared" si="186"/>
        <v>4</v>
      </c>
      <c r="AX178">
        <v>0</v>
      </c>
      <c r="AY178">
        <v>0</v>
      </c>
      <c r="AZ178">
        <f t="shared" si="187"/>
        <v>0</v>
      </c>
      <c r="BA178">
        <v>0</v>
      </c>
      <c r="BB178">
        <v>0</v>
      </c>
      <c r="BC178">
        <f t="shared" si="188"/>
        <v>0</v>
      </c>
      <c r="BD178">
        <v>0</v>
      </c>
      <c r="BE178">
        <v>0</v>
      </c>
      <c r="BF178">
        <f t="shared" si="189"/>
        <v>0</v>
      </c>
    </row>
    <row r="179" spans="1:58">
      <c r="A179" t="s">
        <v>178</v>
      </c>
      <c r="B179">
        <v>0</v>
      </c>
      <c r="C179">
        <v>0</v>
      </c>
      <c r="D179">
        <f t="shared" si="171"/>
        <v>0</v>
      </c>
      <c r="E179">
        <v>0</v>
      </c>
      <c r="F179">
        <v>0</v>
      </c>
      <c r="G179">
        <f t="shared" si="172"/>
        <v>0</v>
      </c>
      <c r="H179">
        <v>0</v>
      </c>
      <c r="I179">
        <v>0</v>
      </c>
      <c r="J179">
        <f t="shared" si="173"/>
        <v>0</v>
      </c>
      <c r="K179">
        <v>0</v>
      </c>
      <c r="L179">
        <v>0</v>
      </c>
      <c r="M179">
        <f t="shared" si="174"/>
        <v>0</v>
      </c>
      <c r="N179">
        <v>0</v>
      </c>
      <c r="O179">
        <v>0</v>
      </c>
      <c r="P179">
        <f t="shared" si="175"/>
        <v>0</v>
      </c>
      <c r="Q179">
        <v>0</v>
      </c>
      <c r="R179">
        <v>0</v>
      </c>
      <c r="S179">
        <f t="shared" si="176"/>
        <v>0</v>
      </c>
      <c r="T179">
        <v>0</v>
      </c>
      <c r="U179">
        <v>0</v>
      </c>
      <c r="V179">
        <f t="shared" si="177"/>
        <v>0</v>
      </c>
      <c r="W179">
        <v>0</v>
      </c>
      <c r="X179">
        <v>0</v>
      </c>
      <c r="Y179">
        <f t="shared" si="178"/>
        <v>0</v>
      </c>
      <c r="Z179">
        <v>0</v>
      </c>
      <c r="AA179">
        <v>0</v>
      </c>
      <c r="AB179">
        <f t="shared" si="179"/>
        <v>0</v>
      </c>
      <c r="AC179">
        <v>0</v>
      </c>
      <c r="AD179">
        <v>0</v>
      </c>
      <c r="AE179">
        <f t="shared" si="180"/>
        <v>0</v>
      </c>
      <c r="AF179">
        <v>0</v>
      </c>
      <c r="AG179">
        <v>0</v>
      </c>
      <c r="AH179">
        <f t="shared" si="181"/>
        <v>0</v>
      </c>
      <c r="AI179">
        <v>0</v>
      </c>
      <c r="AJ179">
        <v>0</v>
      </c>
      <c r="AK179">
        <f t="shared" si="182"/>
        <v>0</v>
      </c>
      <c r="AL179">
        <v>0</v>
      </c>
      <c r="AM179">
        <v>0</v>
      </c>
      <c r="AN179">
        <f t="shared" si="183"/>
        <v>0</v>
      </c>
      <c r="AO179">
        <v>0</v>
      </c>
      <c r="AP179">
        <v>0</v>
      </c>
      <c r="AQ179">
        <f t="shared" si="184"/>
        <v>0</v>
      </c>
      <c r="AR179">
        <v>0</v>
      </c>
      <c r="AS179">
        <v>0</v>
      </c>
      <c r="AT179">
        <f t="shared" si="185"/>
        <v>0</v>
      </c>
      <c r="AU179">
        <v>0</v>
      </c>
      <c r="AV179">
        <v>0</v>
      </c>
      <c r="AW179">
        <f t="shared" si="186"/>
        <v>0</v>
      </c>
      <c r="AX179">
        <v>0</v>
      </c>
      <c r="AY179">
        <v>0</v>
      </c>
      <c r="AZ179">
        <f t="shared" si="187"/>
        <v>0</v>
      </c>
      <c r="BA179">
        <v>0</v>
      </c>
      <c r="BB179">
        <v>0</v>
      </c>
      <c r="BC179">
        <f t="shared" si="188"/>
        <v>0</v>
      </c>
      <c r="BD179">
        <v>0</v>
      </c>
      <c r="BE179">
        <v>0</v>
      </c>
      <c r="BF179">
        <f t="shared" si="189"/>
        <v>0</v>
      </c>
    </row>
    <row r="180" spans="1:58">
      <c r="A180" t="s">
        <v>179</v>
      </c>
      <c r="B180">
        <v>0</v>
      </c>
      <c r="C180">
        <v>0</v>
      </c>
      <c r="D180">
        <f t="shared" si="171"/>
        <v>0</v>
      </c>
      <c r="E180">
        <v>0</v>
      </c>
      <c r="F180">
        <v>0</v>
      </c>
      <c r="G180">
        <f t="shared" si="172"/>
        <v>0</v>
      </c>
      <c r="H180">
        <v>0</v>
      </c>
      <c r="I180">
        <v>0</v>
      </c>
      <c r="J180">
        <f t="shared" si="173"/>
        <v>0</v>
      </c>
      <c r="K180">
        <v>0</v>
      </c>
      <c r="L180">
        <v>0</v>
      </c>
      <c r="M180">
        <f t="shared" si="174"/>
        <v>0</v>
      </c>
      <c r="N180">
        <v>0</v>
      </c>
      <c r="O180">
        <v>0</v>
      </c>
      <c r="P180">
        <f t="shared" si="175"/>
        <v>0</v>
      </c>
      <c r="Q180">
        <v>0</v>
      </c>
      <c r="R180">
        <v>0</v>
      </c>
      <c r="S180">
        <f t="shared" si="176"/>
        <v>0</v>
      </c>
      <c r="T180">
        <v>0</v>
      </c>
      <c r="U180">
        <v>0</v>
      </c>
      <c r="V180">
        <f t="shared" si="177"/>
        <v>0</v>
      </c>
      <c r="W180">
        <v>0</v>
      </c>
      <c r="X180">
        <v>0</v>
      </c>
      <c r="Y180">
        <f t="shared" si="178"/>
        <v>0</v>
      </c>
      <c r="Z180">
        <v>0</v>
      </c>
      <c r="AA180">
        <v>0</v>
      </c>
      <c r="AB180">
        <f t="shared" si="179"/>
        <v>0</v>
      </c>
      <c r="AC180">
        <v>0</v>
      </c>
      <c r="AD180">
        <v>0</v>
      </c>
      <c r="AE180">
        <f t="shared" si="180"/>
        <v>0</v>
      </c>
      <c r="AF180">
        <v>0</v>
      </c>
      <c r="AG180">
        <v>0</v>
      </c>
      <c r="AH180">
        <f t="shared" si="181"/>
        <v>0</v>
      </c>
      <c r="AI180">
        <v>0</v>
      </c>
      <c r="AJ180">
        <v>0</v>
      </c>
      <c r="AK180">
        <f t="shared" si="182"/>
        <v>0</v>
      </c>
      <c r="AL180">
        <v>0</v>
      </c>
      <c r="AM180">
        <v>0</v>
      </c>
      <c r="AN180">
        <f t="shared" si="183"/>
        <v>0</v>
      </c>
      <c r="AO180">
        <v>0</v>
      </c>
      <c r="AP180">
        <v>0</v>
      </c>
      <c r="AQ180">
        <f t="shared" si="184"/>
        <v>0</v>
      </c>
      <c r="AR180">
        <v>0</v>
      </c>
      <c r="AS180">
        <v>0</v>
      </c>
      <c r="AT180">
        <f t="shared" si="185"/>
        <v>0</v>
      </c>
      <c r="AU180">
        <v>0</v>
      </c>
      <c r="AV180">
        <v>0</v>
      </c>
      <c r="AW180">
        <f t="shared" si="186"/>
        <v>0</v>
      </c>
      <c r="AX180">
        <v>0</v>
      </c>
      <c r="AY180">
        <v>0</v>
      </c>
      <c r="AZ180">
        <f t="shared" si="187"/>
        <v>0</v>
      </c>
      <c r="BA180">
        <v>0</v>
      </c>
      <c r="BB180">
        <v>0</v>
      </c>
      <c r="BC180">
        <f t="shared" si="188"/>
        <v>0</v>
      </c>
      <c r="BD180">
        <v>0</v>
      </c>
      <c r="BE180">
        <v>0</v>
      </c>
      <c r="BF180">
        <f t="shared" si="189"/>
        <v>0</v>
      </c>
    </row>
    <row r="181" spans="1:58">
      <c r="A181" t="s">
        <v>180</v>
      </c>
      <c r="B181">
        <v>4</v>
      </c>
      <c r="C181">
        <v>6</v>
      </c>
      <c r="D181">
        <f t="shared" si="171"/>
        <v>10</v>
      </c>
      <c r="E181">
        <v>0</v>
      </c>
      <c r="F181">
        <v>0</v>
      </c>
      <c r="G181">
        <f t="shared" si="172"/>
        <v>0</v>
      </c>
      <c r="H181">
        <v>0</v>
      </c>
      <c r="I181">
        <v>0</v>
      </c>
      <c r="J181">
        <f t="shared" si="173"/>
        <v>0</v>
      </c>
      <c r="K181">
        <v>0</v>
      </c>
      <c r="L181">
        <v>0</v>
      </c>
      <c r="M181">
        <f t="shared" si="174"/>
        <v>0</v>
      </c>
      <c r="N181">
        <v>0</v>
      </c>
      <c r="O181">
        <v>0</v>
      </c>
      <c r="P181">
        <f t="shared" si="175"/>
        <v>0</v>
      </c>
      <c r="Q181">
        <v>0</v>
      </c>
      <c r="R181">
        <v>1</v>
      </c>
      <c r="S181">
        <f t="shared" si="176"/>
        <v>1</v>
      </c>
      <c r="T181">
        <v>0</v>
      </c>
      <c r="U181">
        <v>1</v>
      </c>
      <c r="V181">
        <f t="shared" si="177"/>
        <v>1</v>
      </c>
      <c r="W181">
        <v>0</v>
      </c>
      <c r="X181">
        <v>0</v>
      </c>
      <c r="Y181">
        <f t="shared" si="178"/>
        <v>0</v>
      </c>
      <c r="Z181">
        <v>0</v>
      </c>
      <c r="AA181">
        <v>0</v>
      </c>
      <c r="AB181">
        <f t="shared" si="179"/>
        <v>0</v>
      </c>
      <c r="AC181">
        <v>0</v>
      </c>
      <c r="AD181">
        <v>0</v>
      </c>
      <c r="AE181">
        <f t="shared" si="180"/>
        <v>0</v>
      </c>
      <c r="AF181">
        <v>0</v>
      </c>
      <c r="AG181">
        <v>0</v>
      </c>
      <c r="AH181">
        <f t="shared" si="181"/>
        <v>0</v>
      </c>
      <c r="AI181">
        <v>0</v>
      </c>
      <c r="AJ181">
        <v>0</v>
      </c>
      <c r="AK181">
        <f t="shared" si="182"/>
        <v>0</v>
      </c>
      <c r="AL181">
        <v>1</v>
      </c>
      <c r="AM181">
        <v>8</v>
      </c>
      <c r="AN181">
        <f t="shared" si="183"/>
        <v>9</v>
      </c>
      <c r="AO181">
        <v>0</v>
      </c>
      <c r="AP181">
        <v>0</v>
      </c>
      <c r="AQ181">
        <f t="shared" si="184"/>
        <v>0</v>
      </c>
      <c r="AR181">
        <v>0</v>
      </c>
      <c r="AS181">
        <v>11</v>
      </c>
      <c r="AT181">
        <f t="shared" si="185"/>
        <v>11</v>
      </c>
      <c r="AU181">
        <v>1</v>
      </c>
      <c r="AV181">
        <v>5</v>
      </c>
      <c r="AW181">
        <f t="shared" si="186"/>
        <v>6</v>
      </c>
      <c r="AX181">
        <v>0</v>
      </c>
      <c r="AY181">
        <v>4</v>
      </c>
      <c r="AZ181">
        <f t="shared" si="187"/>
        <v>4</v>
      </c>
      <c r="BA181">
        <v>0</v>
      </c>
      <c r="BB181">
        <v>0</v>
      </c>
      <c r="BC181">
        <f t="shared" si="188"/>
        <v>0</v>
      </c>
      <c r="BD181">
        <v>0</v>
      </c>
      <c r="BE181">
        <v>0</v>
      </c>
      <c r="BF181">
        <f t="shared" si="189"/>
        <v>0</v>
      </c>
    </row>
    <row r="182" spans="1:58">
      <c r="A182" t="s">
        <v>181</v>
      </c>
      <c r="B182">
        <v>0</v>
      </c>
      <c r="C182">
        <v>0</v>
      </c>
      <c r="D182">
        <f t="shared" si="171"/>
        <v>0</v>
      </c>
      <c r="E182">
        <v>0</v>
      </c>
      <c r="F182">
        <v>0</v>
      </c>
      <c r="G182">
        <f t="shared" si="172"/>
        <v>0</v>
      </c>
      <c r="H182">
        <v>0</v>
      </c>
      <c r="I182">
        <v>0</v>
      </c>
      <c r="J182">
        <f t="shared" si="173"/>
        <v>0</v>
      </c>
      <c r="K182">
        <v>0</v>
      </c>
      <c r="L182">
        <v>0</v>
      </c>
      <c r="M182">
        <f t="shared" si="174"/>
        <v>0</v>
      </c>
      <c r="N182">
        <v>0</v>
      </c>
      <c r="O182">
        <v>0</v>
      </c>
      <c r="P182">
        <f t="shared" si="175"/>
        <v>0</v>
      </c>
      <c r="Q182">
        <v>1</v>
      </c>
      <c r="R182">
        <v>0</v>
      </c>
      <c r="S182">
        <f t="shared" si="176"/>
        <v>1</v>
      </c>
      <c r="T182">
        <v>0</v>
      </c>
      <c r="U182">
        <v>0</v>
      </c>
      <c r="V182">
        <f t="shared" si="177"/>
        <v>0</v>
      </c>
      <c r="W182">
        <v>0</v>
      </c>
      <c r="X182">
        <v>0</v>
      </c>
      <c r="Y182">
        <f t="shared" si="178"/>
        <v>0</v>
      </c>
      <c r="Z182">
        <v>0</v>
      </c>
      <c r="AA182">
        <v>0</v>
      </c>
      <c r="AB182">
        <f t="shared" si="179"/>
        <v>0</v>
      </c>
      <c r="AC182">
        <v>0</v>
      </c>
      <c r="AD182">
        <v>0</v>
      </c>
      <c r="AE182">
        <f t="shared" si="180"/>
        <v>0</v>
      </c>
      <c r="AF182">
        <v>0</v>
      </c>
      <c r="AG182">
        <v>0</v>
      </c>
      <c r="AH182">
        <f t="shared" si="181"/>
        <v>0</v>
      </c>
      <c r="AI182">
        <v>0</v>
      </c>
      <c r="AJ182">
        <v>0</v>
      </c>
      <c r="AK182">
        <f t="shared" si="182"/>
        <v>0</v>
      </c>
      <c r="AL182">
        <v>0</v>
      </c>
      <c r="AM182">
        <v>0</v>
      </c>
      <c r="AN182">
        <f t="shared" si="183"/>
        <v>0</v>
      </c>
      <c r="AO182">
        <v>0</v>
      </c>
      <c r="AP182">
        <v>0</v>
      </c>
      <c r="AQ182">
        <f t="shared" si="184"/>
        <v>0</v>
      </c>
      <c r="AR182">
        <v>0</v>
      </c>
      <c r="AS182">
        <v>0</v>
      </c>
      <c r="AT182">
        <f t="shared" si="185"/>
        <v>0</v>
      </c>
      <c r="AU182">
        <v>1</v>
      </c>
      <c r="AV182">
        <v>0</v>
      </c>
      <c r="AW182">
        <f t="shared" si="186"/>
        <v>1</v>
      </c>
      <c r="AX182">
        <v>0</v>
      </c>
      <c r="AY182">
        <v>0</v>
      </c>
      <c r="AZ182">
        <f t="shared" si="187"/>
        <v>0</v>
      </c>
      <c r="BA182">
        <v>0</v>
      </c>
      <c r="BB182">
        <v>0</v>
      </c>
      <c r="BC182">
        <f t="shared" si="188"/>
        <v>0</v>
      </c>
      <c r="BD182">
        <v>0</v>
      </c>
      <c r="BE182">
        <v>0</v>
      </c>
      <c r="BF182">
        <f t="shared" si="189"/>
        <v>0</v>
      </c>
    </row>
    <row r="183" spans="1:58">
      <c r="A183" t="s">
        <v>182</v>
      </c>
      <c r="B183">
        <v>0</v>
      </c>
      <c r="C183">
        <v>0</v>
      </c>
      <c r="D183">
        <f t="shared" si="171"/>
        <v>0</v>
      </c>
      <c r="E183">
        <v>0</v>
      </c>
      <c r="F183">
        <v>0</v>
      </c>
      <c r="G183">
        <f t="shared" si="172"/>
        <v>0</v>
      </c>
      <c r="H183">
        <v>0</v>
      </c>
      <c r="I183">
        <v>0</v>
      </c>
      <c r="J183">
        <f t="shared" si="173"/>
        <v>0</v>
      </c>
      <c r="K183">
        <v>0</v>
      </c>
      <c r="L183">
        <v>0</v>
      </c>
      <c r="M183">
        <f t="shared" si="174"/>
        <v>0</v>
      </c>
      <c r="N183">
        <v>0</v>
      </c>
      <c r="O183">
        <v>0</v>
      </c>
      <c r="P183">
        <f t="shared" si="175"/>
        <v>0</v>
      </c>
      <c r="Q183">
        <v>0</v>
      </c>
      <c r="R183">
        <v>0</v>
      </c>
      <c r="S183">
        <f t="shared" si="176"/>
        <v>0</v>
      </c>
      <c r="T183">
        <v>0</v>
      </c>
      <c r="U183">
        <v>0</v>
      </c>
      <c r="V183">
        <f t="shared" si="177"/>
        <v>0</v>
      </c>
      <c r="W183">
        <v>0</v>
      </c>
      <c r="X183">
        <v>0</v>
      </c>
      <c r="Y183">
        <f t="shared" si="178"/>
        <v>0</v>
      </c>
      <c r="Z183">
        <v>0</v>
      </c>
      <c r="AA183">
        <v>0</v>
      </c>
      <c r="AB183">
        <f t="shared" si="179"/>
        <v>0</v>
      </c>
      <c r="AC183">
        <v>0</v>
      </c>
      <c r="AD183">
        <v>0</v>
      </c>
      <c r="AE183">
        <f t="shared" si="180"/>
        <v>0</v>
      </c>
      <c r="AF183">
        <v>0</v>
      </c>
      <c r="AG183">
        <v>0</v>
      </c>
      <c r="AH183">
        <f t="shared" si="181"/>
        <v>0</v>
      </c>
      <c r="AI183">
        <v>0</v>
      </c>
      <c r="AJ183">
        <v>0</v>
      </c>
      <c r="AK183">
        <f t="shared" si="182"/>
        <v>0</v>
      </c>
      <c r="AL183">
        <v>0</v>
      </c>
      <c r="AM183">
        <v>0</v>
      </c>
      <c r="AN183">
        <f t="shared" si="183"/>
        <v>0</v>
      </c>
      <c r="AO183">
        <v>0</v>
      </c>
      <c r="AP183">
        <v>0</v>
      </c>
      <c r="AQ183">
        <f t="shared" si="184"/>
        <v>0</v>
      </c>
      <c r="AR183">
        <v>0</v>
      </c>
      <c r="AS183">
        <v>0</v>
      </c>
      <c r="AT183">
        <f t="shared" si="185"/>
        <v>0</v>
      </c>
      <c r="AU183">
        <v>0</v>
      </c>
      <c r="AV183">
        <v>0</v>
      </c>
      <c r="AW183">
        <f t="shared" si="186"/>
        <v>0</v>
      </c>
      <c r="AX183">
        <v>0</v>
      </c>
      <c r="AY183">
        <v>0</v>
      </c>
      <c r="AZ183">
        <f t="shared" si="187"/>
        <v>0</v>
      </c>
      <c r="BA183">
        <v>0</v>
      </c>
      <c r="BB183">
        <v>0</v>
      </c>
      <c r="BC183">
        <f t="shared" si="188"/>
        <v>0</v>
      </c>
      <c r="BD183">
        <v>0</v>
      </c>
      <c r="BE183">
        <v>0</v>
      </c>
      <c r="BF183">
        <f t="shared" si="189"/>
        <v>0</v>
      </c>
    </row>
    <row r="184" spans="1:58">
      <c r="A184" t="s">
        <v>183</v>
      </c>
      <c r="B184">
        <v>0</v>
      </c>
      <c r="C184">
        <v>1</v>
      </c>
      <c r="D184">
        <f t="shared" si="171"/>
        <v>1</v>
      </c>
      <c r="E184">
        <v>0</v>
      </c>
      <c r="F184">
        <v>2</v>
      </c>
      <c r="G184">
        <f t="shared" si="172"/>
        <v>2</v>
      </c>
      <c r="H184">
        <v>0</v>
      </c>
      <c r="I184">
        <v>0</v>
      </c>
      <c r="J184">
        <f t="shared" si="173"/>
        <v>0</v>
      </c>
      <c r="K184">
        <v>0</v>
      </c>
      <c r="L184">
        <v>0</v>
      </c>
      <c r="M184">
        <f t="shared" si="174"/>
        <v>0</v>
      </c>
      <c r="N184">
        <v>0</v>
      </c>
      <c r="O184">
        <v>0</v>
      </c>
      <c r="P184">
        <f t="shared" si="175"/>
        <v>0</v>
      </c>
      <c r="Q184">
        <v>0</v>
      </c>
      <c r="R184">
        <v>0</v>
      </c>
      <c r="S184">
        <f t="shared" si="176"/>
        <v>0</v>
      </c>
      <c r="T184">
        <v>0</v>
      </c>
      <c r="U184">
        <v>2</v>
      </c>
      <c r="V184">
        <f t="shared" si="177"/>
        <v>2</v>
      </c>
      <c r="W184">
        <v>0</v>
      </c>
      <c r="X184">
        <v>0</v>
      </c>
      <c r="Y184">
        <f t="shared" si="178"/>
        <v>0</v>
      </c>
      <c r="Z184">
        <v>0</v>
      </c>
      <c r="AA184">
        <v>0</v>
      </c>
      <c r="AB184">
        <f t="shared" si="179"/>
        <v>0</v>
      </c>
      <c r="AC184">
        <v>0</v>
      </c>
      <c r="AD184">
        <v>0</v>
      </c>
      <c r="AE184">
        <f t="shared" si="180"/>
        <v>0</v>
      </c>
      <c r="AF184">
        <v>0</v>
      </c>
      <c r="AG184">
        <v>0</v>
      </c>
      <c r="AH184">
        <f t="shared" si="181"/>
        <v>0</v>
      </c>
      <c r="AI184">
        <v>0</v>
      </c>
      <c r="AJ184">
        <v>1</v>
      </c>
      <c r="AK184">
        <f t="shared" si="182"/>
        <v>1</v>
      </c>
      <c r="AL184">
        <v>0</v>
      </c>
      <c r="AM184">
        <v>0</v>
      </c>
      <c r="AN184">
        <f t="shared" si="183"/>
        <v>0</v>
      </c>
      <c r="AO184">
        <v>0</v>
      </c>
      <c r="AP184">
        <v>0</v>
      </c>
      <c r="AQ184">
        <f t="shared" si="184"/>
        <v>0</v>
      </c>
      <c r="AR184">
        <v>0</v>
      </c>
      <c r="AS184">
        <v>2</v>
      </c>
      <c r="AT184">
        <f t="shared" si="185"/>
        <v>2</v>
      </c>
      <c r="AU184">
        <v>2</v>
      </c>
      <c r="AV184">
        <v>2</v>
      </c>
      <c r="AW184">
        <f t="shared" si="186"/>
        <v>4</v>
      </c>
      <c r="AX184">
        <v>0</v>
      </c>
      <c r="AY184">
        <v>3</v>
      </c>
      <c r="AZ184">
        <f t="shared" si="187"/>
        <v>3</v>
      </c>
      <c r="BA184">
        <v>0</v>
      </c>
      <c r="BB184">
        <v>1</v>
      </c>
      <c r="BC184">
        <f t="shared" si="188"/>
        <v>1</v>
      </c>
      <c r="BD184">
        <v>0</v>
      </c>
      <c r="BE184">
        <v>0</v>
      </c>
      <c r="BF184">
        <f t="shared" si="189"/>
        <v>0</v>
      </c>
    </row>
    <row r="185" spans="1:58">
      <c r="A185" t="s">
        <v>184</v>
      </c>
      <c r="B185">
        <v>0</v>
      </c>
      <c r="C185">
        <v>2</v>
      </c>
      <c r="D185">
        <f t="shared" si="171"/>
        <v>2</v>
      </c>
      <c r="E185">
        <v>0</v>
      </c>
      <c r="F185">
        <v>0</v>
      </c>
      <c r="G185">
        <f t="shared" si="172"/>
        <v>0</v>
      </c>
      <c r="H185">
        <v>0</v>
      </c>
      <c r="I185">
        <v>0</v>
      </c>
      <c r="J185">
        <f t="shared" si="173"/>
        <v>0</v>
      </c>
      <c r="K185">
        <v>0</v>
      </c>
      <c r="L185">
        <v>1</v>
      </c>
      <c r="M185">
        <f t="shared" si="174"/>
        <v>1</v>
      </c>
      <c r="N185">
        <v>0</v>
      </c>
      <c r="O185">
        <v>0</v>
      </c>
      <c r="P185">
        <f t="shared" si="175"/>
        <v>0</v>
      </c>
      <c r="Q185">
        <v>0</v>
      </c>
      <c r="R185">
        <v>0</v>
      </c>
      <c r="S185">
        <f t="shared" si="176"/>
        <v>0</v>
      </c>
      <c r="T185">
        <v>0</v>
      </c>
      <c r="U185">
        <v>4</v>
      </c>
      <c r="V185">
        <f t="shared" si="177"/>
        <v>4</v>
      </c>
      <c r="W185">
        <v>0</v>
      </c>
      <c r="X185">
        <v>0</v>
      </c>
      <c r="Y185">
        <f t="shared" si="178"/>
        <v>0</v>
      </c>
      <c r="Z185">
        <v>0</v>
      </c>
      <c r="AA185">
        <v>1</v>
      </c>
      <c r="AB185">
        <f t="shared" si="179"/>
        <v>1</v>
      </c>
      <c r="AC185">
        <v>0</v>
      </c>
      <c r="AD185">
        <v>0</v>
      </c>
      <c r="AE185">
        <f t="shared" si="180"/>
        <v>0</v>
      </c>
      <c r="AF185">
        <v>0</v>
      </c>
      <c r="AG185">
        <v>0</v>
      </c>
      <c r="AH185">
        <f t="shared" si="181"/>
        <v>0</v>
      </c>
      <c r="AI185">
        <v>0</v>
      </c>
      <c r="AJ185">
        <v>0</v>
      </c>
      <c r="AK185">
        <f t="shared" si="182"/>
        <v>0</v>
      </c>
      <c r="AL185">
        <v>0</v>
      </c>
      <c r="AM185">
        <v>6</v>
      </c>
      <c r="AN185">
        <f t="shared" si="183"/>
        <v>6</v>
      </c>
      <c r="AO185">
        <v>0</v>
      </c>
      <c r="AP185">
        <v>0</v>
      </c>
      <c r="AQ185">
        <f t="shared" si="184"/>
        <v>0</v>
      </c>
      <c r="AR185">
        <v>0</v>
      </c>
      <c r="AS185">
        <v>9</v>
      </c>
      <c r="AT185">
        <f t="shared" si="185"/>
        <v>9</v>
      </c>
      <c r="AU185">
        <v>0</v>
      </c>
      <c r="AV185">
        <v>2</v>
      </c>
      <c r="AW185">
        <f t="shared" si="186"/>
        <v>2</v>
      </c>
      <c r="AX185">
        <v>0</v>
      </c>
      <c r="AY185">
        <v>0</v>
      </c>
      <c r="AZ185">
        <f t="shared" si="187"/>
        <v>0</v>
      </c>
      <c r="BA185">
        <v>0</v>
      </c>
      <c r="BB185">
        <v>0</v>
      </c>
      <c r="BC185">
        <f t="shared" si="188"/>
        <v>0</v>
      </c>
      <c r="BD185">
        <v>0</v>
      </c>
      <c r="BE185">
        <v>0</v>
      </c>
      <c r="BF185">
        <f t="shared" si="189"/>
        <v>0</v>
      </c>
    </row>
    <row r="186" spans="1:58">
      <c r="A186" t="s">
        <v>185</v>
      </c>
      <c r="B186">
        <v>0</v>
      </c>
      <c r="C186">
        <v>5</v>
      </c>
      <c r="D186">
        <f t="shared" si="171"/>
        <v>5</v>
      </c>
      <c r="E186">
        <v>0</v>
      </c>
      <c r="F186">
        <v>0</v>
      </c>
      <c r="G186">
        <f t="shared" si="172"/>
        <v>0</v>
      </c>
      <c r="H186">
        <v>0</v>
      </c>
      <c r="I186">
        <v>0</v>
      </c>
      <c r="J186">
        <f t="shared" si="173"/>
        <v>0</v>
      </c>
      <c r="K186">
        <v>0</v>
      </c>
      <c r="L186">
        <v>0</v>
      </c>
      <c r="M186">
        <f t="shared" si="174"/>
        <v>0</v>
      </c>
      <c r="N186">
        <v>0</v>
      </c>
      <c r="O186">
        <v>0</v>
      </c>
      <c r="P186">
        <f t="shared" si="175"/>
        <v>0</v>
      </c>
      <c r="Q186">
        <v>0</v>
      </c>
      <c r="R186">
        <v>0</v>
      </c>
      <c r="S186">
        <f t="shared" si="176"/>
        <v>0</v>
      </c>
      <c r="T186">
        <v>0</v>
      </c>
      <c r="U186">
        <v>1</v>
      </c>
      <c r="V186">
        <f t="shared" si="177"/>
        <v>1</v>
      </c>
      <c r="W186">
        <v>0</v>
      </c>
      <c r="X186">
        <v>0</v>
      </c>
      <c r="Y186">
        <f t="shared" si="178"/>
        <v>0</v>
      </c>
      <c r="Z186">
        <v>0</v>
      </c>
      <c r="AA186">
        <v>0</v>
      </c>
      <c r="AB186">
        <f t="shared" si="179"/>
        <v>0</v>
      </c>
      <c r="AC186">
        <v>0</v>
      </c>
      <c r="AD186">
        <v>0</v>
      </c>
      <c r="AE186">
        <f t="shared" si="180"/>
        <v>0</v>
      </c>
      <c r="AF186">
        <v>0</v>
      </c>
      <c r="AG186">
        <v>0</v>
      </c>
      <c r="AH186">
        <f t="shared" si="181"/>
        <v>0</v>
      </c>
      <c r="AI186">
        <v>0</v>
      </c>
      <c r="AJ186">
        <v>0</v>
      </c>
      <c r="AK186">
        <f t="shared" si="182"/>
        <v>0</v>
      </c>
      <c r="AL186">
        <v>0</v>
      </c>
      <c r="AM186">
        <v>0</v>
      </c>
      <c r="AN186">
        <f t="shared" si="183"/>
        <v>0</v>
      </c>
      <c r="AO186">
        <v>0</v>
      </c>
      <c r="AP186">
        <v>0</v>
      </c>
      <c r="AQ186">
        <f t="shared" si="184"/>
        <v>0</v>
      </c>
      <c r="AR186">
        <v>0</v>
      </c>
      <c r="AS186">
        <v>0</v>
      </c>
      <c r="AT186">
        <f t="shared" si="185"/>
        <v>0</v>
      </c>
      <c r="AU186">
        <v>1</v>
      </c>
      <c r="AV186">
        <v>2</v>
      </c>
      <c r="AW186">
        <f t="shared" si="186"/>
        <v>3</v>
      </c>
      <c r="AX186">
        <v>0</v>
      </c>
      <c r="AY186">
        <v>1</v>
      </c>
      <c r="AZ186">
        <f t="shared" si="187"/>
        <v>1</v>
      </c>
      <c r="BA186">
        <v>0</v>
      </c>
      <c r="BB186">
        <v>0</v>
      </c>
      <c r="BC186">
        <f t="shared" si="188"/>
        <v>0</v>
      </c>
      <c r="BD186">
        <v>0</v>
      </c>
      <c r="BE186">
        <v>0</v>
      </c>
      <c r="BF186">
        <f t="shared" si="189"/>
        <v>0</v>
      </c>
    </row>
    <row r="187" spans="1:58">
      <c r="A187" t="s">
        <v>186</v>
      </c>
      <c r="B187">
        <v>0</v>
      </c>
      <c r="C187">
        <v>0</v>
      </c>
      <c r="D187">
        <f t="shared" si="171"/>
        <v>0</v>
      </c>
      <c r="E187">
        <v>0</v>
      </c>
      <c r="F187">
        <v>0</v>
      </c>
      <c r="G187">
        <f t="shared" si="172"/>
        <v>0</v>
      </c>
      <c r="H187">
        <v>0</v>
      </c>
      <c r="I187">
        <v>0</v>
      </c>
      <c r="J187">
        <f t="shared" si="173"/>
        <v>0</v>
      </c>
      <c r="K187">
        <v>0</v>
      </c>
      <c r="L187">
        <v>0</v>
      </c>
      <c r="M187">
        <f t="shared" si="174"/>
        <v>0</v>
      </c>
      <c r="N187">
        <v>0</v>
      </c>
      <c r="O187">
        <v>0</v>
      </c>
      <c r="P187">
        <f t="shared" si="175"/>
        <v>0</v>
      </c>
      <c r="Q187">
        <v>0</v>
      </c>
      <c r="R187">
        <v>0</v>
      </c>
      <c r="S187">
        <f t="shared" si="176"/>
        <v>0</v>
      </c>
      <c r="T187">
        <v>0</v>
      </c>
      <c r="U187">
        <v>0</v>
      </c>
      <c r="V187">
        <f t="shared" si="177"/>
        <v>0</v>
      </c>
      <c r="W187">
        <v>0</v>
      </c>
      <c r="X187">
        <v>0</v>
      </c>
      <c r="Y187">
        <f t="shared" si="178"/>
        <v>0</v>
      </c>
      <c r="Z187">
        <v>0</v>
      </c>
      <c r="AA187">
        <v>0</v>
      </c>
      <c r="AB187">
        <f t="shared" si="179"/>
        <v>0</v>
      </c>
      <c r="AC187">
        <v>0</v>
      </c>
      <c r="AD187">
        <v>0</v>
      </c>
      <c r="AE187">
        <f t="shared" si="180"/>
        <v>0</v>
      </c>
      <c r="AF187">
        <v>0</v>
      </c>
      <c r="AG187">
        <v>0</v>
      </c>
      <c r="AH187">
        <f t="shared" si="181"/>
        <v>0</v>
      </c>
      <c r="AI187">
        <v>0</v>
      </c>
      <c r="AJ187">
        <v>0</v>
      </c>
      <c r="AK187">
        <f t="shared" si="182"/>
        <v>0</v>
      </c>
      <c r="AL187">
        <v>0</v>
      </c>
      <c r="AM187">
        <v>0</v>
      </c>
      <c r="AN187">
        <f t="shared" si="183"/>
        <v>0</v>
      </c>
      <c r="AO187">
        <v>0</v>
      </c>
      <c r="AP187">
        <v>0</v>
      </c>
      <c r="AQ187">
        <f t="shared" si="184"/>
        <v>0</v>
      </c>
      <c r="AR187">
        <v>0</v>
      </c>
      <c r="AS187">
        <v>0</v>
      </c>
      <c r="AT187">
        <f t="shared" si="185"/>
        <v>0</v>
      </c>
      <c r="AU187">
        <v>2</v>
      </c>
      <c r="AV187">
        <v>0</v>
      </c>
      <c r="AW187">
        <f t="shared" si="186"/>
        <v>2</v>
      </c>
      <c r="AX187">
        <v>0</v>
      </c>
      <c r="AY187">
        <v>0</v>
      </c>
      <c r="AZ187">
        <f t="shared" si="187"/>
        <v>0</v>
      </c>
      <c r="BA187">
        <v>0</v>
      </c>
      <c r="BB187">
        <v>0</v>
      </c>
      <c r="BC187">
        <f t="shared" si="188"/>
        <v>0</v>
      </c>
      <c r="BD187">
        <v>0</v>
      </c>
      <c r="BE187">
        <v>0</v>
      </c>
      <c r="BF187">
        <f t="shared" si="189"/>
        <v>0</v>
      </c>
    </row>
    <row r="188" spans="1:58">
      <c r="A188" t="s">
        <v>187</v>
      </c>
      <c r="B188">
        <v>51</v>
      </c>
      <c r="C188">
        <v>240</v>
      </c>
      <c r="D188">
        <f t="shared" si="171"/>
        <v>291</v>
      </c>
      <c r="E188">
        <v>0</v>
      </c>
      <c r="F188">
        <v>2</v>
      </c>
      <c r="G188">
        <f t="shared" si="172"/>
        <v>2</v>
      </c>
      <c r="H188">
        <v>1</v>
      </c>
      <c r="I188">
        <v>14</v>
      </c>
      <c r="J188">
        <f t="shared" si="173"/>
        <v>15</v>
      </c>
      <c r="K188">
        <v>0</v>
      </c>
      <c r="L188">
        <v>1</v>
      </c>
      <c r="M188">
        <f t="shared" si="174"/>
        <v>1</v>
      </c>
      <c r="N188">
        <v>0</v>
      </c>
      <c r="O188">
        <v>9</v>
      </c>
      <c r="P188">
        <f t="shared" si="175"/>
        <v>9</v>
      </c>
      <c r="Q188">
        <v>0</v>
      </c>
      <c r="R188">
        <v>9</v>
      </c>
      <c r="S188">
        <f t="shared" si="176"/>
        <v>9</v>
      </c>
      <c r="T188">
        <v>0</v>
      </c>
      <c r="U188">
        <v>1</v>
      </c>
      <c r="V188">
        <f t="shared" si="177"/>
        <v>1</v>
      </c>
      <c r="W188">
        <v>0</v>
      </c>
      <c r="X188">
        <v>0</v>
      </c>
      <c r="Y188">
        <f t="shared" si="178"/>
        <v>0</v>
      </c>
      <c r="Z188">
        <v>0</v>
      </c>
      <c r="AA188">
        <v>0</v>
      </c>
      <c r="AB188">
        <f t="shared" si="179"/>
        <v>0</v>
      </c>
      <c r="AC188">
        <v>0</v>
      </c>
      <c r="AD188">
        <v>21</v>
      </c>
      <c r="AE188">
        <f t="shared" si="180"/>
        <v>21</v>
      </c>
      <c r="AF188">
        <v>0</v>
      </c>
      <c r="AG188">
        <v>0</v>
      </c>
      <c r="AH188">
        <f t="shared" si="181"/>
        <v>0</v>
      </c>
      <c r="AI188">
        <v>0</v>
      </c>
      <c r="AJ188">
        <v>2</v>
      </c>
      <c r="AK188">
        <f t="shared" si="182"/>
        <v>2</v>
      </c>
      <c r="AL188">
        <v>0</v>
      </c>
      <c r="AM188">
        <v>33</v>
      </c>
      <c r="AN188">
        <f t="shared" si="183"/>
        <v>33</v>
      </c>
      <c r="AO188">
        <v>0</v>
      </c>
      <c r="AP188">
        <v>0</v>
      </c>
      <c r="AQ188">
        <f t="shared" si="184"/>
        <v>0</v>
      </c>
      <c r="AR188">
        <v>3</v>
      </c>
      <c r="AS188">
        <v>18</v>
      </c>
      <c r="AT188">
        <f t="shared" si="185"/>
        <v>21</v>
      </c>
      <c r="AU188">
        <v>9</v>
      </c>
      <c r="AV188">
        <v>24</v>
      </c>
      <c r="AW188">
        <f t="shared" si="186"/>
        <v>33</v>
      </c>
      <c r="AX188">
        <v>0</v>
      </c>
      <c r="AY188">
        <v>18</v>
      </c>
      <c r="AZ188">
        <f t="shared" si="187"/>
        <v>18</v>
      </c>
      <c r="BA188">
        <v>0</v>
      </c>
      <c r="BB188">
        <v>1</v>
      </c>
      <c r="BC188">
        <f t="shared" si="188"/>
        <v>1</v>
      </c>
      <c r="BD188">
        <v>0</v>
      </c>
      <c r="BE188">
        <v>0</v>
      </c>
      <c r="BF188">
        <f t="shared" si="189"/>
        <v>0</v>
      </c>
    </row>
    <row r="189" spans="1:58">
      <c r="A189" t="s">
        <v>188</v>
      </c>
      <c r="B189">
        <v>0</v>
      </c>
      <c r="C189">
        <v>1</v>
      </c>
      <c r="D189">
        <f t="shared" si="171"/>
        <v>1</v>
      </c>
      <c r="E189">
        <v>0</v>
      </c>
      <c r="F189">
        <v>0</v>
      </c>
      <c r="G189">
        <f t="shared" si="172"/>
        <v>0</v>
      </c>
      <c r="H189">
        <v>0</v>
      </c>
      <c r="I189">
        <v>0</v>
      </c>
      <c r="J189">
        <f t="shared" si="173"/>
        <v>0</v>
      </c>
      <c r="K189">
        <v>0</v>
      </c>
      <c r="L189">
        <v>0</v>
      </c>
      <c r="M189">
        <f t="shared" si="174"/>
        <v>0</v>
      </c>
      <c r="N189">
        <v>0</v>
      </c>
      <c r="O189">
        <v>0</v>
      </c>
      <c r="P189">
        <f t="shared" si="175"/>
        <v>0</v>
      </c>
      <c r="Q189">
        <v>0</v>
      </c>
      <c r="R189">
        <v>0</v>
      </c>
      <c r="S189">
        <f t="shared" si="176"/>
        <v>0</v>
      </c>
      <c r="T189">
        <v>0</v>
      </c>
      <c r="U189">
        <v>0</v>
      </c>
      <c r="V189">
        <f t="shared" si="177"/>
        <v>0</v>
      </c>
      <c r="W189">
        <v>0</v>
      </c>
      <c r="X189">
        <v>0</v>
      </c>
      <c r="Y189">
        <f t="shared" si="178"/>
        <v>0</v>
      </c>
      <c r="Z189">
        <v>0</v>
      </c>
      <c r="AA189">
        <v>0</v>
      </c>
      <c r="AB189">
        <f t="shared" si="179"/>
        <v>0</v>
      </c>
      <c r="AC189">
        <v>0</v>
      </c>
      <c r="AD189">
        <v>1</v>
      </c>
      <c r="AE189">
        <f t="shared" si="180"/>
        <v>1</v>
      </c>
      <c r="AF189">
        <v>0</v>
      </c>
      <c r="AG189">
        <v>0</v>
      </c>
      <c r="AH189">
        <f t="shared" si="181"/>
        <v>0</v>
      </c>
      <c r="AI189">
        <v>0</v>
      </c>
      <c r="AJ189">
        <v>0</v>
      </c>
      <c r="AK189">
        <f t="shared" si="182"/>
        <v>0</v>
      </c>
      <c r="AL189">
        <v>0</v>
      </c>
      <c r="AM189">
        <v>0</v>
      </c>
      <c r="AN189">
        <f t="shared" si="183"/>
        <v>0</v>
      </c>
      <c r="AO189">
        <v>0</v>
      </c>
      <c r="AP189">
        <v>0</v>
      </c>
      <c r="AQ189">
        <f t="shared" si="184"/>
        <v>0</v>
      </c>
      <c r="AR189">
        <v>0</v>
      </c>
      <c r="AS189">
        <v>0</v>
      </c>
      <c r="AT189">
        <f t="shared" si="185"/>
        <v>0</v>
      </c>
      <c r="AU189">
        <v>0</v>
      </c>
      <c r="AV189">
        <v>1</v>
      </c>
      <c r="AW189">
        <f t="shared" si="186"/>
        <v>1</v>
      </c>
      <c r="AX189">
        <v>0</v>
      </c>
      <c r="AY189">
        <v>0</v>
      </c>
      <c r="AZ189">
        <f t="shared" si="187"/>
        <v>0</v>
      </c>
      <c r="BA189">
        <v>0</v>
      </c>
      <c r="BB189">
        <v>0</v>
      </c>
      <c r="BC189">
        <f t="shared" si="188"/>
        <v>0</v>
      </c>
      <c r="BD189">
        <v>0</v>
      </c>
      <c r="BE189">
        <v>0</v>
      </c>
      <c r="BF189">
        <f t="shared" si="189"/>
        <v>0</v>
      </c>
    </row>
    <row r="190" spans="1:58">
      <c r="A190" t="s">
        <v>189</v>
      </c>
      <c r="B190">
        <v>0</v>
      </c>
      <c r="C190">
        <v>0</v>
      </c>
      <c r="D190">
        <f t="shared" si="171"/>
        <v>0</v>
      </c>
      <c r="E190">
        <v>0</v>
      </c>
      <c r="F190">
        <v>0</v>
      </c>
      <c r="G190">
        <f t="shared" si="172"/>
        <v>0</v>
      </c>
      <c r="H190">
        <v>0</v>
      </c>
      <c r="I190">
        <v>0</v>
      </c>
      <c r="J190">
        <f t="shared" si="173"/>
        <v>0</v>
      </c>
      <c r="K190">
        <v>0</v>
      </c>
      <c r="L190">
        <v>0</v>
      </c>
      <c r="M190">
        <f t="shared" si="174"/>
        <v>0</v>
      </c>
      <c r="N190">
        <v>0</v>
      </c>
      <c r="O190">
        <v>0</v>
      </c>
      <c r="P190">
        <f t="shared" si="175"/>
        <v>0</v>
      </c>
      <c r="Q190">
        <v>0</v>
      </c>
      <c r="R190">
        <v>0</v>
      </c>
      <c r="S190">
        <f t="shared" si="176"/>
        <v>0</v>
      </c>
      <c r="T190">
        <v>0</v>
      </c>
      <c r="U190">
        <v>0</v>
      </c>
      <c r="V190">
        <f t="shared" si="177"/>
        <v>0</v>
      </c>
      <c r="W190">
        <v>0</v>
      </c>
      <c r="X190">
        <v>0</v>
      </c>
      <c r="Y190">
        <f t="shared" si="178"/>
        <v>0</v>
      </c>
      <c r="Z190">
        <v>0</v>
      </c>
      <c r="AA190">
        <v>0</v>
      </c>
      <c r="AB190">
        <f t="shared" si="179"/>
        <v>0</v>
      </c>
      <c r="AC190">
        <v>0</v>
      </c>
      <c r="AD190">
        <v>0</v>
      </c>
      <c r="AE190">
        <f t="shared" si="180"/>
        <v>0</v>
      </c>
      <c r="AF190">
        <v>0</v>
      </c>
      <c r="AG190">
        <v>0</v>
      </c>
      <c r="AH190">
        <f t="shared" si="181"/>
        <v>0</v>
      </c>
      <c r="AI190">
        <v>0</v>
      </c>
      <c r="AJ190">
        <v>0</v>
      </c>
      <c r="AK190">
        <f t="shared" si="182"/>
        <v>0</v>
      </c>
      <c r="AL190">
        <v>0</v>
      </c>
      <c r="AM190">
        <v>0</v>
      </c>
      <c r="AN190">
        <f t="shared" si="183"/>
        <v>0</v>
      </c>
      <c r="AO190">
        <v>0</v>
      </c>
      <c r="AP190">
        <v>0</v>
      </c>
      <c r="AQ190">
        <f t="shared" si="184"/>
        <v>0</v>
      </c>
      <c r="AR190">
        <v>0</v>
      </c>
      <c r="AS190">
        <v>0</v>
      </c>
      <c r="AT190">
        <f t="shared" si="185"/>
        <v>0</v>
      </c>
      <c r="AU190">
        <v>0</v>
      </c>
      <c r="AV190">
        <v>0</v>
      </c>
      <c r="AW190">
        <f t="shared" si="186"/>
        <v>0</v>
      </c>
      <c r="AX190">
        <v>0</v>
      </c>
      <c r="AY190">
        <v>0</v>
      </c>
      <c r="AZ190">
        <f t="shared" si="187"/>
        <v>0</v>
      </c>
      <c r="BA190">
        <v>0</v>
      </c>
      <c r="BB190">
        <v>0</v>
      </c>
      <c r="BC190">
        <f t="shared" si="188"/>
        <v>0</v>
      </c>
      <c r="BD190">
        <v>0</v>
      </c>
      <c r="BE190">
        <v>0</v>
      </c>
      <c r="BF190">
        <f t="shared" si="189"/>
        <v>0</v>
      </c>
    </row>
    <row r="191" spans="1:58">
      <c r="A191" t="s">
        <v>190</v>
      </c>
      <c r="B191">
        <v>0</v>
      </c>
      <c r="C191">
        <v>0</v>
      </c>
      <c r="D191">
        <f t="shared" si="171"/>
        <v>0</v>
      </c>
      <c r="E191">
        <v>0</v>
      </c>
      <c r="F191">
        <v>0</v>
      </c>
      <c r="G191">
        <f t="shared" si="172"/>
        <v>0</v>
      </c>
      <c r="H191">
        <v>0</v>
      </c>
      <c r="I191">
        <v>0</v>
      </c>
      <c r="J191">
        <f t="shared" si="173"/>
        <v>0</v>
      </c>
      <c r="K191">
        <v>0</v>
      </c>
      <c r="L191">
        <v>0</v>
      </c>
      <c r="M191">
        <f t="shared" si="174"/>
        <v>0</v>
      </c>
      <c r="N191">
        <v>0</v>
      </c>
      <c r="O191">
        <v>0</v>
      </c>
      <c r="P191">
        <f t="shared" si="175"/>
        <v>0</v>
      </c>
      <c r="Q191">
        <v>0</v>
      </c>
      <c r="R191">
        <v>0</v>
      </c>
      <c r="S191">
        <f t="shared" si="176"/>
        <v>0</v>
      </c>
      <c r="T191">
        <v>0</v>
      </c>
      <c r="U191">
        <v>0</v>
      </c>
      <c r="V191">
        <f t="shared" si="177"/>
        <v>0</v>
      </c>
      <c r="W191">
        <v>0</v>
      </c>
      <c r="X191">
        <v>0</v>
      </c>
      <c r="Y191">
        <f t="shared" si="178"/>
        <v>0</v>
      </c>
      <c r="Z191">
        <v>0</v>
      </c>
      <c r="AA191">
        <v>0</v>
      </c>
      <c r="AB191">
        <f t="shared" si="179"/>
        <v>0</v>
      </c>
      <c r="AC191">
        <v>0</v>
      </c>
      <c r="AD191">
        <v>0</v>
      </c>
      <c r="AE191">
        <f t="shared" si="180"/>
        <v>0</v>
      </c>
      <c r="AF191">
        <v>0</v>
      </c>
      <c r="AG191">
        <v>0</v>
      </c>
      <c r="AH191">
        <f t="shared" si="181"/>
        <v>0</v>
      </c>
      <c r="AI191">
        <v>0</v>
      </c>
      <c r="AJ191">
        <v>0</v>
      </c>
      <c r="AK191">
        <f t="shared" si="182"/>
        <v>0</v>
      </c>
      <c r="AL191">
        <v>0</v>
      </c>
      <c r="AM191">
        <v>0</v>
      </c>
      <c r="AN191">
        <f t="shared" si="183"/>
        <v>0</v>
      </c>
      <c r="AO191">
        <v>0</v>
      </c>
      <c r="AP191">
        <v>0</v>
      </c>
      <c r="AQ191">
        <f t="shared" si="184"/>
        <v>0</v>
      </c>
      <c r="AR191">
        <v>0</v>
      </c>
      <c r="AS191">
        <v>0</v>
      </c>
      <c r="AT191">
        <f t="shared" si="185"/>
        <v>0</v>
      </c>
      <c r="AU191">
        <v>0</v>
      </c>
      <c r="AV191">
        <v>0</v>
      </c>
      <c r="AW191">
        <f t="shared" si="186"/>
        <v>0</v>
      </c>
      <c r="AX191">
        <v>0</v>
      </c>
      <c r="AY191">
        <v>0</v>
      </c>
      <c r="AZ191">
        <f t="shared" si="187"/>
        <v>0</v>
      </c>
      <c r="BA191">
        <v>0</v>
      </c>
      <c r="BB191">
        <v>0</v>
      </c>
      <c r="BC191">
        <f t="shared" si="188"/>
        <v>0</v>
      </c>
      <c r="BD191">
        <v>0</v>
      </c>
      <c r="BE191">
        <v>0</v>
      </c>
      <c r="BF191">
        <f t="shared" si="189"/>
        <v>0</v>
      </c>
    </row>
    <row r="192" spans="1:58">
      <c r="A192" t="s">
        <v>191</v>
      </c>
      <c r="B192">
        <v>0</v>
      </c>
      <c r="C192">
        <v>0</v>
      </c>
      <c r="D192">
        <f t="shared" si="171"/>
        <v>0</v>
      </c>
      <c r="E192">
        <v>0</v>
      </c>
      <c r="F192">
        <v>0</v>
      </c>
      <c r="G192">
        <f t="shared" si="172"/>
        <v>0</v>
      </c>
      <c r="H192">
        <v>0</v>
      </c>
      <c r="I192">
        <v>0</v>
      </c>
      <c r="J192">
        <f t="shared" si="173"/>
        <v>0</v>
      </c>
      <c r="K192">
        <v>0</v>
      </c>
      <c r="L192">
        <v>0</v>
      </c>
      <c r="M192">
        <f t="shared" si="174"/>
        <v>0</v>
      </c>
      <c r="N192">
        <v>0</v>
      </c>
      <c r="O192">
        <v>0</v>
      </c>
      <c r="P192">
        <f t="shared" si="175"/>
        <v>0</v>
      </c>
      <c r="Q192">
        <v>0</v>
      </c>
      <c r="R192">
        <v>0</v>
      </c>
      <c r="S192">
        <f t="shared" si="176"/>
        <v>0</v>
      </c>
      <c r="T192">
        <v>0</v>
      </c>
      <c r="U192">
        <v>0</v>
      </c>
      <c r="V192">
        <f t="shared" si="177"/>
        <v>0</v>
      </c>
      <c r="W192">
        <v>0</v>
      </c>
      <c r="X192">
        <v>0</v>
      </c>
      <c r="Y192">
        <f t="shared" si="178"/>
        <v>0</v>
      </c>
      <c r="Z192">
        <v>0</v>
      </c>
      <c r="AA192">
        <v>0</v>
      </c>
      <c r="AB192">
        <f t="shared" si="179"/>
        <v>0</v>
      </c>
      <c r="AC192">
        <v>0</v>
      </c>
      <c r="AD192">
        <v>0</v>
      </c>
      <c r="AE192">
        <f t="shared" si="180"/>
        <v>0</v>
      </c>
      <c r="AF192">
        <v>0</v>
      </c>
      <c r="AG192">
        <v>0</v>
      </c>
      <c r="AH192">
        <f t="shared" si="181"/>
        <v>0</v>
      </c>
      <c r="AI192">
        <v>0</v>
      </c>
      <c r="AJ192">
        <v>0</v>
      </c>
      <c r="AK192">
        <f t="shared" si="182"/>
        <v>0</v>
      </c>
      <c r="AL192">
        <v>0</v>
      </c>
      <c r="AM192">
        <v>0</v>
      </c>
      <c r="AN192">
        <f t="shared" si="183"/>
        <v>0</v>
      </c>
      <c r="AO192">
        <v>0</v>
      </c>
      <c r="AP192">
        <v>0</v>
      </c>
      <c r="AQ192">
        <f t="shared" si="184"/>
        <v>0</v>
      </c>
      <c r="AR192">
        <v>0</v>
      </c>
      <c r="AS192">
        <v>0</v>
      </c>
      <c r="AT192">
        <f t="shared" si="185"/>
        <v>0</v>
      </c>
      <c r="AU192">
        <v>0</v>
      </c>
      <c r="AV192">
        <v>0</v>
      </c>
      <c r="AW192">
        <f t="shared" si="186"/>
        <v>0</v>
      </c>
      <c r="AX192">
        <v>0</v>
      </c>
      <c r="AY192">
        <v>0</v>
      </c>
      <c r="AZ192">
        <f t="shared" si="187"/>
        <v>0</v>
      </c>
      <c r="BA192">
        <v>0</v>
      </c>
      <c r="BB192">
        <v>0</v>
      </c>
      <c r="BC192">
        <f t="shared" si="188"/>
        <v>0</v>
      </c>
      <c r="BD192">
        <v>0</v>
      </c>
      <c r="BE192">
        <v>0</v>
      </c>
      <c r="BF192">
        <f t="shared" si="189"/>
        <v>0</v>
      </c>
    </row>
    <row r="193" spans="1:58">
      <c r="A193" t="s">
        <v>192</v>
      </c>
      <c r="B193">
        <v>0</v>
      </c>
      <c r="C193">
        <v>0</v>
      </c>
      <c r="D193">
        <f t="shared" si="171"/>
        <v>0</v>
      </c>
      <c r="E193">
        <v>0</v>
      </c>
      <c r="F193">
        <v>0</v>
      </c>
      <c r="G193">
        <f t="shared" si="172"/>
        <v>0</v>
      </c>
      <c r="H193">
        <v>0</v>
      </c>
      <c r="I193">
        <v>0</v>
      </c>
      <c r="J193">
        <f t="shared" si="173"/>
        <v>0</v>
      </c>
      <c r="K193">
        <v>0</v>
      </c>
      <c r="L193">
        <v>0</v>
      </c>
      <c r="M193">
        <f t="shared" si="174"/>
        <v>0</v>
      </c>
      <c r="N193">
        <v>0</v>
      </c>
      <c r="O193">
        <v>0</v>
      </c>
      <c r="P193">
        <f t="shared" si="175"/>
        <v>0</v>
      </c>
      <c r="Q193">
        <v>0</v>
      </c>
      <c r="R193">
        <v>0</v>
      </c>
      <c r="S193">
        <f t="shared" si="176"/>
        <v>0</v>
      </c>
      <c r="T193">
        <v>0</v>
      </c>
      <c r="U193">
        <v>0</v>
      </c>
      <c r="V193">
        <f t="shared" si="177"/>
        <v>0</v>
      </c>
      <c r="W193">
        <v>0</v>
      </c>
      <c r="X193">
        <v>0</v>
      </c>
      <c r="Y193">
        <f t="shared" si="178"/>
        <v>0</v>
      </c>
      <c r="Z193">
        <v>0</v>
      </c>
      <c r="AA193">
        <v>0</v>
      </c>
      <c r="AB193">
        <f t="shared" si="179"/>
        <v>0</v>
      </c>
      <c r="AC193">
        <v>0</v>
      </c>
      <c r="AD193">
        <v>0</v>
      </c>
      <c r="AE193">
        <f t="shared" si="180"/>
        <v>0</v>
      </c>
      <c r="AF193">
        <v>0</v>
      </c>
      <c r="AG193">
        <v>0</v>
      </c>
      <c r="AH193">
        <f t="shared" si="181"/>
        <v>0</v>
      </c>
      <c r="AI193">
        <v>0</v>
      </c>
      <c r="AJ193">
        <v>0</v>
      </c>
      <c r="AK193">
        <f t="shared" si="182"/>
        <v>0</v>
      </c>
      <c r="AL193">
        <v>0</v>
      </c>
      <c r="AM193">
        <v>0</v>
      </c>
      <c r="AN193">
        <f t="shared" si="183"/>
        <v>0</v>
      </c>
      <c r="AO193">
        <v>0</v>
      </c>
      <c r="AP193">
        <v>0</v>
      </c>
      <c r="AQ193">
        <f t="shared" si="184"/>
        <v>0</v>
      </c>
      <c r="AR193">
        <v>0</v>
      </c>
      <c r="AS193">
        <v>0</v>
      </c>
      <c r="AT193">
        <f t="shared" si="185"/>
        <v>0</v>
      </c>
      <c r="AU193">
        <v>0</v>
      </c>
      <c r="AV193">
        <v>0</v>
      </c>
      <c r="AW193">
        <f t="shared" si="186"/>
        <v>0</v>
      </c>
      <c r="AX193">
        <v>0</v>
      </c>
      <c r="AY193">
        <v>0</v>
      </c>
      <c r="AZ193">
        <f t="shared" si="187"/>
        <v>0</v>
      </c>
      <c r="BA193">
        <v>0</v>
      </c>
      <c r="BB193">
        <v>0</v>
      </c>
      <c r="BC193">
        <f t="shared" si="188"/>
        <v>0</v>
      </c>
      <c r="BD193">
        <v>0</v>
      </c>
      <c r="BE193">
        <v>0</v>
      </c>
      <c r="BF193">
        <f t="shared" si="189"/>
        <v>0</v>
      </c>
    </row>
    <row r="194" spans="1:58">
      <c r="A194" t="s">
        <v>193</v>
      </c>
      <c r="B194">
        <v>0</v>
      </c>
      <c r="C194">
        <v>0</v>
      </c>
      <c r="D194">
        <f t="shared" si="171"/>
        <v>0</v>
      </c>
      <c r="E194">
        <v>0</v>
      </c>
      <c r="F194">
        <v>0</v>
      </c>
      <c r="G194">
        <f t="shared" si="172"/>
        <v>0</v>
      </c>
      <c r="H194">
        <v>0</v>
      </c>
      <c r="I194">
        <v>0</v>
      </c>
      <c r="J194">
        <f t="shared" si="173"/>
        <v>0</v>
      </c>
      <c r="K194">
        <v>0</v>
      </c>
      <c r="L194">
        <v>0</v>
      </c>
      <c r="M194">
        <f t="shared" si="174"/>
        <v>0</v>
      </c>
      <c r="N194">
        <v>0</v>
      </c>
      <c r="O194">
        <v>0</v>
      </c>
      <c r="P194">
        <f t="shared" si="175"/>
        <v>0</v>
      </c>
      <c r="Q194">
        <v>0</v>
      </c>
      <c r="R194">
        <v>0</v>
      </c>
      <c r="S194">
        <f t="shared" si="176"/>
        <v>0</v>
      </c>
      <c r="T194">
        <v>0</v>
      </c>
      <c r="U194">
        <v>0</v>
      </c>
      <c r="V194">
        <f t="shared" si="177"/>
        <v>0</v>
      </c>
      <c r="W194">
        <v>0</v>
      </c>
      <c r="X194">
        <v>0</v>
      </c>
      <c r="Y194">
        <f t="shared" si="178"/>
        <v>0</v>
      </c>
      <c r="Z194">
        <v>0</v>
      </c>
      <c r="AA194">
        <v>0</v>
      </c>
      <c r="AB194">
        <f t="shared" si="179"/>
        <v>0</v>
      </c>
      <c r="AC194">
        <v>0</v>
      </c>
      <c r="AD194">
        <v>0</v>
      </c>
      <c r="AE194">
        <f t="shared" si="180"/>
        <v>0</v>
      </c>
      <c r="AF194">
        <v>0</v>
      </c>
      <c r="AG194">
        <v>0</v>
      </c>
      <c r="AH194">
        <f t="shared" si="181"/>
        <v>0</v>
      </c>
      <c r="AI194">
        <v>0</v>
      </c>
      <c r="AJ194">
        <v>0</v>
      </c>
      <c r="AK194">
        <f t="shared" si="182"/>
        <v>0</v>
      </c>
      <c r="AL194">
        <v>0</v>
      </c>
      <c r="AM194">
        <v>0</v>
      </c>
      <c r="AN194">
        <f t="shared" si="183"/>
        <v>0</v>
      </c>
      <c r="AO194">
        <v>0</v>
      </c>
      <c r="AP194">
        <v>0</v>
      </c>
      <c r="AQ194">
        <f t="shared" si="184"/>
        <v>0</v>
      </c>
      <c r="AR194">
        <v>0</v>
      </c>
      <c r="AS194">
        <v>0</v>
      </c>
      <c r="AT194">
        <f t="shared" si="185"/>
        <v>0</v>
      </c>
      <c r="AU194">
        <v>0</v>
      </c>
      <c r="AV194">
        <v>0</v>
      </c>
      <c r="AW194">
        <f t="shared" si="186"/>
        <v>0</v>
      </c>
      <c r="AX194">
        <v>0</v>
      </c>
      <c r="AY194">
        <v>0</v>
      </c>
      <c r="AZ194">
        <f t="shared" si="187"/>
        <v>0</v>
      </c>
      <c r="BA194">
        <v>0</v>
      </c>
      <c r="BB194">
        <v>0</v>
      </c>
      <c r="BC194">
        <f t="shared" si="188"/>
        <v>0</v>
      </c>
      <c r="BD194">
        <v>0</v>
      </c>
      <c r="BE194">
        <v>0</v>
      </c>
      <c r="BF194">
        <f t="shared" si="189"/>
        <v>0</v>
      </c>
    </row>
    <row r="195" spans="1:58">
      <c r="A195" t="s">
        <v>194</v>
      </c>
      <c r="B195">
        <v>0</v>
      </c>
      <c r="C195">
        <v>0</v>
      </c>
      <c r="D195">
        <f t="shared" si="171"/>
        <v>0</v>
      </c>
      <c r="E195">
        <v>0</v>
      </c>
      <c r="F195">
        <v>0</v>
      </c>
      <c r="G195">
        <f t="shared" si="172"/>
        <v>0</v>
      </c>
      <c r="H195">
        <v>0</v>
      </c>
      <c r="I195">
        <v>0</v>
      </c>
      <c r="J195">
        <f t="shared" si="173"/>
        <v>0</v>
      </c>
      <c r="K195">
        <v>0</v>
      </c>
      <c r="L195">
        <v>0</v>
      </c>
      <c r="M195">
        <f t="shared" si="174"/>
        <v>0</v>
      </c>
      <c r="N195">
        <v>0</v>
      </c>
      <c r="O195">
        <v>0</v>
      </c>
      <c r="P195">
        <f t="shared" si="175"/>
        <v>0</v>
      </c>
      <c r="Q195">
        <v>0</v>
      </c>
      <c r="R195">
        <v>0</v>
      </c>
      <c r="S195">
        <f t="shared" si="176"/>
        <v>0</v>
      </c>
      <c r="T195">
        <v>0</v>
      </c>
      <c r="U195">
        <v>0</v>
      </c>
      <c r="V195">
        <f t="shared" si="177"/>
        <v>0</v>
      </c>
      <c r="W195">
        <v>0</v>
      </c>
      <c r="X195">
        <v>0</v>
      </c>
      <c r="Y195">
        <f t="shared" si="178"/>
        <v>0</v>
      </c>
      <c r="Z195">
        <v>0</v>
      </c>
      <c r="AA195">
        <v>0</v>
      </c>
      <c r="AB195">
        <f t="shared" si="179"/>
        <v>0</v>
      </c>
      <c r="AC195">
        <v>0</v>
      </c>
      <c r="AD195">
        <v>0</v>
      </c>
      <c r="AE195">
        <f t="shared" si="180"/>
        <v>0</v>
      </c>
      <c r="AF195">
        <v>0</v>
      </c>
      <c r="AG195">
        <v>0</v>
      </c>
      <c r="AH195">
        <f t="shared" si="181"/>
        <v>0</v>
      </c>
      <c r="AI195">
        <v>0</v>
      </c>
      <c r="AJ195">
        <v>1</v>
      </c>
      <c r="AK195">
        <f t="shared" si="182"/>
        <v>1</v>
      </c>
      <c r="AL195">
        <v>0</v>
      </c>
      <c r="AM195">
        <v>0</v>
      </c>
      <c r="AN195">
        <f t="shared" si="183"/>
        <v>0</v>
      </c>
      <c r="AO195">
        <v>0</v>
      </c>
      <c r="AP195">
        <v>0</v>
      </c>
      <c r="AQ195">
        <f t="shared" si="184"/>
        <v>0</v>
      </c>
      <c r="AR195">
        <v>0</v>
      </c>
      <c r="AS195">
        <v>0</v>
      </c>
      <c r="AT195">
        <f t="shared" si="185"/>
        <v>0</v>
      </c>
      <c r="AU195">
        <v>0</v>
      </c>
      <c r="AV195">
        <v>0</v>
      </c>
      <c r="AW195">
        <f t="shared" si="186"/>
        <v>0</v>
      </c>
      <c r="AX195">
        <v>0</v>
      </c>
      <c r="AY195">
        <v>0</v>
      </c>
      <c r="AZ195">
        <f t="shared" si="187"/>
        <v>0</v>
      </c>
      <c r="BA195">
        <v>0</v>
      </c>
      <c r="BB195">
        <v>0</v>
      </c>
      <c r="BC195">
        <f t="shared" si="188"/>
        <v>0</v>
      </c>
      <c r="BD195">
        <v>0</v>
      </c>
      <c r="BE195">
        <v>0</v>
      </c>
      <c r="BF195">
        <f t="shared" si="189"/>
        <v>0</v>
      </c>
    </row>
    <row r="196" spans="1:58">
      <c r="A196" t="s">
        <v>195</v>
      </c>
      <c r="B196">
        <v>0</v>
      </c>
      <c r="C196">
        <v>0</v>
      </c>
      <c r="D196">
        <f t="shared" si="171"/>
        <v>0</v>
      </c>
      <c r="E196">
        <v>0</v>
      </c>
      <c r="F196">
        <v>0</v>
      </c>
      <c r="G196">
        <f t="shared" si="172"/>
        <v>0</v>
      </c>
      <c r="H196">
        <v>0</v>
      </c>
      <c r="I196">
        <v>0</v>
      </c>
      <c r="J196">
        <f t="shared" si="173"/>
        <v>0</v>
      </c>
      <c r="K196">
        <v>0</v>
      </c>
      <c r="L196">
        <v>0</v>
      </c>
      <c r="M196">
        <f t="shared" si="174"/>
        <v>0</v>
      </c>
      <c r="N196">
        <v>0</v>
      </c>
      <c r="O196">
        <v>0</v>
      </c>
      <c r="P196">
        <f t="shared" si="175"/>
        <v>0</v>
      </c>
      <c r="Q196">
        <v>0</v>
      </c>
      <c r="R196">
        <v>0</v>
      </c>
      <c r="S196">
        <f t="shared" si="176"/>
        <v>0</v>
      </c>
      <c r="T196">
        <v>0</v>
      </c>
      <c r="U196">
        <v>0</v>
      </c>
      <c r="V196">
        <f t="shared" si="177"/>
        <v>0</v>
      </c>
      <c r="W196">
        <v>0</v>
      </c>
      <c r="X196">
        <v>0</v>
      </c>
      <c r="Y196">
        <f t="shared" si="178"/>
        <v>0</v>
      </c>
      <c r="Z196">
        <v>0</v>
      </c>
      <c r="AA196">
        <v>0</v>
      </c>
      <c r="AB196">
        <f t="shared" si="179"/>
        <v>0</v>
      </c>
      <c r="AC196">
        <v>0</v>
      </c>
      <c r="AD196">
        <v>0</v>
      </c>
      <c r="AE196">
        <f t="shared" si="180"/>
        <v>0</v>
      </c>
      <c r="AF196">
        <v>0</v>
      </c>
      <c r="AG196">
        <v>0</v>
      </c>
      <c r="AH196">
        <f t="shared" si="181"/>
        <v>0</v>
      </c>
      <c r="AI196">
        <v>0</v>
      </c>
      <c r="AJ196">
        <v>0</v>
      </c>
      <c r="AK196">
        <f t="shared" si="182"/>
        <v>0</v>
      </c>
      <c r="AL196">
        <v>0</v>
      </c>
      <c r="AM196">
        <v>0</v>
      </c>
      <c r="AN196">
        <f t="shared" si="183"/>
        <v>0</v>
      </c>
      <c r="AO196">
        <v>0</v>
      </c>
      <c r="AP196">
        <v>0</v>
      </c>
      <c r="AQ196">
        <f t="shared" si="184"/>
        <v>0</v>
      </c>
      <c r="AR196">
        <v>0</v>
      </c>
      <c r="AS196">
        <v>0</v>
      </c>
      <c r="AT196">
        <f t="shared" si="185"/>
        <v>0</v>
      </c>
      <c r="AU196">
        <v>0</v>
      </c>
      <c r="AV196">
        <v>0</v>
      </c>
      <c r="AW196">
        <f t="shared" si="186"/>
        <v>0</v>
      </c>
      <c r="AX196">
        <v>0</v>
      </c>
      <c r="AY196">
        <v>0</v>
      </c>
      <c r="AZ196">
        <f t="shared" si="187"/>
        <v>0</v>
      </c>
      <c r="BA196">
        <v>0</v>
      </c>
      <c r="BB196">
        <v>0</v>
      </c>
      <c r="BC196">
        <f t="shared" si="188"/>
        <v>0</v>
      </c>
      <c r="BD196">
        <v>0</v>
      </c>
      <c r="BE196">
        <v>0</v>
      </c>
      <c r="BF196">
        <f t="shared" si="189"/>
        <v>0</v>
      </c>
    </row>
    <row r="197" spans="1:58">
      <c r="A197" t="s">
        <v>196</v>
      </c>
      <c r="B197">
        <v>0</v>
      </c>
      <c r="C197">
        <v>0</v>
      </c>
      <c r="D197">
        <f t="shared" si="171"/>
        <v>0</v>
      </c>
      <c r="E197">
        <v>0</v>
      </c>
      <c r="F197">
        <v>0</v>
      </c>
      <c r="G197">
        <f t="shared" si="172"/>
        <v>0</v>
      </c>
      <c r="H197">
        <v>0</v>
      </c>
      <c r="I197">
        <v>0</v>
      </c>
      <c r="J197">
        <f t="shared" si="173"/>
        <v>0</v>
      </c>
      <c r="K197">
        <v>0</v>
      </c>
      <c r="L197">
        <v>0</v>
      </c>
      <c r="M197">
        <f t="shared" si="174"/>
        <v>0</v>
      </c>
      <c r="N197">
        <v>0</v>
      </c>
      <c r="O197">
        <v>0</v>
      </c>
      <c r="P197">
        <f t="shared" si="175"/>
        <v>0</v>
      </c>
      <c r="Q197">
        <v>0</v>
      </c>
      <c r="R197">
        <v>0</v>
      </c>
      <c r="S197">
        <f t="shared" si="176"/>
        <v>0</v>
      </c>
      <c r="T197">
        <v>0</v>
      </c>
      <c r="U197">
        <v>0</v>
      </c>
      <c r="V197">
        <f t="shared" si="177"/>
        <v>0</v>
      </c>
      <c r="W197">
        <v>0</v>
      </c>
      <c r="X197">
        <v>0</v>
      </c>
      <c r="Y197">
        <f t="shared" si="178"/>
        <v>0</v>
      </c>
      <c r="Z197">
        <v>0</v>
      </c>
      <c r="AA197">
        <v>0</v>
      </c>
      <c r="AB197">
        <f t="shared" si="179"/>
        <v>0</v>
      </c>
      <c r="AC197">
        <v>0</v>
      </c>
      <c r="AD197">
        <v>0</v>
      </c>
      <c r="AE197">
        <f t="shared" si="180"/>
        <v>0</v>
      </c>
      <c r="AF197">
        <v>0</v>
      </c>
      <c r="AG197">
        <v>0</v>
      </c>
      <c r="AH197">
        <f t="shared" si="181"/>
        <v>0</v>
      </c>
      <c r="AI197">
        <v>0</v>
      </c>
      <c r="AJ197">
        <v>0</v>
      </c>
      <c r="AK197">
        <f t="shared" si="182"/>
        <v>0</v>
      </c>
      <c r="AL197">
        <v>0</v>
      </c>
      <c r="AM197">
        <v>0</v>
      </c>
      <c r="AN197">
        <f t="shared" si="183"/>
        <v>0</v>
      </c>
      <c r="AO197">
        <v>0</v>
      </c>
      <c r="AP197">
        <v>0</v>
      </c>
      <c r="AQ197">
        <f t="shared" si="184"/>
        <v>0</v>
      </c>
      <c r="AR197">
        <v>0</v>
      </c>
      <c r="AS197">
        <v>0</v>
      </c>
      <c r="AT197">
        <f t="shared" si="185"/>
        <v>0</v>
      </c>
      <c r="AU197">
        <v>0</v>
      </c>
      <c r="AV197">
        <v>0</v>
      </c>
      <c r="AW197">
        <f t="shared" si="186"/>
        <v>0</v>
      </c>
      <c r="AX197">
        <v>0</v>
      </c>
      <c r="AY197">
        <v>0</v>
      </c>
      <c r="AZ197">
        <f t="shared" si="187"/>
        <v>0</v>
      </c>
      <c r="BA197">
        <v>0</v>
      </c>
      <c r="BB197">
        <v>0</v>
      </c>
      <c r="BC197">
        <f t="shared" si="188"/>
        <v>0</v>
      </c>
      <c r="BD197">
        <v>0</v>
      </c>
      <c r="BE197">
        <v>0</v>
      </c>
      <c r="BF197">
        <f t="shared" si="189"/>
        <v>0</v>
      </c>
    </row>
    <row r="198" spans="1:58">
      <c r="A198" t="s">
        <v>197</v>
      </c>
      <c r="B198">
        <v>0</v>
      </c>
      <c r="C198">
        <v>0</v>
      </c>
      <c r="D198">
        <f t="shared" si="171"/>
        <v>0</v>
      </c>
      <c r="E198">
        <v>0</v>
      </c>
      <c r="F198">
        <v>0</v>
      </c>
      <c r="G198">
        <f t="shared" si="172"/>
        <v>0</v>
      </c>
      <c r="H198">
        <v>0</v>
      </c>
      <c r="I198">
        <v>0</v>
      </c>
      <c r="J198">
        <f t="shared" si="173"/>
        <v>0</v>
      </c>
      <c r="K198">
        <v>0</v>
      </c>
      <c r="L198">
        <v>0</v>
      </c>
      <c r="M198">
        <f t="shared" si="174"/>
        <v>0</v>
      </c>
      <c r="N198">
        <v>0</v>
      </c>
      <c r="O198">
        <v>0</v>
      </c>
      <c r="P198">
        <f t="shared" si="175"/>
        <v>0</v>
      </c>
      <c r="Q198">
        <v>0</v>
      </c>
      <c r="R198">
        <v>0</v>
      </c>
      <c r="S198">
        <f t="shared" si="176"/>
        <v>0</v>
      </c>
      <c r="T198">
        <v>0</v>
      </c>
      <c r="U198">
        <v>0</v>
      </c>
      <c r="V198">
        <f t="shared" si="177"/>
        <v>0</v>
      </c>
      <c r="W198">
        <v>0</v>
      </c>
      <c r="X198">
        <v>0</v>
      </c>
      <c r="Y198">
        <f t="shared" si="178"/>
        <v>0</v>
      </c>
      <c r="Z198">
        <v>0</v>
      </c>
      <c r="AA198">
        <v>0</v>
      </c>
      <c r="AB198">
        <f t="shared" si="179"/>
        <v>0</v>
      </c>
      <c r="AC198">
        <v>0</v>
      </c>
      <c r="AD198">
        <v>0</v>
      </c>
      <c r="AE198">
        <f t="shared" si="180"/>
        <v>0</v>
      </c>
      <c r="AF198">
        <v>0</v>
      </c>
      <c r="AG198">
        <v>0</v>
      </c>
      <c r="AH198">
        <f t="shared" si="181"/>
        <v>0</v>
      </c>
      <c r="AI198">
        <v>0</v>
      </c>
      <c r="AJ198">
        <v>0</v>
      </c>
      <c r="AK198">
        <f t="shared" si="182"/>
        <v>0</v>
      </c>
      <c r="AL198">
        <v>0</v>
      </c>
      <c r="AM198">
        <v>0</v>
      </c>
      <c r="AN198">
        <f t="shared" si="183"/>
        <v>0</v>
      </c>
      <c r="AO198">
        <v>0</v>
      </c>
      <c r="AP198">
        <v>0</v>
      </c>
      <c r="AQ198">
        <f t="shared" si="184"/>
        <v>0</v>
      </c>
      <c r="AR198">
        <v>0</v>
      </c>
      <c r="AS198">
        <v>0</v>
      </c>
      <c r="AT198">
        <f t="shared" si="185"/>
        <v>0</v>
      </c>
      <c r="AU198">
        <v>0</v>
      </c>
      <c r="AV198">
        <v>0</v>
      </c>
      <c r="AW198">
        <f t="shared" si="186"/>
        <v>0</v>
      </c>
      <c r="AX198">
        <v>0</v>
      </c>
      <c r="AY198">
        <v>0</v>
      </c>
      <c r="AZ198">
        <f t="shared" si="187"/>
        <v>0</v>
      </c>
      <c r="BA198">
        <v>0</v>
      </c>
      <c r="BB198">
        <v>0</v>
      </c>
      <c r="BC198">
        <f t="shared" si="188"/>
        <v>0</v>
      </c>
      <c r="BD198">
        <v>0</v>
      </c>
      <c r="BE198">
        <v>0</v>
      </c>
      <c r="BF198">
        <f t="shared" si="189"/>
        <v>0</v>
      </c>
    </row>
    <row r="199" spans="1:58">
      <c r="A199" t="s">
        <v>198</v>
      </c>
      <c r="B199">
        <v>0</v>
      </c>
      <c r="C199">
        <v>0</v>
      </c>
      <c r="D199">
        <f t="shared" si="171"/>
        <v>0</v>
      </c>
      <c r="E199">
        <v>0</v>
      </c>
      <c r="F199">
        <v>0</v>
      </c>
      <c r="G199">
        <f t="shared" si="172"/>
        <v>0</v>
      </c>
      <c r="H199">
        <v>0</v>
      </c>
      <c r="I199">
        <v>0</v>
      </c>
      <c r="J199">
        <f t="shared" si="173"/>
        <v>0</v>
      </c>
      <c r="K199">
        <v>0</v>
      </c>
      <c r="L199">
        <v>0</v>
      </c>
      <c r="M199">
        <f t="shared" si="174"/>
        <v>0</v>
      </c>
      <c r="N199">
        <v>0</v>
      </c>
      <c r="O199">
        <v>0</v>
      </c>
      <c r="P199">
        <f t="shared" si="175"/>
        <v>0</v>
      </c>
      <c r="Q199">
        <v>0</v>
      </c>
      <c r="R199">
        <v>0</v>
      </c>
      <c r="S199">
        <f t="shared" si="176"/>
        <v>0</v>
      </c>
      <c r="T199">
        <v>0</v>
      </c>
      <c r="U199">
        <v>0</v>
      </c>
      <c r="V199">
        <f t="shared" si="177"/>
        <v>0</v>
      </c>
      <c r="W199">
        <v>0</v>
      </c>
      <c r="X199">
        <v>0</v>
      </c>
      <c r="Y199">
        <f t="shared" si="178"/>
        <v>0</v>
      </c>
      <c r="Z199">
        <v>0</v>
      </c>
      <c r="AA199">
        <v>0</v>
      </c>
      <c r="AB199">
        <f t="shared" si="179"/>
        <v>0</v>
      </c>
      <c r="AC199">
        <v>0</v>
      </c>
      <c r="AD199">
        <v>0</v>
      </c>
      <c r="AE199">
        <f t="shared" si="180"/>
        <v>0</v>
      </c>
      <c r="AF199">
        <v>0</v>
      </c>
      <c r="AG199">
        <v>0</v>
      </c>
      <c r="AH199">
        <f t="shared" si="181"/>
        <v>0</v>
      </c>
      <c r="AI199">
        <v>0</v>
      </c>
      <c r="AJ199">
        <v>0</v>
      </c>
      <c r="AK199">
        <f t="shared" si="182"/>
        <v>0</v>
      </c>
      <c r="AL199">
        <v>0</v>
      </c>
      <c r="AM199">
        <v>0</v>
      </c>
      <c r="AN199">
        <f t="shared" si="183"/>
        <v>0</v>
      </c>
      <c r="AO199">
        <v>0</v>
      </c>
      <c r="AP199">
        <v>0</v>
      </c>
      <c r="AQ199">
        <f t="shared" si="184"/>
        <v>0</v>
      </c>
      <c r="AR199">
        <v>0</v>
      </c>
      <c r="AS199">
        <v>0</v>
      </c>
      <c r="AT199">
        <f t="shared" si="185"/>
        <v>0</v>
      </c>
      <c r="AU199">
        <v>0</v>
      </c>
      <c r="AV199">
        <v>0</v>
      </c>
      <c r="AW199">
        <f t="shared" si="186"/>
        <v>0</v>
      </c>
      <c r="AX199">
        <v>0</v>
      </c>
      <c r="AY199">
        <v>0</v>
      </c>
      <c r="AZ199">
        <f t="shared" si="187"/>
        <v>0</v>
      </c>
      <c r="BA199">
        <v>0</v>
      </c>
      <c r="BB199">
        <v>0</v>
      </c>
      <c r="BC199">
        <f t="shared" si="188"/>
        <v>0</v>
      </c>
      <c r="BD199">
        <v>0</v>
      </c>
      <c r="BE199">
        <v>0</v>
      </c>
      <c r="BF199">
        <f t="shared" si="189"/>
        <v>0</v>
      </c>
    </row>
    <row r="200" spans="1:58">
      <c r="A200" t="s">
        <v>199</v>
      </c>
      <c r="B200">
        <v>0</v>
      </c>
      <c r="C200">
        <v>0</v>
      </c>
      <c r="D200">
        <f t="shared" si="171"/>
        <v>0</v>
      </c>
      <c r="E200">
        <v>0</v>
      </c>
      <c r="F200">
        <v>0</v>
      </c>
      <c r="G200">
        <f t="shared" si="172"/>
        <v>0</v>
      </c>
      <c r="H200">
        <v>0</v>
      </c>
      <c r="I200">
        <v>0</v>
      </c>
      <c r="J200">
        <f t="shared" si="173"/>
        <v>0</v>
      </c>
      <c r="K200">
        <v>0</v>
      </c>
      <c r="L200">
        <v>0</v>
      </c>
      <c r="M200">
        <f t="shared" si="174"/>
        <v>0</v>
      </c>
      <c r="N200">
        <v>0</v>
      </c>
      <c r="O200">
        <v>0</v>
      </c>
      <c r="P200">
        <f t="shared" si="175"/>
        <v>0</v>
      </c>
      <c r="Q200">
        <v>0</v>
      </c>
      <c r="R200">
        <v>0</v>
      </c>
      <c r="S200">
        <f t="shared" si="176"/>
        <v>0</v>
      </c>
      <c r="T200">
        <v>0</v>
      </c>
      <c r="U200">
        <v>0</v>
      </c>
      <c r="V200">
        <f t="shared" si="177"/>
        <v>0</v>
      </c>
      <c r="W200">
        <v>0</v>
      </c>
      <c r="X200">
        <v>0</v>
      </c>
      <c r="Y200">
        <f t="shared" si="178"/>
        <v>0</v>
      </c>
      <c r="Z200">
        <v>0</v>
      </c>
      <c r="AA200">
        <v>0</v>
      </c>
      <c r="AB200">
        <f t="shared" si="179"/>
        <v>0</v>
      </c>
      <c r="AC200">
        <v>0</v>
      </c>
      <c r="AD200">
        <v>0</v>
      </c>
      <c r="AE200">
        <f t="shared" si="180"/>
        <v>0</v>
      </c>
      <c r="AF200">
        <v>0</v>
      </c>
      <c r="AG200">
        <v>0</v>
      </c>
      <c r="AH200">
        <f t="shared" si="181"/>
        <v>0</v>
      </c>
      <c r="AI200">
        <v>0</v>
      </c>
      <c r="AJ200">
        <v>0</v>
      </c>
      <c r="AK200">
        <f t="shared" si="182"/>
        <v>0</v>
      </c>
      <c r="AL200">
        <v>0</v>
      </c>
      <c r="AM200">
        <v>0</v>
      </c>
      <c r="AN200">
        <f t="shared" si="183"/>
        <v>0</v>
      </c>
      <c r="AO200">
        <v>0</v>
      </c>
      <c r="AP200">
        <v>0</v>
      </c>
      <c r="AQ200">
        <f t="shared" si="184"/>
        <v>0</v>
      </c>
      <c r="AR200">
        <v>0</v>
      </c>
      <c r="AS200">
        <v>0</v>
      </c>
      <c r="AT200">
        <f t="shared" si="185"/>
        <v>0</v>
      </c>
      <c r="AU200">
        <v>0</v>
      </c>
      <c r="AV200">
        <v>0</v>
      </c>
      <c r="AW200">
        <f t="shared" si="186"/>
        <v>0</v>
      </c>
      <c r="AX200">
        <v>0</v>
      </c>
      <c r="AY200">
        <v>0</v>
      </c>
      <c r="AZ200">
        <f t="shared" si="187"/>
        <v>0</v>
      </c>
      <c r="BA200">
        <v>0</v>
      </c>
      <c r="BB200">
        <v>0</v>
      </c>
      <c r="BC200">
        <f t="shared" si="188"/>
        <v>0</v>
      </c>
      <c r="BD200">
        <v>0</v>
      </c>
      <c r="BE200">
        <v>0</v>
      </c>
      <c r="BF200">
        <f t="shared" si="189"/>
        <v>0</v>
      </c>
    </row>
    <row r="201" spans="1:58">
      <c r="A201" t="s">
        <v>200</v>
      </c>
      <c r="B201">
        <v>0</v>
      </c>
      <c r="C201">
        <v>0</v>
      </c>
      <c r="D201">
        <f t="shared" si="171"/>
        <v>0</v>
      </c>
      <c r="E201">
        <v>0</v>
      </c>
      <c r="F201">
        <v>0</v>
      </c>
      <c r="G201">
        <f t="shared" si="172"/>
        <v>0</v>
      </c>
      <c r="H201">
        <v>0</v>
      </c>
      <c r="I201">
        <v>0</v>
      </c>
      <c r="J201">
        <f t="shared" si="173"/>
        <v>0</v>
      </c>
      <c r="K201">
        <v>0</v>
      </c>
      <c r="L201">
        <v>0</v>
      </c>
      <c r="M201">
        <f t="shared" si="174"/>
        <v>0</v>
      </c>
      <c r="N201">
        <v>0</v>
      </c>
      <c r="O201">
        <v>0</v>
      </c>
      <c r="P201">
        <f t="shared" si="175"/>
        <v>0</v>
      </c>
      <c r="Q201">
        <v>0</v>
      </c>
      <c r="R201">
        <v>0</v>
      </c>
      <c r="S201">
        <f t="shared" si="176"/>
        <v>0</v>
      </c>
      <c r="T201">
        <v>0</v>
      </c>
      <c r="U201">
        <v>0</v>
      </c>
      <c r="V201">
        <f t="shared" si="177"/>
        <v>0</v>
      </c>
      <c r="W201">
        <v>0</v>
      </c>
      <c r="X201">
        <v>0</v>
      </c>
      <c r="Y201">
        <f t="shared" si="178"/>
        <v>0</v>
      </c>
      <c r="Z201">
        <v>0</v>
      </c>
      <c r="AA201">
        <v>0</v>
      </c>
      <c r="AB201">
        <f t="shared" si="179"/>
        <v>0</v>
      </c>
      <c r="AC201">
        <v>0</v>
      </c>
      <c r="AD201">
        <v>0</v>
      </c>
      <c r="AE201">
        <f t="shared" si="180"/>
        <v>0</v>
      </c>
      <c r="AF201">
        <v>0</v>
      </c>
      <c r="AG201">
        <v>0</v>
      </c>
      <c r="AH201">
        <f t="shared" si="181"/>
        <v>0</v>
      </c>
      <c r="AI201">
        <v>0</v>
      </c>
      <c r="AJ201">
        <v>0</v>
      </c>
      <c r="AK201">
        <f t="shared" si="182"/>
        <v>0</v>
      </c>
      <c r="AL201">
        <v>0</v>
      </c>
      <c r="AM201">
        <v>0</v>
      </c>
      <c r="AN201">
        <f t="shared" si="183"/>
        <v>0</v>
      </c>
      <c r="AO201">
        <v>0</v>
      </c>
      <c r="AP201">
        <v>0</v>
      </c>
      <c r="AQ201">
        <f t="shared" si="184"/>
        <v>0</v>
      </c>
      <c r="AR201">
        <v>0</v>
      </c>
      <c r="AS201">
        <v>0</v>
      </c>
      <c r="AT201">
        <f t="shared" si="185"/>
        <v>0</v>
      </c>
      <c r="AU201">
        <v>0</v>
      </c>
      <c r="AV201">
        <v>0</v>
      </c>
      <c r="AW201">
        <f t="shared" si="186"/>
        <v>0</v>
      </c>
      <c r="AX201">
        <v>0</v>
      </c>
      <c r="AY201">
        <v>0</v>
      </c>
      <c r="AZ201">
        <f t="shared" si="187"/>
        <v>0</v>
      </c>
      <c r="BA201">
        <v>0</v>
      </c>
      <c r="BB201">
        <v>0</v>
      </c>
      <c r="BC201">
        <f t="shared" si="188"/>
        <v>0</v>
      </c>
      <c r="BD201">
        <v>0</v>
      </c>
      <c r="BE201">
        <v>0</v>
      </c>
      <c r="BF201">
        <f t="shared" si="189"/>
        <v>0</v>
      </c>
    </row>
    <row r="202" spans="1:58">
      <c r="A202" t="s">
        <v>201</v>
      </c>
      <c r="B202">
        <v>0</v>
      </c>
      <c r="C202">
        <v>0</v>
      </c>
      <c r="D202">
        <f t="shared" si="171"/>
        <v>0</v>
      </c>
      <c r="E202">
        <v>0</v>
      </c>
      <c r="F202">
        <v>0</v>
      </c>
      <c r="G202">
        <f t="shared" si="172"/>
        <v>0</v>
      </c>
      <c r="H202">
        <v>0</v>
      </c>
      <c r="I202">
        <v>0</v>
      </c>
      <c r="J202">
        <f t="shared" si="173"/>
        <v>0</v>
      </c>
      <c r="K202">
        <v>0</v>
      </c>
      <c r="L202">
        <v>0</v>
      </c>
      <c r="M202">
        <f t="shared" si="174"/>
        <v>0</v>
      </c>
      <c r="N202">
        <v>0</v>
      </c>
      <c r="O202">
        <v>0</v>
      </c>
      <c r="P202">
        <f t="shared" si="175"/>
        <v>0</v>
      </c>
      <c r="Q202">
        <v>0</v>
      </c>
      <c r="R202">
        <v>0</v>
      </c>
      <c r="S202">
        <f t="shared" si="176"/>
        <v>0</v>
      </c>
      <c r="T202">
        <v>0</v>
      </c>
      <c r="U202">
        <v>0</v>
      </c>
      <c r="V202">
        <f t="shared" si="177"/>
        <v>0</v>
      </c>
      <c r="W202">
        <v>0</v>
      </c>
      <c r="X202">
        <v>0</v>
      </c>
      <c r="Y202">
        <f t="shared" si="178"/>
        <v>0</v>
      </c>
      <c r="Z202">
        <v>0</v>
      </c>
      <c r="AA202">
        <v>0</v>
      </c>
      <c r="AB202">
        <f t="shared" si="179"/>
        <v>0</v>
      </c>
      <c r="AC202">
        <v>0</v>
      </c>
      <c r="AD202">
        <v>0</v>
      </c>
      <c r="AE202">
        <f t="shared" si="180"/>
        <v>0</v>
      </c>
      <c r="AF202">
        <v>0</v>
      </c>
      <c r="AG202">
        <v>0</v>
      </c>
      <c r="AH202">
        <f t="shared" si="181"/>
        <v>0</v>
      </c>
      <c r="AI202">
        <v>0</v>
      </c>
      <c r="AJ202">
        <v>0</v>
      </c>
      <c r="AK202">
        <f t="shared" si="182"/>
        <v>0</v>
      </c>
      <c r="AL202">
        <v>0</v>
      </c>
      <c r="AM202">
        <v>0</v>
      </c>
      <c r="AN202">
        <f t="shared" si="183"/>
        <v>0</v>
      </c>
      <c r="AO202">
        <v>0</v>
      </c>
      <c r="AP202">
        <v>0</v>
      </c>
      <c r="AQ202">
        <f t="shared" si="184"/>
        <v>0</v>
      </c>
      <c r="AR202">
        <v>0</v>
      </c>
      <c r="AS202">
        <v>0</v>
      </c>
      <c r="AT202">
        <f t="shared" si="185"/>
        <v>0</v>
      </c>
      <c r="AU202">
        <v>0</v>
      </c>
      <c r="AV202">
        <v>0</v>
      </c>
      <c r="AW202">
        <f t="shared" si="186"/>
        <v>0</v>
      </c>
      <c r="AX202">
        <v>0</v>
      </c>
      <c r="AY202">
        <v>0</v>
      </c>
      <c r="AZ202">
        <f t="shared" si="187"/>
        <v>0</v>
      </c>
      <c r="BA202">
        <v>0</v>
      </c>
      <c r="BB202">
        <v>0</v>
      </c>
      <c r="BC202">
        <f t="shared" si="188"/>
        <v>0</v>
      </c>
      <c r="BD202">
        <v>0</v>
      </c>
      <c r="BE202">
        <v>0</v>
      </c>
      <c r="BF202">
        <f t="shared" si="189"/>
        <v>0</v>
      </c>
    </row>
    <row r="203" spans="1:58">
      <c r="A203" t="s">
        <v>202</v>
      </c>
      <c r="B203">
        <v>0</v>
      </c>
      <c r="C203">
        <v>0</v>
      </c>
      <c r="D203">
        <f t="shared" si="171"/>
        <v>0</v>
      </c>
      <c r="E203">
        <v>0</v>
      </c>
      <c r="F203">
        <v>0</v>
      </c>
      <c r="G203">
        <f t="shared" si="172"/>
        <v>0</v>
      </c>
      <c r="H203">
        <v>0</v>
      </c>
      <c r="I203">
        <v>0</v>
      </c>
      <c r="J203">
        <f t="shared" si="173"/>
        <v>0</v>
      </c>
      <c r="K203">
        <v>0</v>
      </c>
      <c r="L203">
        <v>0</v>
      </c>
      <c r="M203">
        <f t="shared" si="174"/>
        <v>0</v>
      </c>
      <c r="N203">
        <v>0</v>
      </c>
      <c r="O203">
        <v>0</v>
      </c>
      <c r="P203">
        <f t="shared" si="175"/>
        <v>0</v>
      </c>
      <c r="Q203">
        <v>0</v>
      </c>
      <c r="R203">
        <v>0</v>
      </c>
      <c r="S203">
        <f t="shared" si="176"/>
        <v>0</v>
      </c>
      <c r="T203">
        <v>0</v>
      </c>
      <c r="U203">
        <v>0</v>
      </c>
      <c r="V203">
        <f t="shared" si="177"/>
        <v>0</v>
      </c>
      <c r="W203">
        <v>0</v>
      </c>
      <c r="X203">
        <v>0</v>
      </c>
      <c r="Y203">
        <f t="shared" si="178"/>
        <v>0</v>
      </c>
      <c r="Z203">
        <v>0</v>
      </c>
      <c r="AA203">
        <v>0</v>
      </c>
      <c r="AB203">
        <f t="shared" si="179"/>
        <v>0</v>
      </c>
      <c r="AC203">
        <v>0</v>
      </c>
      <c r="AD203">
        <v>0</v>
      </c>
      <c r="AE203">
        <f t="shared" si="180"/>
        <v>0</v>
      </c>
      <c r="AF203">
        <v>0</v>
      </c>
      <c r="AG203">
        <v>0</v>
      </c>
      <c r="AH203">
        <f t="shared" si="181"/>
        <v>0</v>
      </c>
      <c r="AI203">
        <v>0</v>
      </c>
      <c r="AJ203">
        <v>0</v>
      </c>
      <c r="AK203">
        <f t="shared" si="182"/>
        <v>0</v>
      </c>
      <c r="AL203">
        <v>0</v>
      </c>
      <c r="AM203">
        <v>0</v>
      </c>
      <c r="AN203">
        <f t="shared" si="183"/>
        <v>0</v>
      </c>
      <c r="AO203">
        <v>0</v>
      </c>
      <c r="AP203">
        <v>0</v>
      </c>
      <c r="AQ203">
        <f t="shared" si="184"/>
        <v>0</v>
      </c>
      <c r="AR203">
        <v>0</v>
      </c>
      <c r="AS203">
        <v>0</v>
      </c>
      <c r="AT203">
        <f t="shared" si="185"/>
        <v>0</v>
      </c>
      <c r="AU203">
        <v>0</v>
      </c>
      <c r="AV203">
        <v>0</v>
      </c>
      <c r="AW203">
        <f t="shared" si="186"/>
        <v>0</v>
      </c>
      <c r="AX203">
        <v>0</v>
      </c>
      <c r="AY203">
        <v>0</v>
      </c>
      <c r="AZ203">
        <f t="shared" si="187"/>
        <v>0</v>
      </c>
      <c r="BA203">
        <v>0</v>
      </c>
      <c r="BB203">
        <v>0</v>
      </c>
      <c r="BC203">
        <f t="shared" si="188"/>
        <v>0</v>
      </c>
      <c r="BD203">
        <v>0</v>
      </c>
      <c r="BE203">
        <v>0</v>
      </c>
      <c r="BF203">
        <f t="shared" si="189"/>
        <v>0</v>
      </c>
    </row>
    <row r="204" spans="1:58">
      <c r="A204" t="s">
        <v>203</v>
      </c>
      <c r="B204">
        <v>0</v>
      </c>
      <c r="C204">
        <v>5</v>
      </c>
      <c r="D204">
        <f t="shared" si="171"/>
        <v>5</v>
      </c>
      <c r="E204">
        <v>0</v>
      </c>
      <c r="F204">
        <v>0</v>
      </c>
      <c r="G204">
        <f t="shared" si="172"/>
        <v>0</v>
      </c>
      <c r="H204">
        <v>0</v>
      </c>
      <c r="I204">
        <v>0</v>
      </c>
      <c r="J204">
        <f t="shared" si="173"/>
        <v>0</v>
      </c>
      <c r="K204">
        <v>0</v>
      </c>
      <c r="L204">
        <v>0</v>
      </c>
      <c r="M204">
        <f t="shared" si="174"/>
        <v>0</v>
      </c>
      <c r="N204">
        <v>0</v>
      </c>
      <c r="O204">
        <v>0</v>
      </c>
      <c r="P204">
        <f t="shared" si="175"/>
        <v>0</v>
      </c>
      <c r="Q204">
        <v>0</v>
      </c>
      <c r="R204">
        <v>0</v>
      </c>
      <c r="S204">
        <f t="shared" si="176"/>
        <v>0</v>
      </c>
      <c r="T204">
        <v>0</v>
      </c>
      <c r="U204">
        <v>1</v>
      </c>
      <c r="V204">
        <f t="shared" si="177"/>
        <v>1</v>
      </c>
      <c r="W204">
        <v>0</v>
      </c>
      <c r="X204">
        <v>0</v>
      </c>
      <c r="Y204">
        <f t="shared" si="178"/>
        <v>0</v>
      </c>
      <c r="Z204">
        <v>0</v>
      </c>
      <c r="AA204">
        <v>0</v>
      </c>
      <c r="AB204">
        <f t="shared" si="179"/>
        <v>0</v>
      </c>
      <c r="AC204">
        <v>0</v>
      </c>
      <c r="AD204">
        <v>0</v>
      </c>
      <c r="AE204">
        <f t="shared" si="180"/>
        <v>0</v>
      </c>
      <c r="AF204">
        <v>0</v>
      </c>
      <c r="AG204">
        <v>0</v>
      </c>
      <c r="AH204">
        <f t="shared" si="181"/>
        <v>0</v>
      </c>
      <c r="AI204">
        <v>0</v>
      </c>
      <c r="AJ204">
        <v>0</v>
      </c>
      <c r="AK204">
        <f t="shared" si="182"/>
        <v>0</v>
      </c>
      <c r="AL204">
        <v>0</v>
      </c>
      <c r="AM204">
        <v>0</v>
      </c>
      <c r="AN204">
        <f t="shared" si="183"/>
        <v>0</v>
      </c>
      <c r="AO204">
        <v>0</v>
      </c>
      <c r="AP204">
        <v>0</v>
      </c>
      <c r="AQ204">
        <f t="shared" si="184"/>
        <v>0</v>
      </c>
      <c r="AR204">
        <v>0</v>
      </c>
      <c r="AS204">
        <v>1</v>
      </c>
      <c r="AT204">
        <f t="shared" si="185"/>
        <v>1</v>
      </c>
      <c r="AU204">
        <v>0</v>
      </c>
      <c r="AV204">
        <v>4</v>
      </c>
      <c r="AW204">
        <f t="shared" si="186"/>
        <v>4</v>
      </c>
      <c r="AX204">
        <v>0</v>
      </c>
      <c r="AY204">
        <v>2</v>
      </c>
      <c r="AZ204">
        <f t="shared" si="187"/>
        <v>2</v>
      </c>
      <c r="BA204">
        <v>0</v>
      </c>
      <c r="BB204">
        <v>0</v>
      </c>
      <c r="BC204">
        <f t="shared" si="188"/>
        <v>0</v>
      </c>
      <c r="BD204">
        <v>0</v>
      </c>
      <c r="BE204">
        <v>0</v>
      </c>
      <c r="BF204">
        <f t="shared" si="189"/>
        <v>0</v>
      </c>
    </row>
    <row r="205" spans="1:58">
      <c r="A205" t="s">
        <v>204</v>
      </c>
      <c r="B205">
        <v>0</v>
      </c>
      <c r="C205">
        <v>0</v>
      </c>
      <c r="D205">
        <f t="shared" si="171"/>
        <v>0</v>
      </c>
      <c r="E205">
        <v>0</v>
      </c>
      <c r="F205">
        <v>0</v>
      </c>
      <c r="G205">
        <f t="shared" si="172"/>
        <v>0</v>
      </c>
      <c r="H205">
        <v>0</v>
      </c>
      <c r="I205">
        <v>0</v>
      </c>
      <c r="J205">
        <f t="shared" si="173"/>
        <v>0</v>
      </c>
      <c r="K205">
        <v>0</v>
      </c>
      <c r="L205">
        <v>0</v>
      </c>
      <c r="M205">
        <f t="shared" si="174"/>
        <v>0</v>
      </c>
      <c r="N205">
        <v>0</v>
      </c>
      <c r="O205">
        <v>0</v>
      </c>
      <c r="P205">
        <f t="shared" si="175"/>
        <v>0</v>
      </c>
      <c r="Q205">
        <v>0</v>
      </c>
      <c r="R205">
        <v>0</v>
      </c>
      <c r="S205">
        <f t="shared" si="176"/>
        <v>0</v>
      </c>
      <c r="T205">
        <v>0</v>
      </c>
      <c r="U205">
        <v>0</v>
      </c>
      <c r="V205">
        <f t="shared" si="177"/>
        <v>0</v>
      </c>
      <c r="W205">
        <v>0</v>
      </c>
      <c r="X205">
        <v>0</v>
      </c>
      <c r="Y205">
        <f t="shared" si="178"/>
        <v>0</v>
      </c>
      <c r="Z205">
        <v>0</v>
      </c>
      <c r="AA205">
        <v>0</v>
      </c>
      <c r="AB205">
        <f t="shared" si="179"/>
        <v>0</v>
      </c>
      <c r="AC205">
        <v>0</v>
      </c>
      <c r="AD205">
        <v>0</v>
      </c>
      <c r="AE205">
        <f t="shared" si="180"/>
        <v>0</v>
      </c>
      <c r="AF205">
        <v>0</v>
      </c>
      <c r="AG205">
        <v>0</v>
      </c>
      <c r="AH205">
        <f t="shared" si="181"/>
        <v>0</v>
      </c>
      <c r="AI205">
        <v>0</v>
      </c>
      <c r="AJ205">
        <v>1</v>
      </c>
      <c r="AK205">
        <f t="shared" si="182"/>
        <v>1</v>
      </c>
      <c r="AL205">
        <v>0</v>
      </c>
      <c r="AM205">
        <v>0</v>
      </c>
      <c r="AN205">
        <f t="shared" si="183"/>
        <v>0</v>
      </c>
      <c r="AO205">
        <v>0</v>
      </c>
      <c r="AP205">
        <v>0</v>
      </c>
      <c r="AQ205">
        <f t="shared" si="184"/>
        <v>0</v>
      </c>
      <c r="AR205">
        <v>0</v>
      </c>
      <c r="AS205">
        <v>0</v>
      </c>
      <c r="AT205">
        <f t="shared" si="185"/>
        <v>0</v>
      </c>
      <c r="AU205">
        <v>0</v>
      </c>
      <c r="AV205">
        <v>0</v>
      </c>
      <c r="AW205">
        <f t="shared" si="186"/>
        <v>0</v>
      </c>
      <c r="AX205">
        <v>0</v>
      </c>
      <c r="AY205">
        <v>0</v>
      </c>
      <c r="AZ205">
        <f t="shared" si="187"/>
        <v>0</v>
      </c>
      <c r="BA205">
        <v>0</v>
      </c>
      <c r="BB205">
        <v>0</v>
      </c>
      <c r="BC205">
        <f t="shared" si="188"/>
        <v>0</v>
      </c>
      <c r="BD205">
        <v>0</v>
      </c>
      <c r="BE205">
        <v>0</v>
      </c>
      <c r="BF205">
        <f t="shared" si="189"/>
        <v>0</v>
      </c>
    </row>
    <row r="206" spans="1:58">
      <c r="A206" t="s">
        <v>205</v>
      </c>
      <c r="B206">
        <v>0</v>
      </c>
      <c r="C206">
        <v>0</v>
      </c>
      <c r="D206">
        <f t="shared" si="171"/>
        <v>0</v>
      </c>
      <c r="E206">
        <v>0</v>
      </c>
      <c r="F206">
        <v>0</v>
      </c>
      <c r="G206">
        <f t="shared" si="172"/>
        <v>0</v>
      </c>
      <c r="H206">
        <v>0</v>
      </c>
      <c r="I206">
        <v>0</v>
      </c>
      <c r="J206">
        <f t="shared" si="173"/>
        <v>0</v>
      </c>
      <c r="K206">
        <v>0</v>
      </c>
      <c r="L206">
        <v>0</v>
      </c>
      <c r="M206">
        <f t="shared" si="174"/>
        <v>0</v>
      </c>
      <c r="N206">
        <v>0</v>
      </c>
      <c r="O206">
        <v>0</v>
      </c>
      <c r="P206">
        <f t="shared" si="175"/>
        <v>0</v>
      </c>
      <c r="Q206">
        <v>0</v>
      </c>
      <c r="R206">
        <v>0</v>
      </c>
      <c r="S206">
        <f t="shared" si="176"/>
        <v>0</v>
      </c>
      <c r="T206">
        <v>0</v>
      </c>
      <c r="U206">
        <v>0</v>
      </c>
      <c r="V206">
        <f t="shared" si="177"/>
        <v>0</v>
      </c>
      <c r="W206">
        <v>0</v>
      </c>
      <c r="X206">
        <v>0</v>
      </c>
      <c r="Y206">
        <f t="shared" si="178"/>
        <v>0</v>
      </c>
      <c r="Z206">
        <v>0</v>
      </c>
      <c r="AA206">
        <v>0</v>
      </c>
      <c r="AB206">
        <f t="shared" si="179"/>
        <v>0</v>
      </c>
      <c r="AC206">
        <v>0</v>
      </c>
      <c r="AD206">
        <v>0</v>
      </c>
      <c r="AE206">
        <f t="shared" si="180"/>
        <v>0</v>
      </c>
      <c r="AF206">
        <v>0</v>
      </c>
      <c r="AG206">
        <v>0</v>
      </c>
      <c r="AH206">
        <f t="shared" si="181"/>
        <v>0</v>
      </c>
      <c r="AI206">
        <v>0</v>
      </c>
      <c r="AJ206">
        <v>0</v>
      </c>
      <c r="AK206">
        <f t="shared" si="182"/>
        <v>0</v>
      </c>
      <c r="AL206">
        <v>0</v>
      </c>
      <c r="AM206">
        <v>0</v>
      </c>
      <c r="AN206">
        <f t="shared" si="183"/>
        <v>0</v>
      </c>
      <c r="AO206">
        <v>0</v>
      </c>
      <c r="AP206">
        <v>0</v>
      </c>
      <c r="AQ206">
        <f t="shared" si="184"/>
        <v>0</v>
      </c>
      <c r="AR206">
        <v>0</v>
      </c>
      <c r="AS206">
        <v>0</v>
      </c>
      <c r="AT206">
        <f t="shared" si="185"/>
        <v>0</v>
      </c>
      <c r="AU206">
        <v>0</v>
      </c>
      <c r="AV206">
        <v>0</v>
      </c>
      <c r="AW206">
        <f t="shared" si="186"/>
        <v>0</v>
      </c>
      <c r="AX206">
        <v>0</v>
      </c>
      <c r="AY206">
        <v>0</v>
      </c>
      <c r="AZ206">
        <f t="shared" si="187"/>
        <v>0</v>
      </c>
      <c r="BA206">
        <v>0</v>
      </c>
      <c r="BB206">
        <v>0</v>
      </c>
      <c r="BC206">
        <f t="shared" si="188"/>
        <v>0</v>
      </c>
      <c r="BD206">
        <v>0</v>
      </c>
      <c r="BE206">
        <v>0</v>
      </c>
      <c r="BF206">
        <f t="shared" si="189"/>
        <v>0</v>
      </c>
    </row>
    <row r="207" spans="1:58">
      <c r="A207" t="s">
        <v>206</v>
      </c>
      <c r="B207">
        <v>0</v>
      </c>
      <c r="C207">
        <v>1</v>
      </c>
      <c r="D207">
        <f t="shared" si="171"/>
        <v>1</v>
      </c>
      <c r="E207">
        <v>0</v>
      </c>
      <c r="F207">
        <v>0</v>
      </c>
      <c r="G207">
        <f t="shared" si="172"/>
        <v>0</v>
      </c>
      <c r="H207">
        <v>0</v>
      </c>
      <c r="I207">
        <v>0</v>
      </c>
      <c r="J207">
        <f t="shared" si="173"/>
        <v>0</v>
      </c>
      <c r="K207">
        <v>0</v>
      </c>
      <c r="L207">
        <v>0</v>
      </c>
      <c r="M207">
        <f t="shared" si="174"/>
        <v>0</v>
      </c>
      <c r="N207">
        <v>0</v>
      </c>
      <c r="O207">
        <v>0</v>
      </c>
      <c r="P207">
        <f t="shared" si="175"/>
        <v>0</v>
      </c>
      <c r="Q207">
        <v>0</v>
      </c>
      <c r="R207">
        <v>0</v>
      </c>
      <c r="S207">
        <f t="shared" si="176"/>
        <v>0</v>
      </c>
      <c r="T207">
        <v>0</v>
      </c>
      <c r="U207">
        <v>0</v>
      </c>
      <c r="V207">
        <f t="shared" si="177"/>
        <v>0</v>
      </c>
      <c r="W207">
        <v>0</v>
      </c>
      <c r="X207">
        <v>0</v>
      </c>
      <c r="Y207">
        <f t="shared" si="178"/>
        <v>0</v>
      </c>
      <c r="Z207">
        <v>0</v>
      </c>
      <c r="AA207">
        <v>0</v>
      </c>
      <c r="AB207">
        <f t="shared" si="179"/>
        <v>0</v>
      </c>
      <c r="AC207">
        <v>0</v>
      </c>
      <c r="AD207">
        <v>0</v>
      </c>
      <c r="AE207">
        <f t="shared" si="180"/>
        <v>0</v>
      </c>
      <c r="AF207">
        <v>0</v>
      </c>
      <c r="AG207">
        <v>0</v>
      </c>
      <c r="AH207">
        <f t="shared" si="181"/>
        <v>0</v>
      </c>
      <c r="AI207">
        <v>0</v>
      </c>
      <c r="AJ207">
        <v>0</v>
      </c>
      <c r="AK207">
        <f t="shared" si="182"/>
        <v>0</v>
      </c>
      <c r="AL207">
        <v>0</v>
      </c>
      <c r="AM207">
        <v>0</v>
      </c>
      <c r="AN207">
        <f t="shared" si="183"/>
        <v>0</v>
      </c>
      <c r="AO207">
        <v>0</v>
      </c>
      <c r="AP207">
        <v>0</v>
      </c>
      <c r="AQ207">
        <f t="shared" si="184"/>
        <v>0</v>
      </c>
      <c r="AR207">
        <v>0</v>
      </c>
      <c r="AS207">
        <v>0</v>
      </c>
      <c r="AT207">
        <f t="shared" si="185"/>
        <v>0</v>
      </c>
      <c r="AU207">
        <v>0</v>
      </c>
      <c r="AV207">
        <v>0</v>
      </c>
      <c r="AW207">
        <f t="shared" si="186"/>
        <v>0</v>
      </c>
      <c r="AX207">
        <v>0</v>
      </c>
      <c r="AY207">
        <v>0</v>
      </c>
      <c r="AZ207">
        <f t="shared" si="187"/>
        <v>0</v>
      </c>
      <c r="BA207">
        <v>0</v>
      </c>
      <c r="BB207">
        <v>0</v>
      </c>
      <c r="BC207">
        <f t="shared" si="188"/>
        <v>0</v>
      </c>
      <c r="BD207">
        <v>0</v>
      </c>
      <c r="BE207">
        <v>0</v>
      </c>
      <c r="BF207">
        <f t="shared" si="189"/>
        <v>0</v>
      </c>
    </row>
    <row r="208" spans="1:58">
      <c r="A208" t="s">
        <v>207</v>
      </c>
      <c r="B208">
        <v>0</v>
      </c>
      <c r="C208">
        <v>0</v>
      </c>
      <c r="D208">
        <f t="shared" si="171"/>
        <v>0</v>
      </c>
      <c r="E208">
        <v>0</v>
      </c>
      <c r="F208">
        <v>0</v>
      </c>
      <c r="G208">
        <f t="shared" si="172"/>
        <v>0</v>
      </c>
      <c r="H208">
        <v>0</v>
      </c>
      <c r="I208">
        <v>0</v>
      </c>
      <c r="J208">
        <f t="shared" si="173"/>
        <v>0</v>
      </c>
      <c r="K208">
        <v>0</v>
      </c>
      <c r="L208">
        <v>0</v>
      </c>
      <c r="M208">
        <f t="shared" si="174"/>
        <v>0</v>
      </c>
      <c r="N208">
        <v>0</v>
      </c>
      <c r="O208">
        <v>0</v>
      </c>
      <c r="P208">
        <f t="shared" si="175"/>
        <v>0</v>
      </c>
      <c r="Q208">
        <v>0</v>
      </c>
      <c r="R208">
        <v>0</v>
      </c>
      <c r="S208">
        <f t="shared" si="176"/>
        <v>0</v>
      </c>
      <c r="T208">
        <v>0</v>
      </c>
      <c r="U208">
        <v>0</v>
      </c>
      <c r="V208">
        <f t="shared" si="177"/>
        <v>0</v>
      </c>
      <c r="W208">
        <v>0</v>
      </c>
      <c r="X208">
        <v>0</v>
      </c>
      <c r="Y208">
        <f t="shared" si="178"/>
        <v>0</v>
      </c>
      <c r="Z208">
        <v>0</v>
      </c>
      <c r="AA208">
        <v>0</v>
      </c>
      <c r="AB208">
        <f t="shared" si="179"/>
        <v>0</v>
      </c>
      <c r="AC208">
        <v>0</v>
      </c>
      <c r="AD208">
        <v>0</v>
      </c>
      <c r="AE208">
        <f t="shared" si="180"/>
        <v>0</v>
      </c>
      <c r="AF208">
        <v>0</v>
      </c>
      <c r="AG208">
        <v>0</v>
      </c>
      <c r="AH208">
        <f t="shared" si="181"/>
        <v>0</v>
      </c>
      <c r="AI208">
        <v>0</v>
      </c>
      <c r="AJ208">
        <v>0</v>
      </c>
      <c r="AK208">
        <f t="shared" si="182"/>
        <v>0</v>
      </c>
      <c r="AL208">
        <v>0</v>
      </c>
      <c r="AM208">
        <v>0</v>
      </c>
      <c r="AN208">
        <f t="shared" si="183"/>
        <v>0</v>
      </c>
      <c r="AO208">
        <v>0</v>
      </c>
      <c r="AP208">
        <v>0</v>
      </c>
      <c r="AQ208">
        <f t="shared" si="184"/>
        <v>0</v>
      </c>
      <c r="AR208">
        <v>0</v>
      </c>
      <c r="AS208">
        <v>0</v>
      </c>
      <c r="AT208">
        <f t="shared" si="185"/>
        <v>0</v>
      </c>
      <c r="AU208">
        <v>0</v>
      </c>
      <c r="AV208">
        <v>0</v>
      </c>
      <c r="AW208">
        <f t="shared" si="186"/>
        <v>0</v>
      </c>
      <c r="AX208">
        <v>0</v>
      </c>
      <c r="AY208">
        <v>0</v>
      </c>
      <c r="AZ208">
        <f t="shared" si="187"/>
        <v>0</v>
      </c>
      <c r="BA208">
        <v>0</v>
      </c>
      <c r="BB208">
        <v>0</v>
      </c>
      <c r="BC208">
        <f t="shared" si="188"/>
        <v>0</v>
      </c>
      <c r="BD208">
        <v>0</v>
      </c>
      <c r="BE208">
        <v>0</v>
      </c>
      <c r="BF208">
        <f t="shared" si="189"/>
        <v>0</v>
      </c>
    </row>
    <row r="209" spans="1:58">
      <c r="A209" t="s">
        <v>208</v>
      </c>
      <c r="B209">
        <v>0</v>
      </c>
      <c r="C209">
        <v>0</v>
      </c>
      <c r="D209">
        <f t="shared" si="171"/>
        <v>0</v>
      </c>
      <c r="E209">
        <v>0</v>
      </c>
      <c r="F209">
        <v>0</v>
      </c>
      <c r="G209">
        <f t="shared" si="172"/>
        <v>0</v>
      </c>
      <c r="H209">
        <v>0</v>
      </c>
      <c r="I209">
        <v>0</v>
      </c>
      <c r="J209">
        <f t="shared" si="173"/>
        <v>0</v>
      </c>
      <c r="K209">
        <v>0</v>
      </c>
      <c r="L209">
        <v>0</v>
      </c>
      <c r="M209">
        <f t="shared" si="174"/>
        <v>0</v>
      </c>
      <c r="N209">
        <v>0</v>
      </c>
      <c r="O209">
        <v>0</v>
      </c>
      <c r="P209">
        <f t="shared" si="175"/>
        <v>0</v>
      </c>
      <c r="Q209">
        <v>0</v>
      </c>
      <c r="R209">
        <v>0</v>
      </c>
      <c r="S209">
        <f t="shared" si="176"/>
        <v>0</v>
      </c>
      <c r="T209">
        <v>0</v>
      </c>
      <c r="U209">
        <v>0</v>
      </c>
      <c r="V209">
        <f t="shared" si="177"/>
        <v>0</v>
      </c>
      <c r="W209">
        <v>0</v>
      </c>
      <c r="X209">
        <v>0</v>
      </c>
      <c r="Y209">
        <f t="shared" si="178"/>
        <v>0</v>
      </c>
      <c r="Z209">
        <v>0</v>
      </c>
      <c r="AA209">
        <v>0</v>
      </c>
      <c r="AB209">
        <f t="shared" si="179"/>
        <v>0</v>
      </c>
      <c r="AC209">
        <v>0</v>
      </c>
      <c r="AD209">
        <v>0</v>
      </c>
      <c r="AE209">
        <f t="shared" si="180"/>
        <v>0</v>
      </c>
      <c r="AF209">
        <v>0</v>
      </c>
      <c r="AG209">
        <v>0</v>
      </c>
      <c r="AH209">
        <f t="shared" si="181"/>
        <v>0</v>
      </c>
      <c r="AI209">
        <v>0</v>
      </c>
      <c r="AJ209">
        <v>0</v>
      </c>
      <c r="AK209">
        <f t="shared" si="182"/>
        <v>0</v>
      </c>
      <c r="AL209">
        <v>0</v>
      </c>
      <c r="AM209">
        <v>0</v>
      </c>
      <c r="AN209">
        <f t="shared" si="183"/>
        <v>0</v>
      </c>
      <c r="AO209">
        <v>0</v>
      </c>
      <c r="AP209">
        <v>0</v>
      </c>
      <c r="AQ209">
        <f t="shared" si="184"/>
        <v>0</v>
      </c>
      <c r="AR209">
        <v>0</v>
      </c>
      <c r="AS209">
        <v>0</v>
      </c>
      <c r="AT209">
        <f t="shared" si="185"/>
        <v>0</v>
      </c>
      <c r="AU209">
        <v>0</v>
      </c>
      <c r="AV209">
        <v>0</v>
      </c>
      <c r="AW209">
        <f t="shared" si="186"/>
        <v>0</v>
      </c>
      <c r="AX209">
        <v>0</v>
      </c>
      <c r="AY209">
        <v>0</v>
      </c>
      <c r="AZ209">
        <f t="shared" si="187"/>
        <v>0</v>
      </c>
      <c r="BA209">
        <v>0</v>
      </c>
      <c r="BB209">
        <v>0</v>
      </c>
      <c r="BC209">
        <f t="shared" si="188"/>
        <v>0</v>
      </c>
      <c r="BD209">
        <v>0</v>
      </c>
      <c r="BE209">
        <v>0</v>
      </c>
      <c r="BF209">
        <f t="shared" si="189"/>
        <v>0</v>
      </c>
    </row>
    <row r="210" spans="1:58">
      <c r="A210" t="s">
        <v>209</v>
      </c>
      <c r="B210">
        <v>0</v>
      </c>
      <c r="C210">
        <v>0</v>
      </c>
      <c r="D210">
        <f t="shared" si="171"/>
        <v>0</v>
      </c>
      <c r="E210">
        <v>0</v>
      </c>
      <c r="F210">
        <v>0</v>
      </c>
      <c r="G210">
        <f t="shared" si="172"/>
        <v>0</v>
      </c>
      <c r="H210">
        <v>0</v>
      </c>
      <c r="I210">
        <v>0</v>
      </c>
      <c r="J210">
        <f t="shared" si="173"/>
        <v>0</v>
      </c>
      <c r="K210">
        <v>0</v>
      </c>
      <c r="L210">
        <v>0</v>
      </c>
      <c r="M210">
        <f t="shared" si="174"/>
        <v>0</v>
      </c>
      <c r="N210">
        <v>0</v>
      </c>
      <c r="O210">
        <v>0</v>
      </c>
      <c r="P210">
        <f t="shared" si="175"/>
        <v>0</v>
      </c>
      <c r="Q210">
        <v>0</v>
      </c>
      <c r="R210">
        <v>0</v>
      </c>
      <c r="S210">
        <f t="shared" si="176"/>
        <v>0</v>
      </c>
      <c r="T210">
        <v>0</v>
      </c>
      <c r="U210">
        <v>0</v>
      </c>
      <c r="V210">
        <f t="shared" si="177"/>
        <v>0</v>
      </c>
      <c r="W210">
        <v>0</v>
      </c>
      <c r="X210">
        <v>0</v>
      </c>
      <c r="Y210">
        <f t="shared" si="178"/>
        <v>0</v>
      </c>
      <c r="Z210">
        <v>0</v>
      </c>
      <c r="AA210">
        <v>0</v>
      </c>
      <c r="AB210">
        <f t="shared" si="179"/>
        <v>0</v>
      </c>
      <c r="AC210">
        <v>0</v>
      </c>
      <c r="AD210">
        <v>0</v>
      </c>
      <c r="AE210">
        <f t="shared" si="180"/>
        <v>0</v>
      </c>
      <c r="AF210">
        <v>0</v>
      </c>
      <c r="AG210">
        <v>0</v>
      </c>
      <c r="AH210">
        <f t="shared" si="181"/>
        <v>0</v>
      </c>
      <c r="AI210">
        <v>0</v>
      </c>
      <c r="AJ210">
        <v>0</v>
      </c>
      <c r="AK210">
        <f t="shared" si="182"/>
        <v>0</v>
      </c>
      <c r="AL210">
        <v>0</v>
      </c>
      <c r="AM210">
        <v>0</v>
      </c>
      <c r="AN210">
        <f t="shared" si="183"/>
        <v>0</v>
      </c>
      <c r="AO210">
        <v>0</v>
      </c>
      <c r="AP210">
        <v>0</v>
      </c>
      <c r="AQ210">
        <f t="shared" si="184"/>
        <v>0</v>
      </c>
      <c r="AR210">
        <v>0</v>
      </c>
      <c r="AS210">
        <v>0</v>
      </c>
      <c r="AT210">
        <f t="shared" si="185"/>
        <v>0</v>
      </c>
      <c r="AU210">
        <v>0</v>
      </c>
      <c r="AV210">
        <v>0</v>
      </c>
      <c r="AW210">
        <f t="shared" si="186"/>
        <v>0</v>
      </c>
      <c r="AX210">
        <v>0</v>
      </c>
      <c r="AY210">
        <v>0</v>
      </c>
      <c r="AZ210">
        <f t="shared" si="187"/>
        <v>0</v>
      </c>
      <c r="BA210">
        <v>0</v>
      </c>
      <c r="BB210">
        <v>0</v>
      </c>
      <c r="BC210">
        <f t="shared" si="188"/>
        <v>0</v>
      </c>
      <c r="BD210">
        <v>0</v>
      </c>
      <c r="BE210">
        <v>0</v>
      </c>
      <c r="BF210">
        <f t="shared" si="189"/>
        <v>0</v>
      </c>
    </row>
    <row r="211" spans="1:58">
      <c r="A211" t="s">
        <v>210</v>
      </c>
      <c r="B211">
        <v>0</v>
      </c>
      <c r="C211">
        <v>1</v>
      </c>
      <c r="D211">
        <f t="shared" si="171"/>
        <v>1</v>
      </c>
      <c r="E211">
        <v>0</v>
      </c>
      <c r="F211">
        <v>0</v>
      </c>
      <c r="G211">
        <f t="shared" si="172"/>
        <v>0</v>
      </c>
      <c r="H211">
        <v>0</v>
      </c>
      <c r="I211">
        <v>0</v>
      </c>
      <c r="J211">
        <f t="shared" si="173"/>
        <v>0</v>
      </c>
      <c r="K211">
        <v>0</v>
      </c>
      <c r="L211">
        <v>0</v>
      </c>
      <c r="M211">
        <f t="shared" si="174"/>
        <v>0</v>
      </c>
      <c r="N211">
        <v>0</v>
      </c>
      <c r="O211">
        <v>0</v>
      </c>
      <c r="P211">
        <f t="shared" si="175"/>
        <v>0</v>
      </c>
      <c r="Q211">
        <v>0</v>
      </c>
      <c r="R211">
        <v>0</v>
      </c>
      <c r="S211">
        <f t="shared" si="176"/>
        <v>0</v>
      </c>
      <c r="T211">
        <v>0</v>
      </c>
      <c r="U211">
        <v>1</v>
      </c>
      <c r="V211">
        <f t="shared" si="177"/>
        <v>1</v>
      </c>
      <c r="W211">
        <v>0</v>
      </c>
      <c r="X211">
        <v>0</v>
      </c>
      <c r="Y211">
        <f t="shared" si="178"/>
        <v>0</v>
      </c>
      <c r="Z211">
        <v>0</v>
      </c>
      <c r="AA211">
        <v>0</v>
      </c>
      <c r="AB211">
        <f t="shared" si="179"/>
        <v>0</v>
      </c>
      <c r="AC211">
        <v>0</v>
      </c>
      <c r="AD211">
        <v>0</v>
      </c>
      <c r="AE211">
        <f t="shared" si="180"/>
        <v>0</v>
      </c>
      <c r="AF211">
        <v>0</v>
      </c>
      <c r="AG211">
        <v>0</v>
      </c>
      <c r="AH211">
        <f t="shared" si="181"/>
        <v>0</v>
      </c>
      <c r="AI211">
        <v>0</v>
      </c>
      <c r="AJ211">
        <v>0</v>
      </c>
      <c r="AK211">
        <f t="shared" si="182"/>
        <v>0</v>
      </c>
      <c r="AL211">
        <v>1</v>
      </c>
      <c r="AM211">
        <v>1</v>
      </c>
      <c r="AN211">
        <f t="shared" si="183"/>
        <v>2</v>
      </c>
      <c r="AO211">
        <v>0</v>
      </c>
      <c r="AP211">
        <v>0</v>
      </c>
      <c r="AQ211">
        <f t="shared" si="184"/>
        <v>0</v>
      </c>
      <c r="AR211">
        <v>0</v>
      </c>
      <c r="AS211">
        <v>0</v>
      </c>
      <c r="AT211">
        <f t="shared" si="185"/>
        <v>0</v>
      </c>
      <c r="AU211">
        <v>1</v>
      </c>
      <c r="AV211">
        <v>2</v>
      </c>
      <c r="AW211">
        <f t="shared" si="186"/>
        <v>3</v>
      </c>
      <c r="AX211">
        <v>0</v>
      </c>
      <c r="AY211">
        <v>0</v>
      </c>
      <c r="AZ211">
        <f t="shared" si="187"/>
        <v>0</v>
      </c>
      <c r="BA211">
        <v>0</v>
      </c>
      <c r="BB211">
        <v>0</v>
      </c>
      <c r="BC211">
        <f t="shared" si="188"/>
        <v>0</v>
      </c>
      <c r="BD211">
        <v>0</v>
      </c>
      <c r="BE211">
        <v>0</v>
      </c>
      <c r="BF211">
        <f t="shared" si="189"/>
        <v>0</v>
      </c>
    </row>
    <row r="212" spans="1:58">
      <c r="A212" t="s">
        <v>211</v>
      </c>
      <c r="B212">
        <v>0</v>
      </c>
      <c r="C212">
        <v>0</v>
      </c>
      <c r="D212">
        <f t="shared" si="171"/>
        <v>0</v>
      </c>
      <c r="E212">
        <v>0</v>
      </c>
      <c r="F212">
        <v>0</v>
      </c>
      <c r="G212">
        <f t="shared" si="172"/>
        <v>0</v>
      </c>
      <c r="H212">
        <v>0</v>
      </c>
      <c r="I212">
        <v>0</v>
      </c>
      <c r="J212">
        <f t="shared" si="173"/>
        <v>0</v>
      </c>
      <c r="K212">
        <v>0</v>
      </c>
      <c r="L212">
        <v>0</v>
      </c>
      <c r="M212">
        <f t="shared" si="174"/>
        <v>0</v>
      </c>
      <c r="N212">
        <v>0</v>
      </c>
      <c r="O212">
        <v>0</v>
      </c>
      <c r="P212">
        <f t="shared" si="175"/>
        <v>0</v>
      </c>
      <c r="Q212">
        <v>0</v>
      </c>
      <c r="R212">
        <v>0</v>
      </c>
      <c r="S212">
        <f t="shared" si="176"/>
        <v>0</v>
      </c>
      <c r="T212">
        <v>0</v>
      </c>
      <c r="U212">
        <v>0</v>
      </c>
      <c r="V212">
        <f t="shared" si="177"/>
        <v>0</v>
      </c>
      <c r="W212">
        <v>0</v>
      </c>
      <c r="X212">
        <v>0</v>
      </c>
      <c r="Y212">
        <f t="shared" si="178"/>
        <v>0</v>
      </c>
      <c r="Z212">
        <v>0</v>
      </c>
      <c r="AA212">
        <v>0</v>
      </c>
      <c r="AB212">
        <f t="shared" si="179"/>
        <v>0</v>
      </c>
      <c r="AC212">
        <v>0</v>
      </c>
      <c r="AD212">
        <v>0</v>
      </c>
      <c r="AE212">
        <f t="shared" si="180"/>
        <v>0</v>
      </c>
      <c r="AF212">
        <v>0</v>
      </c>
      <c r="AG212">
        <v>0</v>
      </c>
      <c r="AH212">
        <f t="shared" si="181"/>
        <v>0</v>
      </c>
      <c r="AI212">
        <v>0</v>
      </c>
      <c r="AJ212">
        <v>0</v>
      </c>
      <c r="AK212">
        <f t="shared" si="182"/>
        <v>0</v>
      </c>
      <c r="AL212">
        <v>0</v>
      </c>
      <c r="AM212">
        <v>0</v>
      </c>
      <c r="AN212">
        <f t="shared" si="183"/>
        <v>0</v>
      </c>
      <c r="AO212">
        <v>0</v>
      </c>
      <c r="AP212">
        <v>0</v>
      </c>
      <c r="AQ212">
        <f t="shared" si="184"/>
        <v>0</v>
      </c>
      <c r="AR212">
        <v>0</v>
      </c>
      <c r="AS212">
        <v>0</v>
      </c>
      <c r="AT212">
        <f t="shared" si="185"/>
        <v>0</v>
      </c>
      <c r="AU212">
        <v>0</v>
      </c>
      <c r="AV212">
        <v>0</v>
      </c>
      <c r="AW212">
        <f t="shared" si="186"/>
        <v>0</v>
      </c>
      <c r="AX212">
        <v>0</v>
      </c>
      <c r="AY212">
        <v>0</v>
      </c>
      <c r="AZ212">
        <f t="shared" si="187"/>
        <v>0</v>
      </c>
      <c r="BA212">
        <v>0</v>
      </c>
      <c r="BB212">
        <v>0</v>
      </c>
      <c r="BC212">
        <f t="shared" si="188"/>
        <v>0</v>
      </c>
      <c r="BD212">
        <v>0</v>
      </c>
      <c r="BE212">
        <v>0</v>
      </c>
      <c r="BF212">
        <f t="shared" si="189"/>
        <v>0</v>
      </c>
    </row>
    <row r="213" spans="1:58">
      <c r="A213" t="s">
        <v>212</v>
      </c>
      <c r="B213">
        <v>0</v>
      </c>
      <c r="C213">
        <v>0</v>
      </c>
      <c r="D213">
        <f t="shared" si="171"/>
        <v>0</v>
      </c>
      <c r="E213">
        <v>0</v>
      </c>
      <c r="F213">
        <v>0</v>
      </c>
      <c r="G213">
        <f t="shared" si="172"/>
        <v>0</v>
      </c>
      <c r="H213">
        <v>0</v>
      </c>
      <c r="I213">
        <v>0</v>
      </c>
      <c r="J213">
        <f t="shared" si="173"/>
        <v>0</v>
      </c>
      <c r="K213">
        <v>0</v>
      </c>
      <c r="L213">
        <v>0</v>
      </c>
      <c r="M213">
        <f t="shared" si="174"/>
        <v>0</v>
      </c>
      <c r="N213">
        <v>0</v>
      </c>
      <c r="O213">
        <v>0</v>
      </c>
      <c r="P213">
        <f t="shared" si="175"/>
        <v>0</v>
      </c>
      <c r="Q213">
        <v>0</v>
      </c>
      <c r="R213">
        <v>0</v>
      </c>
      <c r="S213">
        <f t="shared" si="176"/>
        <v>0</v>
      </c>
      <c r="T213">
        <v>0</v>
      </c>
      <c r="U213">
        <v>0</v>
      </c>
      <c r="V213">
        <f t="shared" si="177"/>
        <v>0</v>
      </c>
      <c r="W213">
        <v>0</v>
      </c>
      <c r="X213">
        <v>0</v>
      </c>
      <c r="Y213">
        <f t="shared" si="178"/>
        <v>0</v>
      </c>
      <c r="Z213">
        <v>0</v>
      </c>
      <c r="AA213">
        <v>0</v>
      </c>
      <c r="AB213">
        <f t="shared" si="179"/>
        <v>0</v>
      </c>
      <c r="AC213">
        <v>0</v>
      </c>
      <c r="AD213">
        <v>0</v>
      </c>
      <c r="AE213">
        <f t="shared" si="180"/>
        <v>0</v>
      </c>
      <c r="AF213">
        <v>0</v>
      </c>
      <c r="AG213">
        <v>0</v>
      </c>
      <c r="AH213">
        <f t="shared" si="181"/>
        <v>0</v>
      </c>
      <c r="AI213">
        <v>0</v>
      </c>
      <c r="AJ213">
        <v>0</v>
      </c>
      <c r="AK213">
        <f t="shared" si="182"/>
        <v>0</v>
      </c>
      <c r="AL213">
        <v>0</v>
      </c>
      <c r="AM213">
        <v>0</v>
      </c>
      <c r="AN213">
        <f t="shared" si="183"/>
        <v>0</v>
      </c>
      <c r="AO213">
        <v>0</v>
      </c>
      <c r="AP213">
        <v>0</v>
      </c>
      <c r="AQ213">
        <f t="shared" si="184"/>
        <v>0</v>
      </c>
      <c r="AR213">
        <v>0</v>
      </c>
      <c r="AS213">
        <v>0</v>
      </c>
      <c r="AT213">
        <f t="shared" si="185"/>
        <v>0</v>
      </c>
      <c r="AU213">
        <v>0</v>
      </c>
      <c r="AV213">
        <v>0</v>
      </c>
      <c r="AW213">
        <f t="shared" si="186"/>
        <v>0</v>
      </c>
      <c r="AX213">
        <v>0</v>
      </c>
      <c r="AY213">
        <v>0</v>
      </c>
      <c r="AZ213">
        <f t="shared" si="187"/>
        <v>0</v>
      </c>
      <c r="BA213">
        <v>0</v>
      </c>
      <c r="BB213">
        <v>0</v>
      </c>
      <c r="BC213">
        <f t="shared" si="188"/>
        <v>0</v>
      </c>
      <c r="BD213">
        <v>0</v>
      </c>
      <c r="BE213">
        <v>0</v>
      </c>
      <c r="BF213">
        <f t="shared" si="189"/>
        <v>0</v>
      </c>
    </row>
    <row r="214" spans="1:58">
      <c r="A214" t="s">
        <v>213</v>
      </c>
      <c r="B214">
        <v>0</v>
      </c>
      <c r="C214">
        <v>0</v>
      </c>
      <c r="D214">
        <f t="shared" si="171"/>
        <v>0</v>
      </c>
      <c r="E214">
        <v>0</v>
      </c>
      <c r="F214">
        <v>0</v>
      </c>
      <c r="G214">
        <f t="shared" si="172"/>
        <v>0</v>
      </c>
      <c r="H214">
        <v>0</v>
      </c>
      <c r="I214">
        <v>0</v>
      </c>
      <c r="J214">
        <f t="shared" si="173"/>
        <v>0</v>
      </c>
      <c r="K214">
        <v>0</v>
      </c>
      <c r="L214">
        <v>0</v>
      </c>
      <c r="M214">
        <f t="shared" si="174"/>
        <v>0</v>
      </c>
      <c r="N214">
        <v>0</v>
      </c>
      <c r="O214">
        <v>0</v>
      </c>
      <c r="P214">
        <f t="shared" si="175"/>
        <v>0</v>
      </c>
      <c r="Q214">
        <v>0</v>
      </c>
      <c r="R214">
        <v>0</v>
      </c>
      <c r="S214">
        <f t="shared" si="176"/>
        <v>0</v>
      </c>
      <c r="T214">
        <v>0</v>
      </c>
      <c r="U214">
        <v>0</v>
      </c>
      <c r="V214">
        <f t="shared" si="177"/>
        <v>0</v>
      </c>
      <c r="W214">
        <v>0</v>
      </c>
      <c r="X214">
        <v>0</v>
      </c>
      <c r="Y214">
        <f t="shared" si="178"/>
        <v>0</v>
      </c>
      <c r="Z214">
        <v>0</v>
      </c>
      <c r="AA214">
        <v>0</v>
      </c>
      <c r="AB214">
        <f t="shared" si="179"/>
        <v>0</v>
      </c>
      <c r="AC214">
        <v>0</v>
      </c>
      <c r="AD214">
        <v>0</v>
      </c>
      <c r="AE214">
        <f t="shared" si="180"/>
        <v>0</v>
      </c>
      <c r="AF214">
        <v>0</v>
      </c>
      <c r="AG214">
        <v>0</v>
      </c>
      <c r="AH214">
        <f t="shared" si="181"/>
        <v>0</v>
      </c>
      <c r="AI214">
        <v>0</v>
      </c>
      <c r="AJ214">
        <v>0</v>
      </c>
      <c r="AK214">
        <f t="shared" si="182"/>
        <v>0</v>
      </c>
      <c r="AL214">
        <v>0</v>
      </c>
      <c r="AM214">
        <v>0</v>
      </c>
      <c r="AN214">
        <f t="shared" si="183"/>
        <v>0</v>
      </c>
      <c r="AO214">
        <v>0</v>
      </c>
      <c r="AP214">
        <v>0</v>
      </c>
      <c r="AQ214">
        <f t="shared" si="184"/>
        <v>0</v>
      </c>
      <c r="AR214">
        <v>0</v>
      </c>
      <c r="AS214">
        <v>0</v>
      </c>
      <c r="AT214">
        <f t="shared" si="185"/>
        <v>0</v>
      </c>
      <c r="AU214">
        <v>0</v>
      </c>
      <c r="AV214">
        <v>0</v>
      </c>
      <c r="AW214">
        <f t="shared" si="186"/>
        <v>0</v>
      </c>
      <c r="AX214">
        <v>0</v>
      </c>
      <c r="AY214">
        <v>0</v>
      </c>
      <c r="AZ214">
        <f t="shared" si="187"/>
        <v>0</v>
      </c>
      <c r="BA214">
        <v>0</v>
      </c>
      <c r="BB214">
        <v>0</v>
      </c>
      <c r="BC214">
        <f t="shared" si="188"/>
        <v>0</v>
      </c>
      <c r="BD214">
        <v>0</v>
      </c>
      <c r="BE214">
        <v>0</v>
      </c>
      <c r="BF214">
        <f t="shared" si="189"/>
        <v>0</v>
      </c>
    </row>
    <row r="216" spans="1:58">
      <c r="A216" s="2" t="s">
        <v>214</v>
      </c>
      <c r="B216" s="2" t="s">
        <v>214</v>
      </c>
      <c r="C216" s="2" t="s">
        <v>214</v>
      </c>
      <c r="D216" s="2" t="s">
        <v>214</v>
      </c>
      <c r="E216" s="2" t="s">
        <v>214</v>
      </c>
      <c r="F216" s="2" t="s">
        <v>214</v>
      </c>
      <c r="G216" s="2" t="s">
        <v>214</v>
      </c>
      <c r="H216" s="2" t="s">
        <v>214</v>
      </c>
      <c r="I216" s="2" t="s">
        <v>214</v>
      </c>
      <c r="J216" s="2" t="s">
        <v>214</v>
      </c>
      <c r="K216" s="2" t="s">
        <v>214</v>
      </c>
      <c r="L216" s="2" t="s">
        <v>214</v>
      </c>
      <c r="M216" s="2" t="s">
        <v>214</v>
      </c>
      <c r="N216" s="2" t="s">
        <v>214</v>
      </c>
      <c r="O216" s="2" t="s">
        <v>214</v>
      </c>
      <c r="P216" s="2" t="s">
        <v>214</v>
      </c>
      <c r="Q216" s="2" t="s">
        <v>214</v>
      </c>
      <c r="R216" s="2" t="s">
        <v>214</v>
      </c>
      <c r="S216" s="2" t="s">
        <v>214</v>
      </c>
      <c r="T216" s="2" t="s">
        <v>214</v>
      </c>
      <c r="U216" s="2" t="s">
        <v>214</v>
      </c>
      <c r="V216" s="2" t="s">
        <v>214</v>
      </c>
      <c r="W216" s="2" t="s">
        <v>214</v>
      </c>
      <c r="X216" s="2" t="s">
        <v>214</v>
      </c>
      <c r="Y216" s="2" t="s">
        <v>214</v>
      </c>
      <c r="Z216" s="2" t="s">
        <v>214</v>
      </c>
      <c r="AA216" s="2" t="s">
        <v>214</v>
      </c>
      <c r="AB216" s="2" t="s">
        <v>214</v>
      </c>
      <c r="AC216" s="2" t="s">
        <v>214</v>
      </c>
      <c r="AD216" s="2" t="s">
        <v>214</v>
      </c>
      <c r="AE216" s="2" t="s">
        <v>214</v>
      </c>
      <c r="AF216" s="2" t="s">
        <v>214</v>
      </c>
      <c r="AG216" s="2" t="s">
        <v>214</v>
      </c>
      <c r="AH216" s="2" t="s">
        <v>214</v>
      </c>
      <c r="AI216" s="2" t="s">
        <v>214</v>
      </c>
      <c r="AJ216" s="2" t="s">
        <v>214</v>
      </c>
      <c r="AK216" s="2" t="s">
        <v>214</v>
      </c>
      <c r="AL216" s="2" t="s">
        <v>214</v>
      </c>
      <c r="AM216" s="2" t="s">
        <v>214</v>
      </c>
      <c r="AN216" s="2" t="s">
        <v>214</v>
      </c>
      <c r="AO216" s="2" t="s">
        <v>214</v>
      </c>
      <c r="AP216" s="2" t="s">
        <v>214</v>
      </c>
      <c r="AQ216" s="2" t="s">
        <v>214</v>
      </c>
      <c r="AR216" s="2" t="s">
        <v>214</v>
      </c>
      <c r="AS216" s="2" t="s">
        <v>214</v>
      </c>
      <c r="AT216" s="2" t="s">
        <v>214</v>
      </c>
      <c r="AU216" s="2" t="s">
        <v>214</v>
      </c>
      <c r="AV216" s="2" t="s">
        <v>214</v>
      </c>
      <c r="AW216" s="2" t="s">
        <v>214</v>
      </c>
      <c r="AX216" s="2" t="s">
        <v>214</v>
      </c>
      <c r="AY216" s="2" t="s">
        <v>214</v>
      </c>
      <c r="AZ216" s="2" t="s">
        <v>214</v>
      </c>
      <c r="BA216" s="2" t="s">
        <v>214</v>
      </c>
      <c r="BB216" s="2" t="s">
        <v>214</v>
      </c>
      <c r="BC216" s="2" t="s">
        <v>214</v>
      </c>
      <c r="BD216" s="2" t="s">
        <v>214</v>
      </c>
      <c r="BE216" s="2" t="s">
        <v>214</v>
      </c>
      <c r="BF216" s="2" t="s">
        <v>214</v>
      </c>
    </row>
    <row r="217" spans="1:58">
      <c r="A217" t="s">
        <v>215</v>
      </c>
      <c r="B217">
        <v>0</v>
      </c>
      <c r="C217">
        <v>0</v>
      </c>
      <c r="D217">
        <f t="shared" ref="D217:D224" si="190">B217+C217</f>
        <v>0</v>
      </c>
      <c r="E217">
        <v>0</v>
      </c>
      <c r="F217">
        <v>0</v>
      </c>
      <c r="G217">
        <f t="shared" ref="G217:G224" si="191">E217+F217</f>
        <v>0</v>
      </c>
      <c r="H217">
        <v>0</v>
      </c>
      <c r="I217">
        <v>0</v>
      </c>
      <c r="J217">
        <f t="shared" ref="J217:J224" si="192">H217+I217</f>
        <v>0</v>
      </c>
      <c r="K217">
        <v>0</v>
      </c>
      <c r="L217">
        <v>0</v>
      </c>
      <c r="M217">
        <f t="shared" ref="M217:M224" si="193">K217+L217</f>
        <v>0</v>
      </c>
      <c r="N217">
        <v>0</v>
      </c>
      <c r="O217">
        <v>0</v>
      </c>
      <c r="P217">
        <f t="shared" ref="P217:P224" si="194">N217+O217</f>
        <v>0</v>
      </c>
      <c r="Q217">
        <v>0</v>
      </c>
      <c r="R217">
        <v>0</v>
      </c>
      <c r="S217">
        <f t="shared" ref="S217:S224" si="195">Q217+R217</f>
        <v>0</v>
      </c>
      <c r="T217">
        <v>0</v>
      </c>
      <c r="U217">
        <v>0</v>
      </c>
      <c r="V217">
        <f t="shared" ref="V217:V224" si="196">T217+U217</f>
        <v>0</v>
      </c>
      <c r="W217">
        <v>0</v>
      </c>
      <c r="X217">
        <v>0</v>
      </c>
      <c r="Y217">
        <f t="shared" ref="Y217:Y224" si="197">W217+X217</f>
        <v>0</v>
      </c>
      <c r="Z217">
        <v>0</v>
      </c>
      <c r="AA217">
        <v>0</v>
      </c>
      <c r="AB217">
        <f t="shared" ref="AB217:AB224" si="198">Z217+AA217</f>
        <v>0</v>
      </c>
      <c r="AC217">
        <v>0</v>
      </c>
      <c r="AD217">
        <v>0</v>
      </c>
      <c r="AE217">
        <f t="shared" ref="AE217:AE224" si="199">AC217+AD217</f>
        <v>0</v>
      </c>
      <c r="AF217">
        <v>0</v>
      </c>
      <c r="AG217">
        <v>0</v>
      </c>
      <c r="AH217">
        <f t="shared" ref="AH217:AH224" si="200">AF217+AG217</f>
        <v>0</v>
      </c>
      <c r="AI217">
        <v>0</v>
      </c>
      <c r="AJ217">
        <v>0</v>
      </c>
      <c r="AK217">
        <f t="shared" ref="AK217:AK224" si="201">AI217+AJ217</f>
        <v>0</v>
      </c>
      <c r="AL217">
        <v>0</v>
      </c>
      <c r="AM217">
        <v>0</v>
      </c>
      <c r="AN217">
        <f t="shared" ref="AN217:AN224" si="202">AL217+AM217</f>
        <v>0</v>
      </c>
      <c r="AO217">
        <v>0</v>
      </c>
      <c r="AP217">
        <v>0</v>
      </c>
      <c r="AQ217">
        <f t="shared" ref="AQ217:AQ224" si="203">AO217+AP217</f>
        <v>0</v>
      </c>
      <c r="AR217">
        <v>0</v>
      </c>
      <c r="AS217">
        <v>0</v>
      </c>
      <c r="AT217">
        <f t="shared" ref="AT217:AT224" si="204">AR217+AS217</f>
        <v>0</v>
      </c>
      <c r="AU217">
        <v>0</v>
      </c>
      <c r="AV217">
        <v>0</v>
      </c>
      <c r="AW217">
        <f t="shared" ref="AW217:AW224" si="205">AU217+AV217</f>
        <v>0</v>
      </c>
      <c r="AX217">
        <v>0</v>
      </c>
      <c r="AY217">
        <v>0</v>
      </c>
      <c r="AZ217">
        <f t="shared" ref="AZ217:AZ224" si="206">AX217+AY217</f>
        <v>0</v>
      </c>
      <c r="BA217">
        <v>0</v>
      </c>
      <c r="BB217">
        <v>0</v>
      </c>
      <c r="BC217">
        <f t="shared" ref="BC217:BC224" si="207">BA217+BB217</f>
        <v>0</v>
      </c>
      <c r="BD217">
        <v>0</v>
      </c>
      <c r="BE217">
        <v>0</v>
      </c>
      <c r="BF217">
        <f t="shared" ref="BF217:BF224" si="208">BD217+BE217</f>
        <v>0</v>
      </c>
    </row>
    <row r="218" spans="1:58">
      <c r="A218" t="s">
        <v>216</v>
      </c>
      <c r="B218">
        <v>30</v>
      </c>
      <c r="C218">
        <v>8</v>
      </c>
      <c r="D218">
        <f t="shared" si="190"/>
        <v>38</v>
      </c>
      <c r="E218">
        <v>0</v>
      </c>
      <c r="F218">
        <v>1</v>
      </c>
      <c r="G218">
        <f t="shared" si="191"/>
        <v>1</v>
      </c>
      <c r="H218">
        <v>0</v>
      </c>
      <c r="I218">
        <v>1</v>
      </c>
      <c r="J218">
        <f t="shared" si="192"/>
        <v>1</v>
      </c>
      <c r="K218">
        <v>2</v>
      </c>
      <c r="L218">
        <v>7</v>
      </c>
      <c r="M218">
        <f t="shared" si="193"/>
        <v>9</v>
      </c>
      <c r="N218">
        <v>0</v>
      </c>
      <c r="O218">
        <v>2</v>
      </c>
      <c r="P218">
        <f t="shared" si="194"/>
        <v>2</v>
      </c>
      <c r="Q218">
        <v>1</v>
      </c>
      <c r="R218">
        <v>3</v>
      </c>
      <c r="S218">
        <f t="shared" si="195"/>
        <v>4</v>
      </c>
      <c r="T218">
        <v>0</v>
      </c>
      <c r="U218">
        <v>1</v>
      </c>
      <c r="V218">
        <f t="shared" si="196"/>
        <v>1</v>
      </c>
      <c r="W218">
        <v>0</v>
      </c>
      <c r="X218">
        <v>0</v>
      </c>
      <c r="Y218">
        <f t="shared" si="197"/>
        <v>0</v>
      </c>
      <c r="Z218">
        <v>0</v>
      </c>
      <c r="AA218">
        <v>1</v>
      </c>
      <c r="AB218">
        <f t="shared" si="198"/>
        <v>1</v>
      </c>
      <c r="AC218">
        <v>0</v>
      </c>
      <c r="AD218">
        <v>0</v>
      </c>
      <c r="AE218">
        <f t="shared" si="199"/>
        <v>0</v>
      </c>
      <c r="AF218">
        <v>0</v>
      </c>
      <c r="AG218">
        <v>0</v>
      </c>
      <c r="AH218">
        <f t="shared" si="200"/>
        <v>0</v>
      </c>
      <c r="AI218">
        <v>1</v>
      </c>
      <c r="AJ218">
        <v>1</v>
      </c>
      <c r="AK218">
        <f t="shared" si="201"/>
        <v>2</v>
      </c>
      <c r="AL218">
        <v>2</v>
      </c>
      <c r="AM218">
        <v>4</v>
      </c>
      <c r="AN218">
        <f t="shared" si="202"/>
        <v>6</v>
      </c>
      <c r="AO218">
        <v>0</v>
      </c>
      <c r="AP218">
        <v>0</v>
      </c>
      <c r="AQ218">
        <f t="shared" si="203"/>
        <v>0</v>
      </c>
      <c r="AR218">
        <v>3</v>
      </c>
      <c r="AS218">
        <v>8</v>
      </c>
      <c r="AT218">
        <f t="shared" si="204"/>
        <v>11</v>
      </c>
      <c r="AU218">
        <v>1</v>
      </c>
      <c r="AV218">
        <v>3</v>
      </c>
      <c r="AW218">
        <f t="shared" si="205"/>
        <v>4</v>
      </c>
      <c r="AX218">
        <v>1</v>
      </c>
      <c r="AY218">
        <v>0</v>
      </c>
      <c r="AZ218">
        <f t="shared" si="206"/>
        <v>1</v>
      </c>
      <c r="BA218">
        <v>0</v>
      </c>
      <c r="BB218">
        <v>0</v>
      </c>
      <c r="BC218">
        <f t="shared" si="207"/>
        <v>0</v>
      </c>
      <c r="BD218">
        <v>0</v>
      </c>
      <c r="BE218">
        <v>0</v>
      </c>
      <c r="BF218">
        <f t="shared" si="208"/>
        <v>0</v>
      </c>
    </row>
    <row r="219" spans="1:58">
      <c r="A219" t="s">
        <v>217</v>
      </c>
      <c r="B219">
        <v>546</v>
      </c>
      <c r="C219">
        <v>135</v>
      </c>
      <c r="D219">
        <f t="shared" si="190"/>
        <v>681</v>
      </c>
      <c r="E219">
        <v>24</v>
      </c>
      <c r="F219">
        <v>20</v>
      </c>
      <c r="G219">
        <f t="shared" si="191"/>
        <v>44</v>
      </c>
      <c r="H219">
        <v>0</v>
      </c>
      <c r="I219">
        <v>2</v>
      </c>
      <c r="J219">
        <f t="shared" si="192"/>
        <v>2</v>
      </c>
      <c r="K219">
        <v>65</v>
      </c>
      <c r="L219">
        <v>17</v>
      </c>
      <c r="M219">
        <f t="shared" si="193"/>
        <v>82</v>
      </c>
      <c r="N219">
        <v>1</v>
      </c>
      <c r="O219">
        <v>2</v>
      </c>
      <c r="P219">
        <f t="shared" si="194"/>
        <v>3</v>
      </c>
      <c r="Q219">
        <v>13</v>
      </c>
      <c r="R219">
        <v>12</v>
      </c>
      <c r="S219">
        <f t="shared" si="195"/>
        <v>25</v>
      </c>
      <c r="T219">
        <v>0</v>
      </c>
      <c r="U219">
        <v>0</v>
      </c>
      <c r="V219">
        <f t="shared" si="196"/>
        <v>0</v>
      </c>
      <c r="W219">
        <v>0</v>
      </c>
      <c r="X219">
        <v>0</v>
      </c>
      <c r="Y219">
        <f t="shared" si="197"/>
        <v>0</v>
      </c>
      <c r="Z219">
        <v>7</v>
      </c>
      <c r="AA219">
        <v>2</v>
      </c>
      <c r="AB219">
        <f t="shared" si="198"/>
        <v>9</v>
      </c>
      <c r="AC219">
        <v>0</v>
      </c>
      <c r="AD219">
        <v>0</v>
      </c>
      <c r="AE219">
        <f t="shared" si="199"/>
        <v>0</v>
      </c>
      <c r="AF219">
        <v>0</v>
      </c>
      <c r="AG219">
        <v>0</v>
      </c>
      <c r="AH219">
        <f t="shared" si="200"/>
        <v>0</v>
      </c>
      <c r="AI219">
        <v>50</v>
      </c>
      <c r="AJ219">
        <v>14</v>
      </c>
      <c r="AK219">
        <f t="shared" si="201"/>
        <v>64</v>
      </c>
      <c r="AL219">
        <v>24</v>
      </c>
      <c r="AM219">
        <v>9</v>
      </c>
      <c r="AN219">
        <f t="shared" si="202"/>
        <v>33</v>
      </c>
      <c r="AO219">
        <v>1</v>
      </c>
      <c r="AP219">
        <v>0</v>
      </c>
      <c r="AQ219">
        <f t="shared" si="203"/>
        <v>1</v>
      </c>
      <c r="AR219">
        <v>167</v>
      </c>
      <c r="AS219">
        <v>32</v>
      </c>
      <c r="AT219">
        <f t="shared" si="204"/>
        <v>199</v>
      </c>
      <c r="AU219">
        <v>336</v>
      </c>
      <c r="AV219">
        <v>37</v>
      </c>
      <c r="AW219">
        <f t="shared" si="205"/>
        <v>373</v>
      </c>
      <c r="AX219">
        <v>36</v>
      </c>
      <c r="AY219">
        <v>15</v>
      </c>
      <c r="AZ219">
        <f t="shared" si="206"/>
        <v>51</v>
      </c>
      <c r="BA219">
        <v>0</v>
      </c>
      <c r="BB219">
        <v>0</v>
      </c>
      <c r="BC219">
        <f t="shared" si="207"/>
        <v>0</v>
      </c>
      <c r="BD219">
        <v>0</v>
      </c>
      <c r="BE219">
        <v>0</v>
      </c>
      <c r="BF219">
        <f t="shared" si="208"/>
        <v>0</v>
      </c>
    </row>
    <row r="220" spans="1:58">
      <c r="A220" t="s">
        <v>218</v>
      </c>
      <c r="B220">
        <v>9</v>
      </c>
      <c r="C220">
        <v>7</v>
      </c>
      <c r="D220">
        <f t="shared" si="190"/>
        <v>16</v>
      </c>
      <c r="E220">
        <v>0</v>
      </c>
      <c r="F220">
        <v>0</v>
      </c>
      <c r="G220">
        <f t="shared" si="191"/>
        <v>0</v>
      </c>
      <c r="H220">
        <v>0</v>
      </c>
      <c r="I220">
        <v>0</v>
      </c>
      <c r="J220">
        <f t="shared" si="192"/>
        <v>0</v>
      </c>
      <c r="K220">
        <v>0</v>
      </c>
      <c r="L220">
        <v>4</v>
      </c>
      <c r="M220">
        <f t="shared" si="193"/>
        <v>4</v>
      </c>
      <c r="N220">
        <v>0</v>
      </c>
      <c r="O220">
        <v>0</v>
      </c>
      <c r="P220">
        <f t="shared" si="194"/>
        <v>0</v>
      </c>
      <c r="Q220">
        <v>0</v>
      </c>
      <c r="R220">
        <v>0</v>
      </c>
      <c r="S220">
        <f t="shared" si="195"/>
        <v>0</v>
      </c>
      <c r="T220">
        <v>0</v>
      </c>
      <c r="U220">
        <v>0</v>
      </c>
      <c r="V220">
        <f t="shared" si="196"/>
        <v>0</v>
      </c>
      <c r="W220">
        <v>0</v>
      </c>
      <c r="X220">
        <v>0</v>
      </c>
      <c r="Y220">
        <f t="shared" si="197"/>
        <v>0</v>
      </c>
      <c r="Z220">
        <v>0</v>
      </c>
      <c r="AA220">
        <v>0</v>
      </c>
      <c r="AB220">
        <f t="shared" si="198"/>
        <v>0</v>
      </c>
      <c r="AC220">
        <v>0</v>
      </c>
      <c r="AD220">
        <v>0</v>
      </c>
      <c r="AE220">
        <f t="shared" si="199"/>
        <v>0</v>
      </c>
      <c r="AF220">
        <v>0</v>
      </c>
      <c r="AG220">
        <v>0</v>
      </c>
      <c r="AH220">
        <f t="shared" si="200"/>
        <v>0</v>
      </c>
      <c r="AI220">
        <v>0</v>
      </c>
      <c r="AJ220">
        <v>0</v>
      </c>
      <c r="AK220">
        <f t="shared" si="201"/>
        <v>0</v>
      </c>
      <c r="AL220">
        <v>0</v>
      </c>
      <c r="AM220">
        <v>0</v>
      </c>
      <c r="AN220">
        <f t="shared" si="202"/>
        <v>0</v>
      </c>
      <c r="AO220">
        <v>0</v>
      </c>
      <c r="AP220">
        <v>0</v>
      </c>
      <c r="AQ220">
        <f t="shared" si="203"/>
        <v>0</v>
      </c>
      <c r="AR220">
        <v>1</v>
      </c>
      <c r="AS220">
        <v>0</v>
      </c>
      <c r="AT220">
        <f t="shared" si="204"/>
        <v>1</v>
      </c>
      <c r="AU220">
        <v>26</v>
      </c>
      <c r="AV220">
        <v>3</v>
      </c>
      <c r="AW220">
        <f t="shared" si="205"/>
        <v>29</v>
      </c>
      <c r="AX220">
        <v>11</v>
      </c>
      <c r="AY220">
        <v>6</v>
      </c>
      <c r="AZ220">
        <f t="shared" si="206"/>
        <v>17</v>
      </c>
      <c r="BA220">
        <v>0</v>
      </c>
      <c r="BB220">
        <v>0</v>
      </c>
      <c r="BC220">
        <f t="shared" si="207"/>
        <v>0</v>
      </c>
      <c r="BD220">
        <v>0</v>
      </c>
      <c r="BE220">
        <v>0</v>
      </c>
      <c r="BF220">
        <f t="shared" si="208"/>
        <v>0</v>
      </c>
    </row>
    <row r="221" spans="1:58">
      <c r="A221" t="s">
        <v>219</v>
      </c>
      <c r="B221">
        <v>0</v>
      </c>
      <c r="C221">
        <v>0</v>
      </c>
      <c r="D221">
        <f t="shared" si="190"/>
        <v>0</v>
      </c>
      <c r="E221">
        <v>519</v>
      </c>
      <c r="F221">
        <v>56</v>
      </c>
      <c r="G221">
        <f t="shared" si="191"/>
        <v>575</v>
      </c>
      <c r="H221">
        <v>1</v>
      </c>
      <c r="I221">
        <v>11</v>
      </c>
      <c r="J221">
        <f t="shared" si="192"/>
        <v>12</v>
      </c>
      <c r="K221">
        <v>1091</v>
      </c>
      <c r="L221">
        <v>37</v>
      </c>
      <c r="M221">
        <f t="shared" si="193"/>
        <v>1128</v>
      </c>
      <c r="N221">
        <v>161</v>
      </c>
      <c r="O221">
        <v>8</v>
      </c>
      <c r="P221">
        <f t="shared" si="194"/>
        <v>169</v>
      </c>
      <c r="Q221">
        <v>80</v>
      </c>
      <c r="R221">
        <v>20</v>
      </c>
      <c r="S221">
        <f t="shared" si="195"/>
        <v>100</v>
      </c>
      <c r="T221">
        <v>39</v>
      </c>
      <c r="U221">
        <v>22</v>
      </c>
      <c r="V221">
        <f t="shared" si="196"/>
        <v>61</v>
      </c>
      <c r="W221">
        <v>0</v>
      </c>
      <c r="X221">
        <v>0</v>
      </c>
      <c r="Y221">
        <f t="shared" si="197"/>
        <v>0</v>
      </c>
      <c r="Z221">
        <v>0</v>
      </c>
      <c r="AA221">
        <v>0</v>
      </c>
      <c r="AB221">
        <f t="shared" si="198"/>
        <v>0</v>
      </c>
      <c r="AC221">
        <v>2</v>
      </c>
      <c r="AD221">
        <v>16</v>
      </c>
      <c r="AE221">
        <f t="shared" si="199"/>
        <v>18</v>
      </c>
      <c r="AF221">
        <v>0</v>
      </c>
      <c r="AG221">
        <v>0</v>
      </c>
      <c r="AH221">
        <f t="shared" si="200"/>
        <v>0</v>
      </c>
      <c r="AI221">
        <v>39</v>
      </c>
      <c r="AJ221">
        <v>7</v>
      </c>
      <c r="AK221">
        <f t="shared" si="201"/>
        <v>46</v>
      </c>
      <c r="AL221">
        <v>186</v>
      </c>
      <c r="AM221">
        <v>31</v>
      </c>
      <c r="AN221">
        <f t="shared" si="202"/>
        <v>217</v>
      </c>
      <c r="AO221">
        <v>82</v>
      </c>
      <c r="AP221">
        <v>2</v>
      </c>
      <c r="AQ221">
        <f t="shared" si="203"/>
        <v>84</v>
      </c>
      <c r="AR221">
        <v>1330</v>
      </c>
      <c r="AS221">
        <v>118</v>
      </c>
      <c r="AT221">
        <f t="shared" si="204"/>
        <v>1448</v>
      </c>
      <c r="AU221">
        <v>2762</v>
      </c>
      <c r="AV221">
        <v>102</v>
      </c>
      <c r="AW221">
        <f t="shared" si="205"/>
        <v>2864</v>
      </c>
      <c r="AX221">
        <v>72</v>
      </c>
      <c r="AY221">
        <v>32</v>
      </c>
      <c r="AZ221">
        <f t="shared" si="206"/>
        <v>104</v>
      </c>
      <c r="BA221">
        <v>0</v>
      </c>
      <c r="BB221">
        <v>0</v>
      </c>
      <c r="BC221">
        <f t="shared" si="207"/>
        <v>0</v>
      </c>
      <c r="BD221">
        <v>0</v>
      </c>
      <c r="BE221">
        <v>0</v>
      </c>
      <c r="BF221">
        <f t="shared" si="208"/>
        <v>0</v>
      </c>
    </row>
    <row r="222" spans="1:58">
      <c r="A222" t="s">
        <v>220</v>
      </c>
      <c r="B222">
        <v>0</v>
      </c>
      <c r="C222">
        <v>0</v>
      </c>
      <c r="D222">
        <f t="shared" si="190"/>
        <v>0</v>
      </c>
      <c r="E222">
        <v>0</v>
      </c>
      <c r="F222">
        <v>0</v>
      </c>
      <c r="G222">
        <f t="shared" si="191"/>
        <v>0</v>
      </c>
      <c r="H222">
        <v>0</v>
      </c>
      <c r="I222">
        <v>0</v>
      </c>
      <c r="J222">
        <f t="shared" si="192"/>
        <v>0</v>
      </c>
      <c r="K222">
        <v>0</v>
      </c>
      <c r="L222">
        <v>0</v>
      </c>
      <c r="M222">
        <f t="shared" si="193"/>
        <v>0</v>
      </c>
      <c r="N222">
        <v>0</v>
      </c>
      <c r="O222">
        <v>0</v>
      </c>
      <c r="P222">
        <f t="shared" si="194"/>
        <v>0</v>
      </c>
      <c r="Q222">
        <v>0</v>
      </c>
      <c r="R222">
        <v>0</v>
      </c>
      <c r="S222">
        <f t="shared" si="195"/>
        <v>0</v>
      </c>
      <c r="T222">
        <v>0</v>
      </c>
      <c r="U222">
        <v>0</v>
      </c>
      <c r="V222">
        <f t="shared" si="196"/>
        <v>0</v>
      </c>
      <c r="W222">
        <v>0</v>
      </c>
      <c r="X222">
        <v>0</v>
      </c>
      <c r="Y222">
        <f t="shared" si="197"/>
        <v>0</v>
      </c>
      <c r="Z222">
        <v>0</v>
      </c>
      <c r="AA222">
        <v>0</v>
      </c>
      <c r="AB222">
        <f t="shared" si="198"/>
        <v>0</v>
      </c>
      <c r="AC222">
        <v>0</v>
      </c>
      <c r="AD222">
        <v>0</v>
      </c>
      <c r="AE222">
        <f t="shared" si="199"/>
        <v>0</v>
      </c>
      <c r="AF222">
        <v>0</v>
      </c>
      <c r="AG222">
        <v>0</v>
      </c>
      <c r="AH222">
        <f t="shared" si="200"/>
        <v>0</v>
      </c>
      <c r="AI222">
        <v>0</v>
      </c>
      <c r="AJ222">
        <v>0</v>
      </c>
      <c r="AK222">
        <f t="shared" si="201"/>
        <v>0</v>
      </c>
      <c r="AL222">
        <v>0</v>
      </c>
      <c r="AM222">
        <v>0</v>
      </c>
      <c r="AN222">
        <f t="shared" si="202"/>
        <v>0</v>
      </c>
      <c r="AO222">
        <v>0</v>
      </c>
      <c r="AP222">
        <v>0</v>
      </c>
      <c r="AQ222">
        <f t="shared" si="203"/>
        <v>0</v>
      </c>
      <c r="AR222">
        <v>0</v>
      </c>
      <c r="AS222">
        <v>0</v>
      </c>
      <c r="AT222">
        <f t="shared" si="204"/>
        <v>0</v>
      </c>
      <c r="AU222">
        <v>0</v>
      </c>
      <c r="AV222">
        <v>0</v>
      </c>
      <c r="AW222">
        <f t="shared" si="205"/>
        <v>0</v>
      </c>
      <c r="AX222">
        <v>0</v>
      </c>
      <c r="AY222">
        <v>0</v>
      </c>
      <c r="AZ222">
        <f t="shared" si="206"/>
        <v>0</v>
      </c>
      <c r="BA222">
        <v>0</v>
      </c>
      <c r="BB222">
        <v>0</v>
      </c>
      <c r="BC222">
        <f t="shared" si="207"/>
        <v>0</v>
      </c>
      <c r="BD222">
        <v>0</v>
      </c>
      <c r="BE222">
        <v>0</v>
      </c>
      <c r="BF222">
        <f t="shared" si="208"/>
        <v>0</v>
      </c>
    </row>
    <row r="223" spans="1:58">
      <c r="A223" t="s">
        <v>221</v>
      </c>
      <c r="B223">
        <v>0</v>
      </c>
      <c r="C223">
        <v>0</v>
      </c>
      <c r="D223">
        <f t="shared" si="190"/>
        <v>0</v>
      </c>
      <c r="E223">
        <v>0</v>
      </c>
      <c r="F223">
        <v>0</v>
      </c>
      <c r="G223">
        <f t="shared" si="191"/>
        <v>0</v>
      </c>
      <c r="H223">
        <v>0</v>
      </c>
      <c r="I223">
        <v>0</v>
      </c>
      <c r="J223">
        <f t="shared" si="192"/>
        <v>0</v>
      </c>
      <c r="K223">
        <v>0</v>
      </c>
      <c r="L223">
        <v>0</v>
      </c>
      <c r="M223">
        <f t="shared" si="193"/>
        <v>0</v>
      </c>
      <c r="N223">
        <v>0</v>
      </c>
      <c r="O223">
        <v>0</v>
      </c>
      <c r="P223">
        <f t="shared" si="194"/>
        <v>0</v>
      </c>
      <c r="Q223">
        <v>0</v>
      </c>
      <c r="R223">
        <v>0</v>
      </c>
      <c r="S223">
        <f t="shared" si="195"/>
        <v>0</v>
      </c>
      <c r="T223">
        <v>0</v>
      </c>
      <c r="U223">
        <v>0</v>
      </c>
      <c r="V223">
        <f t="shared" si="196"/>
        <v>0</v>
      </c>
      <c r="W223">
        <v>0</v>
      </c>
      <c r="X223">
        <v>0</v>
      </c>
      <c r="Y223">
        <f t="shared" si="197"/>
        <v>0</v>
      </c>
      <c r="Z223">
        <v>0</v>
      </c>
      <c r="AA223">
        <v>0</v>
      </c>
      <c r="AB223">
        <f t="shared" si="198"/>
        <v>0</v>
      </c>
      <c r="AC223">
        <v>0</v>
      </c>
      <c r="AD223">
        <v>0</v>
      </c>
      <c r="AE223">
        <f t="shared" si="199"/>
        <v>0</v>
      </c>
      <c r="AF223">
        <v>0</v>
      </c>
      <c r="AG223">
        <v>0</v>
      </c>
      <c r="AH223">
        <f t="shared" si="200"/>
        <v>0</v>
      </c>
      <c r="AI223">
        <v>0</v>
      </c>
      <c r="AJ223">
        <v>0</v>
      </c>
      <c r="AK223">
        <f t="shared" si="201"/>
        <v>0</v>
      </c>
      <c r="AL223">
        <v>0</v>
      </c>
      <c r="AM223">
        <v>0</v>
      </c>
      <c r="AN223">
        <f t="shared" si="202"/>
        <v>0</v>
      </c>
      <c r="AO223">
        <v>0</v>
      </c>
      <c r="AP223">
        <v>0</v>
      </c>
      <c r="AQ223">
        <f t="shared" si="203"/>
        <v>0</v>
      </c>
      <c r="AR223">
        <v>0</v>
      </c>
      <c r="AS223">
        <v>0</v>
      </c>
      <c r="AT223">
        <f t="shared" si="204"/>
        <v>0</v>
      </c>
      <c r="AU223">
        <v>0</v>
      </c>
      <c r="AV223">
        <v>0</v>
      </c>
      <c r="AW223">
        <f t="shared" si="205"/>
        <v>0</v>
      </c>
      <c r="AX223">
        <v>0</v>
      </c>
      <c r="AY223">
        <v>0</v>
      </c>
      <c r="AZ223">
        <f t="shared" si="206"/>
        <v>0</v>
      </c>
      <c r="BA223">
        <v>0</v>
      </c>
      <c r="BB223">
        <v>0</v>
      </c>
      <c r="BC223">
        <f t="shared" si="207"/>
        <v>0</v>
      </c>
      <c r="BD223">
        <v>0</v>
      </c>
      <c r="BE223">
        <v>0</v>
      </c>
      <c r="BF223">
        <f t="shared" si="208"/>
        <v>0</v>
      </c>
    </row>
    <row r="224" spans="1:58">
      <c r="A224" t="s">
        <v>222</v>
      </c>
      <c r="B224">
        <v>0</v>
      </c>
      <c r="C224">
        <v>0</v>
      </c>
      <c r="D224">
        <f t="shared" si="190"/>
        <v>0</v>
      </c>
      <c r="E224">
        <v>0</v>
      </c>
      <c r="F224">
        <v>0</v>
      </c>
      <c r="G224">
        <f t="shared" si="191"/>
        <v>0</v>
      </c>
      <c r="H224">
        <v>0</v>
      </c>
      <c r="I224">
        <v>0</v>
      </c>
      <c r="J224">
        <f t="shared" si="192"/>
        <v>0</v>
      </c>
      <c r="K224">
        <v>0</v>
      </c>
      <c r="L224">
        <v>0</v>
      </c>
      <c r="M224">
        <f t="shared" si="193"/>
        <v>0</v>
      </c>
      <c r="N224">
        <v>0</v>
      </c>
      <c r="O224">
        <v>0</v>
      </c>
      <c r="P224">
        <f t="shared" si="194"/>
        <v>0</v>
      </c>
      <c r="Q224">
        <v>0</v>
      </c>
      <c r="R224">
        <v>0</v>
      </c>
      <c r="S224">
        <f t="shared" si="195"/>
        <v>0</v>
      </c>
      <c r="T224">
        <v>0</v>
      </c>
      <c r="U224">
        <v>0</v>
      </c>
      <c r="V224">
        <f t="shared" si="196"/>
        <v>0</v>
      </c>
      <c r="W224">
        <v>0</v>
      </c>
      <c r="X224">
        <v>0</v>
      </c>
      <c r="Y224">
        <f t="shared" si="197"/>
        <v>0</v>
      </c>
      <c r="Z224">
        <v>0</v>
      </c>
      <c r="AA224">
        <v>0</v>
      </c>
      <c r="AB224">
        <f t="shared" si="198"/>
        <v>0</v>
      </c>
      <c r="AC224">
        <v>0</v>
      </c>
      <c r="AD224">
        <v>0</v>
      </c>
      <c r="AE224">
        <f t="shared" si="199"/>
        <v>0</v>
      </c>
      <c r="AF224">
        <v>0</v>
      </c>
      <c r="AG224">
        <v>0</v>
      </c>
      <c r="AH224">
        <f t="shared" si="200"/>
        <v>0</v>
      </c>
      <c r="AI224">
        <v>0</v>
      </c>
      <c r="AJ224">
        <v>0</v>
      </c>
      <c r="AK224">
        <f t="shared" si="201"/>
        <v>0</v>
      </c>
      <c r="AL224">
        <v>0</v>
      </c>
      <c r="AM224">
        <v>0</v>
      </c>
      <c r="AN224">
        <f t="shared" si="202"/>
        <v>0</v>
      </c>
      <c r="AO224">
        <v>0</v>
      </c>
      <c r="AP224">
        <v>0</v>
      </c>
      <c r="AQ224">
        <f t="shared" si="203"/>
        <v>0</v>
      </c>
      <c r="AR224">
        <v>0</v>
      </c>
      <c r="AS224">
        <v>0</v>
      </c>
      <c r="AT224">
        <f t="shared" si="204"/>
        <v>0</v>
      </c>
      <c r="AU224">
        <v>0</v>
      </c>
      <c r="AV224">
        <v>1</v>
      </c>
      <c r="AW224">
        <f t="shared" si="205"/>
        <v>1</v>
      </c>
      <c r="AX224">
        <v>0</v>
      </c>
      <c r="AY224">
        <v>0</v>
      </c>
      <c r="AZ224">
        <f t="shared" si="206"/>
        <v>0</v>
      </c>
      <c r="BA224">
        <v>0</v>
      </c>
      <c r="BB224">
        <v>0</v>
      </c>
      <c r="BC224">
        <f t="shared" si="207"/>
        <v>0</v>
      </c>
      <c r="BD224">
        <v>0</v>
      </c>
      <c r="BE224">
        <v>0</v>
      </c>
      <c r="BF224">
        <f t="shared" si="208"/>
        <v>0</v>
      </c>
    </row>
    <row r="226" spans="1:58">
      <c r="A226" s="2" t="s">
        <v>223</v>
      </c>
      <c r="B226" s="2" t="s">
        <v>223</v>
      </c>
      <c r="C226" s="2" t="s">
        <v>223</v>
      </c>
      <c r="D226" s="2" t="s">
        <v>223</v>
      </c>
      <c r="E226" s="2" t="s">
        <v>223</v>
      </c>
      <c r="F226" s="2" t="s">
        <v>223</v>
      </c>
      <c r="G226" s="2" t="s">
        <v>223</v>
      </c>
      <c r="H226" s="2" t="s">
        <v>223</v>
      </c>
      <c r="I226" s="2" t="s">
        <v>223</v>
      </c>
      <c r="J226" s="2" t="s">
        <v>223</v>
      </c>
      <c r="K226" s="2" t="s">
        <v>223</v>
      </c>
      <c r="L226" s="2" t="s">
        <v>223</v>
      </c>
      <c r="M226" s="2" t="s">
        <v>223</v>
      </c>
      <c r="N226" s="2" t="s">
        <v>223</v>
      </c>
      <c r="O226" s="2" t="s">
        <v>223</v>
      </c>
      <c r="P226" s="2" t="s">
        <v>223</v>
      </c>
      <c r="Q226" s="2" t="s">
        <v>223</v>
      </c>
      <c r="R226" s="2" t="s">
        <v>223</v>
      </c>
      <c r="S226" s="2" t="s">
        <v>223</v>
      </c>
      <c r="T226" s="2" t="s">
        <v>223</v>
      </c>
      <c r="U226" s="2" t="s">
        <v>223</v>
      </c>
      <c r="V226" s="2" t="s">
        <v>223</v>
      </c>
      <c r="W226" s="2" t="s">
        <v>223</v>
      </c>
      <c r="X226" s="2" t="s">
        <v>223</v>
      </c>
      <c r="Y226" s="2" t="s">
        <v>223</v>
      </c>
      <c r="Z226" s="2" t="s">
        <v>223</v>
      </c>
      <c r="AA226" s="2" t="s">
        <v>223</v>
      </c>
      <c r="AB226" s="2" t="s">
        <v>223</v>
      </c>
      <c r="AC226" s="2" t="s">
        <v>223</v>
      </c>
      <c r="AD226" s="2" t="s">
        <v>223</v>
      </c>
      <c r="AE226" s="2" t="s">
        <v>223</v>
      </c>
      <c r="AF226" s="2" t="s">
        <v>223</v>
      </c>
      <c r="AG226" s="2" t="s">
        <v>223</v>
      </c>
      <c r="AH226" s="2" t="s">
        <v>223</v>
      </c>
      <c r="AI226" s="2" t="s">
        <v>223</v>
      </c>
      <c r="AJ226" s="2" t="s">
        <v>223</v>
      </c>
      <c r="AK226" s="2" t="s">
        <v>223</v>
      </c>
      <c r="AL226" s="2" t="s">
        <v>223</v>
      </c>
      <c r="AM226" s="2" t="s">
        <v>223</v>
      </c>
      <c r="AN226" s="2" t="s">
        <v>223</v>
      </c>
      <c r="AO226" s="2" t="s">
        <v>223</v>
      </c>
      <c r="AP226" s="2" t="s">
        <v>223</v>
      </c>
      <c r="AQ226" s="2" t="s">
        <v>223</v>
      </c>
      <c r="AR226" s="2" t="s">
        <v>223</v>
      </c>
      <c r="AS226" s="2" t="s">
        <v>223</v>
      </c>
      <c r="AT226" s="2" t="s">
        <v>223</v>
      </c>
      <c r="AU226" s="2" t="s">
        <v>223</v>
      </c>
      <c r="AV226" s="2" t="s">
        <v>223</v>
      </c>
      <c r="AW226" s="2" t="s">
        <v>223</v>
      </c>
      <c r="AX226" s="2" t="s">
        <v>223</v>
      </c>
      <c r="AY226" s="2" t="s">
        <v>223</v>
      </c>
      <c r="AZ226" s="2" t="s">
        <v>223</v>
      </c>
      <c r="BA226" s="2" t="s">
        <v>223</v>
      </c>
      <c r="BB226" s="2" t="s">
        <v>223</v>
      </c>
      <c r="BC226" s="2" t="s">
        <v>223</v>
      </c>
      <c r="BD226" s="2" t="s">
        <v>223</v>
      </c>
      <c r="BE226" s="2" t="s">
        <v>223</v>
      </c>
      <c r="BF226" s="2" t="s">
        <v>223</v>
      </c>
    </row>
    <row r="227" spans="1:58">
      <c r="A227" t="s">
        <v>224</v>
      </c>
      <c r="B227">
        <v>0</v>
      </c>
      <c r="C227">
        <v>0</v>
      </c>
      <c r="D227">
        <f t="shared" ref="D227:D239" si="209">B227+C227</f>
        <v>0</v>
      </c>
      <c r="E227">
        <v>0</v>
      </c>
      <c r="F227">
        <v>0</v>
      </c>
      <c r="G227">
        <f t="shared" ref="G227:G239" si="210">E227+F227</f>
        <v>0</v>
      </c>
      <c r="H227">
        <v>0</v>
      </c>
      <c r="I227">
        <v>0</v>
      </c>
      <c r="J227">
        <f t="shared" ref="J227:J239" si="211">H227+I227</f>
        <v>0</v>
      </c>
      <c r="K227">
        <v>0</v>
      </c>
      <c r="L227">
        <v>0</v>
      </c>
      <c r="M227">
        <f t="shared" ref="M227:M239" si="212">K227+L227</f>
        <v>0</v>
      </c>
      <c r="N227">
        <v>0</v>
      </c>
      <c r="O227">
        <v>0</v>
      </c>
      <c r="P227">
        <f t="shared" ref="P227:P239" si="213">N227+O227</f>
        <v>0</v>
      </c>
      <c r="Q227">
        <v>0</v>
      </c>
      <c r="R227">
        <v>0</v>
      </c>
      <c r="S227">
        <f t="shared" ref="S227:S239" si="214">Q227+R227</f>
        <v>0</v>
      </c>
      <c r="T227">
        <v>0</v>
      </c>
      <c r="U227">
        <v>0</v>
      </c>
      <c r="V227">
        <f t="shared" ref="V227:V239" si="215">T227+U227</f>
        <v>0</v>
      </c>
      <c r="W227">
        <v>0</v>
      </c>
      <c r="X227">
        <v>0</v>
      </c>
      <c r="Y227">
        <f t="shared" ref="Y227:Y239" si="216">W227+X227</f>
        <v>0</v>
      </c>
      <c r="Z227">
        <v>0</v>
      </c>
      <c r="AA227">
        <v>0</v>
      </c>
      <c r="AB227">
        <f t="shared" ref="AB227:AB239" si="217">Z227+AA227</f>
        <v>0</v>
      </c>
      <c r="AC227">
        <v>0</v>
      </c>
      <c r="AD227">
        <v>0</v>
      </c>
      <c r="AE227">
        <f t="shared" ref="AE227:AE239" si="218">AC227+AD227</f>
        <v>0</v>
      </c>
      <c r="AF227">
        <v>0</v>
      </c>
      <c r="AG227">
        <v>0</v>
      </c>
      <c r="AH227">
        <f t="shared" ref="AH227:AH239" si="219">AF227+AG227</f>
        <v>0</v>
      </c>
      <c r="AI227">
        <v>0</v>
      </c>
      <c r="AJ227">
        <v>0</v>
      </c>
      <c r="AK227">
        <f t="shared" ref="AK227:AK239" si="220">AI227+AJ227</f>
        <v>0</v>
      </c>
      <c r="AL227">
        <v>0</v>
      </c>
      <c r="AM227">
        <v>0</v>
      </c>
      <c r="AN227">
        <f t="shared" ref="AN227:AN239" si="221">AL227+AM227</f>
        <v>0</v>
      </c>
      <c r="AO227">
        <v>0</v>
      </c>
      <c r="AP227">
        <v>0</v>
      </c>
      <c r="AQ227">
        <f t="shared" ref="AQ227:AQ239" si="222">AO227+AP227</f>
        <v>0</v>
      </c>
      <c r="AR227">
        <v>0</v>
      </c>
      <c r="AS227">
        <v>0</v>
      </c>
      <c r="AT227">
        <f t="shared" ref="AT227:AT239" si="223">AR227+AS227</f>
        <v>0</v>
      </c>
      <c r="AU227">
        <v>0</v>
      </c>
      <c r="AV227">
        <v>0</v>
      </c>
      <c r="AW227">
        <f t="shared" ref="AW227:AW239" si="224">AU227+AV227</f>
        <v>0</v>
      </c>
      <c r="AX227">
        <v>0</v>
      </c>
      <c r="AY227">
        <v>0</v>
      </c>
      <c r="AZ227">
        <f t="shared" ref="AZ227:AZ239" si="225">AX227+AY227</f>
        <v>0</v>
      </c>
      <c r="BA227">
        <v>0</v>
      </c>
      <c r="BB227">
        <v>0</v>
      </c>
      <c r="BC227">
        <f t="shared" ref="BC227:BC239" si="226">BA227+BB227</f>
        <v>0</v>
      </c>
      <c r="BD227">
        <v>0</v>
      </c>
      <c r="BE227">
        <v>0</v>
      </c>
      <c r="BF227">
        <f t="shared" ref="BF227:BF239" si="227">BD227+BE227</f>
        <v>0</v>
      </c>
    </row>
    <row r="228" spans="1:58">
      <c r="A228" t="s">
        <v>225</v>
      </c>
      <c r="B228">
        <v>0</v>
      </c>
      <c r="C228">
        <v>0</v>
      </c>
      <c r="D228">
        <f t="shared" si="209"/>
        <v>0</v>
      </c>
      <c r="E228">
        <v>0</v>
      </c>
      <c r="F228">
        <v>0</v>
      </c>
      <c r="G228">
        <f t="shared" si="210"/>
        <v>0</v>
      </c>
      <c r="H228">
        <v>0</v>
      </c>
      <c r="I228">
        <v>0</v>
      </c>
      <c r="J228">
        <f t="shared" si="211"/>
        <v>0</v>
      </c>
      <c r="K228">
        <v>0</v>
      </c>
      <c r="L228">
        <v>0</v>
      </c>
      <c r="M228">
        <f t="shared" si="212"/>
        <v>0</v>
      </c>
      <c r="N228">
        <v>0</v>
      </c>
      <c r="O228">
        <v>0</v>
      </c>
      <c r="P228">
        <f t="shared" si="213"/>
        <v>0</v>
      </c>
      <c r="Q228">
        <v>0</v>
      </c>
      <c r="R228">
        <v>0</v>
      </c>
      <c r="S228">
        <f t="shared" si="214"/>
        <v>0</v>
      </c>
      <c r="T228">
        <v>0</v>
      </c>
      <c r="U228">
        <v>0</v>
      </c>
      <c r="V228">
        <f t="shared" si="215"/>
        <v>0</v>
      </c>
      <c r="W228">
        <v>0</v>
      </c>
      <c r="X228">
        <v>0</v>
      </c>
      <c r="Y228">
        <f t="shared" si="216"/>
        <v>0</v>
      </c>
      <c r="Z228">
        <v>0</v>
      </c>
      <c r="AA228">
        <v>0</v>
      </c>
      <c r="AB228">
        <f t="shared" si="217"/>
        <v>0</v>
      </c>
      <c r="AC228">
        <v>0</v>
      </c>
      <c r="AD228">
        <v>0</v>
      </c>
      <c r="AE228">
        <f t="shared" si="218"/>
        <v>0</v>
      </c>
      <c r="AF228">
        <v>0</v>
      </c>
      <c r="AG228">
        <v>0</v>
      </c>
      <c r="AH228">
        <f t="shared" si="219"/>
        <v>0</v>
      </c>
      <c r="AI228">
        <v>0</v>
      </c>
      <c r="AJ228">
        <v>0</v>
      </c>
      <c r="AK228">
        <f t="shared" si="220"/>
        <v>0</v>
      </c>
      <c r="AL228">
        <v>0</v>
      </c>
      <c r="AM228">
        <v>0</v>
      </c>
      <c r="AN228">
        <f t="shared" si="221"/>
        <v>0</v>
      </c>
      <c r="AO228">
        <v>0</v>
      </c>
      <c r="AP228">
        <v>0</v>
      </c>
      <c r="AQ228">
        <f t="shared" si="222"/>
        <v>0</v>
      </c>
      <c r="AR228">
        <v>0</v>
      </c>
      <c r="AS228">
        <v>0</v>
      </c>
      <c r="AT228">
        <f t="shared" si="223"/>
        <v>0</v>
      </c>
      <c r="AU228">
        <v>0</v>
      </c>
      <c r="AV228">
        <v>0</v>
      </c>
      <c r="AW228">
        <f t="shared" si="224"/>
        <v>0</v>
      </c>
      <c r="AX228">
        <v>0</v>
      </c>
      <c r="AY228">
        <v>0</v>
      </c>
      <c r="AZ228">
        <f t="shared" si="225"/>
        <v>0</v>
      </c>
      <c r="BA228">
        <v>0</v>
      </c>
      <c r="BB228">
        <v>0</v>
      </c>
      <c r="BC228">
        <f t="shared" si="226"/>
        <v>0</v>
      </c>
      <c r="BD228">
        <v>0</v>
      </c>
      <c r="BE228">
        <v>0</v>
      </c>
      <c r="BF228">
        <f t="shared" si="227"/>
        <v>0</v>
      </c>
    </row>
    <row r="229" spans="1:58">
      <c r="A229" t="s">
        <v>226</v>
      </c>
      <c r="B229">
        <v>0</v>
      </c>
      <c r="C229">
        <v>1</v>
      </c>
      <c r="D229">
        <f t="shared" si="209"/>
        <v>1</v>
      </c>
      <c r="E229">
        <v>0</v>
      </c>
      <c r="F229">
        <v>0</v>
      </c>
      <c r="G229">
        <f t="shared" si="210"/>
        <v>0</v>
      </c>
      <c r="H229">
        <v>0</v>
      </c>
      <c r="I229">
        <v>0</v>
      </c>
      <c r="J229">
        <f t="shared" si="211"/>
        <v>0</v>
      </c>
      <c r="K229">
        <v>0</v>
      </c>
      <c r="L229">
        <v>0</v>
      </c>
      <c r="M229">
        <f t="shared" si="212"/>
        <v>0</v>
      </c>
      <c r="N229">
        <v>0</v>
      </c>
      <c r="O229">
        <v>0</v>
      </c>
      <c r="P229">
        <f t="shared" si="213"/>
        <v>0</v>
      </c>
      <c r="Q229">
        <v>1</v>
      </c>
      <c r="R229">
        <v>0</v>
      </c>
      <c r="S229">
        <f t="shared" si="214"/>
        <v>1</v>
      </c>
      <c r="T229">
        <v>0</v>
      </c>
      <c r="U229">
        <v>0</v>
      </c>
      <c r="V229">
        <f t="shared" si="215"/>
        <v>0</v>
      </c>
      <c r="W229">
        <v>0</v>
      </c>
      <c r="X229">
        <v>0</v>
      </c>
      <c r="Y229">
        <f t="shared" si="216"/>
        <v>0</v>
      </c>
      <c r="Z229">
        <v>0</v>
      </c>
      <c r="AA229">
        <v>0</v>
      </c>
      <c r="AB229">
        <f t="shared" si="217"/>
        <v>0</v>
      </c>
      <c r="AC229">
        <v>0</v>
      </c>
      <c r="AD229">
        <v>0</v>
      </c>
      <c r="AE229">
        <f t="shared" si="218"/>
        <v>0</v>
      </c>
      <c r="AF229">
        <v>0</v>
      </c>
      <c r="AG229">
        <v>0</v>
      </c>
      <c r="AH229">
        <f t="shared" si="219"/>
        <v>0</v>
      </c>
      <c r="AI229">
        <v>0</v>
      </c>
      <c r="AJ229">
        <v>0</v>
      </c>
      <c r="AK229">
        <f t="shared" si="220"/>
        <v>0</v>
      </c>
      <c r="AL229">
        <v>0</v>
      </c>
      <c r="AM229">
        <v>0</v>
      </c>
      <c r="AN229">
        <f t="shared" si="221"/>
        <v>0</v>
      </c>
      <c r="AO229">
        <v>0</v>
      </c>
      <c r="AP229">
        <v>0</v>
      </c>
      <c r="AQ229">
        <f t="shared" si="222"/>
        <v>0</v>
      </c>
      <c r="AR229">
        <v>0</v>
      </c>
      <c r="AS229">
        <v>0</v>
      </c>
      <c r="AT229">
        <f t="shared" si="223"/>
        <v>0</v>
      </c>
      <c r="AU229">
        <v>1</v>
      </c>
      <c r="AV229">
        <v>1</v>
      </c>
      <c r="AW229">
        <f t="shared" si="224"/>
        <v>2</v>
      </c>
      <c r="AX229">
        <v>0</v>
      </c>
      <c r="AY229">
        <v>0</v>
      </c>
      <c r="AZ229">
        <f t="shared" si="225"/>
        <v>0</v>
      </c>
      <c r="BA229">
        <v>0</v>
      </c>
      <c r="BB229">
        <v>0</v>
      </c>
      <c r="BC229">
        <f t="shared" si="226"/>
        <v>0</v>
      </c>
      <c r="BD229">
        <v>0</v>
      </c>
      <c r="BE229">
        <v>0</v>
      </c>
      <c r="BF229">
        <f t="shared" si="227"/>
        <v>0</v>
      </c>
    </row>
    <row r="230" spans="1:58">
      <c r="A230" t="s">
        <v>227</v>
      </c>
      <c r="B230">
        <v>2</v>
      </c>
      <c r="C230">
        <v>29</v>
      </c>
      <c r="D230">
        <f t="shared" si="209"/>
        <v>31</v>
      </c>
      <c r="E230">
        <v>0</v>
      </c>
      <c r="F230">
        <v>0</v>
      </c>
      <c r="G230">
        <f t="shared" si="210"/>
        <v>0</v>
      </c>
      <c r="H230">
        <v>0</v>
      </c>
      <c r="I230">
        <v>0</v>
      </c>
      <c r="J230">
        <f t="shared" si="211"/>
        <v>0</v>
      </c>
      <c r="K230">
        <v>0</v>
      </c>
      <c r="L230">
        <v>19</v>
      </c>
      <c r="M230">
        <f t="shared" si="212"/>
        <v>19</v>
      </c>
      <c r="N230">
        <v>0</v>
      </c>
      <c r="O230">
        <v>1</v>
      </c>
      <c r="P230">
        <f t="shared" si="213"/>
        <v>1</v>
      </c>
      <c r="Q230">
        <v>0</v>
      </c>
      <c r="R230">
        <v>4</v>
      </c>
      <c r="S230">
        <f t="shared" si="214"/>
        <v>4</v>
      </c>
      <c r="T230">
        <v>0</v>
      </c>
      <c r="U230">
        <v>1</v>
      </c>
      <c r="V230">
        <f t="shared" si="215"/>
        <v>1</v>
      </c>
      <c r="W230">
        <v>0</v>
      </c>
      <c r="X230">
        <v>0</v>
      </c>
      <c r="Y230">
        <f t="shared" si="216"/>
        <v>0</v>
      </c>
      <c r="Z230">
        <v>0</v>
      </c>
      <c r="AA230">
        <v>0</v>
      </c>
      <c r="AB230">
        <f t="shared" si="217"/>
        <v>0</v>
      </c>
      <c r="AC230">
        <v>0</v>
      </c>
      <c r="AD230">
        <v>2</v>
      </c>
      <c r="AE230">
        <f t="shared" si="218"/>
        <v>2</v>
      </c>
      <c r="AF230">
        <v>0</v>
      </c>
      <c r="AG230">
        <v>0</v>
      </c>
      <c r="AH230">
        <f t="shared" si="219"/>
        <v>0</v>
      </c>
      <c r="AI230">
        <v>0</v>
      </c>
      <c r="AJ230">
        <v>1</v>
      </c>
      <c r="AK230">
        <f t="shared" si="220"/>
        <v>1</v>
      </c>
      <c r="AL230">
        <v>0</v>
      </c>
      <c r="AM230">
        <v>18</v>
      </c>
      <c r="AN230">
        <f t="shared" si="221"/>
        <v>18</v>
      </c>
      <c r="AO230">
        <v>0</v>
      </c>
      <c r="AP230">
        <v>0</v>
      </c>
      <c r="AQ230">
        <f t="shared" si="222"/>
        <v>0</v>
      </c>
      <c r="AR230">
        <v>0</v>
      </c>
      <c r="AS230">
        <v>7</v>
      </c>
      <c r="AT230">
        <f t="shared" si="223"/>
        <v>7</v>
      </c>
      <c r="AU230">
        <v>0</v>
      </c>
      <c r="AV230">
        <v>23</v>
      </c>
      <c r="AW230">
        <f t="shared" si="224"/>
        <v>23</v>
      </c>
      <c r="AX230">
        <v>0</v>
      </c>
      <c r="AY230">
        <v>7</v>
      </c>
      <c r="AZ230">
        <f t="shared" si="225"/>
        <v>7</v>
      </c>
      <c r="BA230">
        <v>0</v>
      </c>
      <c r="BB230">
        <v>0</v>
      </c>
      <c r="BC230">
        <f t="shared" si="226"/>
        <v>0</v>
      </c>
      <c r="BD230">
        <v>0</v>
      </c>
      <c r="BE230">
        <v>0</v>
      </c>
      <c r="BF230">
        <f t="shared" si="227"/>
        <v>0</v>
      </c>
    </row>
    <row r="231" spans="1:58">
      <c r="A231" t="s">
        <v>228</v>
      </c>
      <c r="B231">
        <v>0</v>
      </c>
      <c r="C231">
        <v>0</v>
      </c>
      <c r="D231">
        <f t="shared" si="209"/>
        <v>0</v>
      </c>
      <c r="E231">
        <v>0</v>
      </c>
      <c r="F231">
        <v>0</v>
      </c>
      <c r="G231">
        <f t="shared" si="210"/>
        <v>0</v>
      </c>
      <c r="H231">
        <v>0</v>
      </c>
      <c r="I231">
        <v>0</v>
      </c>
      <c r="J231">
        <f t="shared" si="211"/>
        <v>0</v>
      </c>
      <c r="K231">
        <v>0</v>
      </c>
      <c r="L231">
        <v>0</v>
      </c>
      <c r="M231">
        <f t="shared" si="212"/>
        <v>0</v>
      </c>
      <c r="N231">
        <v>0</v>
      </c>
      <c r="O231">
        <v>0</v>
      </c>
      <c r="P231">
        <f t="shared" si="213"/>
        <v>0</v>
      </c>
      <c r="Q231">
        <v>2</v>
      </c>
      <c r="R231">
        <v>0</v>
      </c>
      <c r="S231">
        <f t="shared" si="214"/>
        <v>2</v>
      </c>
      <c r="T231">
        <v>1</v>
      </c>
      <c r="U231">
        <v>0</v>
      </c>
      <c r="V231">
        <f t="shared" si="215"/>
        <v>1</v>
      </c>
      <c r="W231">
        <v>0</v>
      </c>
      <c r="X231">
        <v>0</v>
      </c>
      <c r="Y231">
        <f t="shared" si="216"/>
        <v>0</v>
      </c>
      <c r="Z231">
        <v>0</v>
      </c>
      <c r="AA231">
        <v>0</v>
      </c>
      <c r="AB231">
        <f t="shared" si="217"/>
        <v>0</v>
      </c>
      <c r="AC231">
        <v>0</v>
      </c>
      <c r="AD231">
        <v>0</v>
      </c>
      <c r="AE231">
        <f t="shared" si="218"/>
        <v>0</v>
      </c>
      <c r="AF231">
        <v>0</v>
      </c>
      <c r="AG231">
        <v>0</v>
      </c>
      <c r="AH231">
        <f t="shared" si="219"/>
        <v>0</v>
      </c>
      <c r="AI231">
        <v>0</v>
      </c>
      <c r="AJ231">
        <v>0</v>
      </c>
      <c r="AK231">
        <f t="shared" si="220"/>
        <v>0</v>
      </c>
      <c r="AL231">
        <v>0</v>
      </c>
      <c r="AM231">
        <v>0</v>
      </c>
      <c r="AN231">
        <f t="shared" si="221"/>
        <v>0</v>
      </c>
      <c r="AO231">
        <v>0</v>
      </c>
      <c r="AP231">
        <v>0</v>
      </c>
      <c r="AQ231">
        <f t="shared" si="222"/>
        <v>0</v>
      </c>
      <c r="AR231">
        <v>3</v>
      </c>
      <c r="AS231">
        <v>0</v>
      </c>
      <c r="AT231">
        <f t="shared" si="223"/>
        <v>3</v>
      </c>
      <c r="AU231">
        <v>10</v>
      </c>
      <c r="AV231">
        <v>5</v>
      </c>
      <c r="AW231">
        <f t="shared" si="224"/>
        <v>15</v>
      </c>
      <c r="AX231">
        <v>0</v>
      </c>
      <c r="AY231">
        <v>1</v>
      </c>
      <c r="AZ231">
        <f t="shared" si="225"/>
        <v>1</v>
      </c>
      <c r="BA231">
        <v>0</v>
      </c>
      <c r="BB231">
        <v>0</v>
      </c>
      <c r="BC231">
        <f t="shared" si="226"/>
        <v>0</v>
      </c>
      <c r="BD231">
        <v>0</v>
      </c>
      <c r="BE231">
        <v>0</v>
      </c>
      <c r="BF231">
        <f t="shared" si="227"/>
        <v>0</v>
      </c>
    </row>
    <row r="232" spans="1:58">
      <c r="A232" t="s">
        <v>229</v>
      </c>
      <c r="B232">
        <v>0</v>
      </c>
      <c r="C232">
        <v>2</v>
      </c>
      <c r="D232">
        <f t="shared" si="209"/>
        <v>2</v>
      </c>
      <c r="E232">
        <v>0</v>
      </c>
      <c r="F232">
        <v>4</v>
      </c>
      <c r="G232">
        <f t="shared" si="210"/>
        <v>4</v>
      </c>
      <c r="H232">
        <v>0</v>
      </c>
      <c r="I232">
        <v>1</v>
      </c>
      <c r="J232">
        <f t="shared" si="211"/>
        <v>1</v>
      </c>
      <c r="K232">
        <v>0</v>
      </c>
      <c r="L232">
        <v>0</v>
      </c>
      <c r="M232">
        <f t="shared" si="212"/>
        <v>0</v>
      </c>
      <c r="N232">
        <v>0</v>
      </c>
      <c r="O232">
        <v>4</v>
      </c>
      <c r="P232">
        <f t="shared" si="213"/>
        <v>4</v>
      </c>
      <c r="Q232">
        <v>0</v>
      </c>
      <c r="R232">
        <v>0</v>
      </c>
      <c r="S232">
        <f t="shared" si="214"/>
        <v>0</v>
      </c>
      <c r="T232">
        <v>0</v>
      </c>
      <c r="U232">
        <v>7</v>
      </c>
      <c r="V232">
        <f t="shared" si="215"/>
        <v>7</v>
      </c>
      <c r="W232">
        <v>0</v>
      </c>
      <c r="X232">
        <v>0</v>
      </c>
      <c r="Y232">
        <f t="shared" si="216"/>
        <v>0</v>
      </c>
      <c r="Z232">
        <v>0</v>
      </c>
      <c r="AA232">
        <v>0</v>
      </c>
      <c r="AB232">
        <f t="shared" si="217"/>
        <v>0</v>
      </c>
      <c r="AC232">
        <v>0</v>
      </c>
      <c r="AD232">
        <v>2</v>
      </c>
      <c r="AE232">
        <f t="shared" si="218"/>
        <v>2</v>
      </c>
      <c r="AF232">
        <v>0</v>
      </c>
      <c r="AG232">
        <v>0</v>
      </c>
      <c r="AH232">
        <f t="shared" si="219"/>
        <v>0</v>
      </c>
      <c r="AI232">
        <v>0</v>
      </c>
      <c r="AJ232">
        <v>0</v>
      </c>
      <c r="AK232">
        <f t="shared" si="220"/>
        <v>0</v>
      </c>
      <c r="AL232">
        <v>0</v>
      </c>
      <c r="AM232">
        <v>6</v>
      </c>
      <c r="AN232">
        <f t="shared" si="221"/>
        <v>6</v>
      </c>
      <c r="AO232">
        <v>0</v>
      </c>
      <c r="AP232">
        <v>0</v>
      </c>
      <c r="AQ232">
        <f t="shared" si="222"/>
        <v>0</v>
      </c>
      <c r="AR232">
        <v>0</v>
      </c>
      <c r="AS232">
        <v>15</v>
      </c>
      <c r="AT232">
        <f t="shared" si="223"/>
        <v>15</v>
      </c>
      <c r="AU232">
        <v>2</v>
      </c>
      <c r="AV232">
        <v>12</v>
      </c>
      <c r="AW232">
        <f t="shared" si="224"/>
        <v>14</v>
      </c>
      <c r="AX232">
        <v>0</v>
      </c>
      <c r="AY232">
        <v>6</v>
      </c>
      <c r="AZ232">
        <f t="shared" si="225"/>
        <v>6</v>
      </c>
      <c r="BA232">
        <v>0</v>
      </c>
      <c r="BB232">
        <v>0</v>
      </c>
      <c r="BC232">
        <f t="shared" si="226"/>
        <v>0</v>
      </c>
      <c r="BD232">
        <v>0</v>
      </c>
      <c r="BE232">
        <v>0</v>
      </c>
      <c r="BF232">
        <f t="shared" si="227"/>
        <v>0</v>
      </c>
    </row>
    <row r="233" spans="1:58">
      <c r="A233" t="s">
        <v>230</v>
      </c>
      <c r="B233">
        <v>0</v>
      </c>
      <c r="C233">
        <v>0</v>
      </c>
      <c r="D233">
        <f t="shared" si="209"/>
        <v>0</v>
      </c>
      <c r="E233">
        <v>0</v>
      </c>
      <c r="F233">
        <v>0</v>
      </c>
      <c r="G233">
        <f t="shared" si="210"/>
        <v>0</v>
      </c>
      <c r="H233">
        <v>0</v>
      </c>
      <c r="I233">
        <v>0</v>
      </c>
      <c r="J233">
        <f t="shared" si="211"/>
        <v>0</v>
      </c>
      <c r="K233">
        <v>0</v>
      </c>
      <c r="L233">
        <v>0</v>
      </c>
      <c r="M233">
        <f t="shared" si="212"/>
        <v>0</v>
      </c>
      <c r="N233">
        <v>0</v>
      </c>
      <c r="O233">
        <v>0</v>
      </c>
      <c r="P233">
        <f t="shared" si="213"/>
        <v>0</v>
      </c>
      <c r="Q233">
        <v>0</v>
      </c>
      <c r="R233">
        <v>0</v>
      </c>
      <c r="S233">
        <f t="shared" si="214"/>
        <v>0</v>
      </c>
      <c r="T233">
        <v>0</v>
      </c>
      <c r="U233">
        <v>0</v>
      </c>
      <c r="V233">
        <f t="shared" si="215"/>
        <v>0</v>
      </c>
      <c r="W233">
        <v>0</v>
      </c>
      <c r="X233">
        <v>0</v>
      </c>
      <c r="Y233">
        <f t="shared" si="216"/>
        <v>0</v>
      </c>
      <c r="Z233">
        <v>0</v>
      </c>
      <c r="AA233">
        <v>0</v>
      </c>
      <c r="AB233">
        <f t="shared" si="217"/>
        <v>0</v>
      </c>
      <c r="AC233">
        <v>0</v>
      </c>
      <c r="AD233">
        <v>0</v>
      </c>
      <c r="AE233">
        <f t="shared" si="218"/>
        <v>0</v>
      </c>
      <c r="AF233">
        <v>0</v>
      </c>
      <c r="AG233">
        <v>0</v>
      </c>
      <c r="AH233">
        <f t="shared" si="219"/>
        <v>0</v>
      </c>
      <c r="AI233">
        <v>0</v>
      </c>
      <c r="AJ233">
        <v>0</v>
      </c>
      <c r="AK233">
        <f t="shared" si="220"/>
        <v>0</v>
      </c>
      <c r="AL233">
        <v>1</v>
      </c>
      <c r="AM233">
        <v>0</v>
      </c>
      <c r="AN233">
        <f t="shared" si="221"/>
        <v>1</v>
      </c>
      <c r="AO233">
        <v>0</v>
      </c>
      <c r="AP233">
        <v>0</v>
      </c>
      <c r="AQ233">
        <f t="shared" si="222"/>
        <v>0</v>
      </c>
      <c r="AR233">
        <v>0</v>
      </c>
      <c r="AS233">
        <v>0</v>
      </c>
      <c r="AT233">
        <f t="shared" si="223"/>
        <v>0</v>
      </c>
      <c r="AU233">
        <v>1</v>
      </c>
      <c r="AV233">
        <v>0</v>
      </c>
      <c r="AW233">
        <f t="shared" si="224"/>
        <v>1</v>
      </c>
      <c r="AX233">
        <v>0</v>
      </c>
      <c r="AY233">
        <v>0</v>
      </c>
      <c r="AZ233">
        <f t="shared" si="225"/>
        <v>0</v>
      </c>
      <c r="BA233">
        <v>0</v>
      </c>
      <c r="BB233">
        <v>0</v>
      </c>
      <c r="BC233">
        <f t="shared" si="226"/>
        <v>0</v>
      </c>
      <c r="BD233">
        <v>0</v>
      </c>
      <c r="BE233">
        <v>0</v>
      </c>
      <c r="BF233">
        <f t="shared" si="227"/>
        <v>0</v>
      </c>
    </row>
    <row r="234" spans="1:58">
      <c r="A234" t="s">
        <v>231</v>
      </c>
      <c r="B234">
        <v>0</v>
      </c>
      <c r="C234">
        <v>0</v>
      </c>
      <c r="D234">
        <f t="shared" si="209"/>
        <v>0</v>
      </c>
      <c r="E234">
        <v>0</v>
      </c>
      <c r="F234">
        <v>0</v>
      </c>
      <c r="G234">
        <f t="shared" si="210"/>
        <v>0</v>
      </c>
      <c r="H234">
        <v>0</v>
      </c>
      <c r="I234">
        <v>0</v>
      </c>
      <c r="J234">
        <f t="shared" si="211"/>
        <v>0</v>
      </c>
      <c r="K234">
        <v>0</v>
      </c>
      <c r="L234">
        <v>0</v>
      </c>
      <c r="M234">
        <f t="shared" si="212"/>
        <v>0</v>
      </c>
      <c r="N234">
        <v>0</v>
      </c>
      <c r="O234">
        <v>0</v>
      </c>
      <c r="P234">
        <f t="shared" si="213"/>
        <v>0</v>
      </c>
      <c r="Q234">
        <v>0</v>
      </c>
      <c r="R234">
        <v>1</v>
      </c>
      <c r="S234">
        <f t="shared" si="214"/>
        <v>1</v>
      </c>
      <c r="T234">
        <v>0</v>
      </c>
      <c r="U234">
        <v>3</v>
      </c>
      <c r="V234">
        <f t="shared" si="215"/>
        <v>3</v>
      </c>
      <c r="W234">
        <v>0</v>
      </c>
      <c r="X234">
        <v>0</v>
      </c>
      <c r="Y234">
        <f t="shared" si="216"/>
        <v>0</v>
      </c>
      <c r="Z234">
        <v>0</v>
      </c>
      <c r="AA234">
        <v>1</v>
      </c>
      <c r="AB234">
        <f t="shared" si="217"/>
        <v>1</v>
      </c>
      <c r="AC234">
        <v>0</v>
      </c>
      <c r="AD234">
        <v>1</v>
      </c>
      <c r="AE234">
        <f t="shared" si="218"/>
        <v>1</v>
      </c>
      <c r="AF234">
        <v>0</v>
      </c>
      <c r="AG234">
        <v>0</v>
      </c>
      <c r="AH234">
        <f t="shared" si="219"/>
        <v>0</v>
      </c>
      <c r="AI234">
        <v>0</v>
      </c>
      <c r="AJ234">
        <v>0</v>
      </c>
      <c r="AK234">
        <f t="shared" si="220"/>
        <v>0</v>
      </c>
      <c r="AL234">
        <v>0</v>
      </c>
      <c r="AM234">
        <v>0</v>
      </c>
      <c r="AN234">
        <f t="shared" si="221"/>
        <v>0</v>
      </c>
      <c r="AO234">
        <v>0</v>
      </c>
      <c r="AP234">
        <v>0</v>
      </c>
      <c r="AQ234">
        <f t="shared" si="222"/>
        <v>0</v>
      </c>
      <c r="AR234">
        <v>0</v>
      </c>
      <c r="AS234">
        <v>3</v>
      </c>
      <c r="AT234">
        <f t="shared" si="223"/>
        <v>3</v>
      </c>
      <c r="AU234">
        <v>0</v>
      </c>
      <c r="AV234">
        <v>30</v>
      </c>
      <c r="AW234">
        <f t="shared" si="224"/>
        <v>30</v>
      </c>
      <c r="AX234">
        <v>0</v>
      </c>
      <c r="AY234">
        <v>37</v>
      </c>
      <c r="AZ234">
        <f t="shared" si="225"/>
        <v>37</v>
      </c>
      <c r="BA234">
        <v>0</v>
      </c>
      <c r="BB234">
        <v>0</v>
      </c>
      <c r="BC234">
        <f t="shared" si="226"/>
        <v>0</v>
      </c>
      <c r="BD234">
        <v>0</v>
      </c>
      <c r="BE234">
        <v>0</v>
      </c>
      <c r="BF234">
        <f t="shared" si="227"/>
        <v>0</v>
      </c>
    </row>
    <row r="235" spans="1:58">
      <c r="A235" t="s">
        <v>232</v>
      </c>
      <c r="B235">
        <v>0</v>
      </c>
      <c r="C235">
        <v>0</v>
      </c>
      <c r="D235">
        <f t="shared" si="209"/>
        <v>0</v>
      </c>
      <c r="E235">
        <v>0</v>
      </c>
      <c r="F235">
        <v>0</v>
      </c>
      <c r="G235">
        <f t="shared" si="210"/>
        <v>0</v>
      </c>
      <c r="H235">
        <v>0</v>
      </c>
      <c r="I235">
        <v>0</v>
      </c>
      <c r="J235">
        <f t="shared" si="211"/>
        <v>0</v>
      </c>
      <c r="K235">
        <v>0</v>
      </c>
      <c r="L235">
        <v>0</v>
      </c>
      <c r="M235">
        <f t="shared" si="212"/>
        <v>0</v>
      </c>
      <c r="N235">
        <v>0</v>
      </c>
      <c r="O235">
        <v>0</v>
      </c>
      <c r="P235">
        <f t="shared" si="213"/>
        <v>0</v>
      </c>
      <c r="Q235">
        <v>0</v>
      </c>
      <c r="R235">
        <v>0</v>
      </c>
      <c r="S235">
        <f t="shared" si="214"/>
        <v>0</v>
      </c>
      <c r="T235">
        <v>0</v>
      </c>
      <c r="U235">
        <v>0</v>
      </c>
      <c r="V235">
        <f t="shared" si="215"/>
        <v>0</v>
      </c>
      <c r="W235">
        <v>0</v>
      </c>
      <c r="X235">
        <v>0</v>
      </c>
      <c r="Y235">
        <f t="shared" si="216"/>
        <v>0</v>
      </c>
      <c r="Z235">
        <v>0</v>
      </c>
      <c r="AA235">
        <v>0</v>
      </c>
      <c r="AB235">
        <f t="shared" si="217"/>
        <v>0</v>
      </c>
      <c r="AC235">
        <v>0</v>
      </c>
      <c r="AD235">
        <v>0</v>
      </c>
      <c r="AE235">
        <f t="shared" si="218"/>
        <v>0</v>
      </c>
      <c r="AF235">
        <v>0</v>
      </c>
      <c r="AG235">
        <v>0</v>
      </c>
      <c r="AH235">
        <f t="shared" si="219"/>
        <v>0</v>
      </c>
      <c r="AI235">
        <v>0</v>
      </c>
      <c r="AJ235">
        <v>0</v>
      </c>
      <c r="AK235">
        <f t="shared" si="220"/>
        <v>0</v>
      </c>
      <c r="AL235">
        <v>0</v>
      </c>
      <c r="AM235">
        <v>0</v>
      </c>
      <c r="AN235">
        <f t="shared" si="221"/>
        <v>0</v>
      </c>
      <c r="AO235">
        <v>0</v>
      </c>
      <c r="AP235">
        <v>0</v>
      </c>
      <c r="AQ235">
        <f t="shared" si="222"/>
        <v>0</v>
      </c>
      <c r="AR235">
        <v>0</v>
      </c>
      <c r="AS235">
        <v>0</v>
      </c>
      <c r="AT235">
        <f t="shared" si="223"/>
        <v>0</v>
      </c>
      <c r="AU235">
        <v>0</v>
      </c>
      <c r="AV235">
        <v>0</v>
      </c>
      <c r="AW235">
        <f t="shared" si="224"/>
        <v>0</v>
      </c>
      <c r="AX235">
        <v>0</v>
      </c>
      <c r="AY235">
        <v>0</v>
      </c>
      <c r="AZ235">
        <f t="shared" si="225"/>
        <v>0</v>
      </c>
      <c r="BA235">
        <v>0</v>
      </c>
      <c r="BB235">
        <v>0</v>
      </c>
      <c r="BC235">
        <f t="shared" si="226"/>
        <v>0</v>
      </c>
      <c r="BD235">
        <v>0</v>
      </c>
      <c r="BE235">
        <v>0</v>
      </c>
      <c r="BF235">
        <f t="shared" si="227"/>
        <v>0</v>
      </c>
    </row>
    <row r="236" spans="1:58">
      <c r="A236" t="s">
        <v>233</v>
      </c>
      <c r="B236">
        <v>0</v>
      </c>
      <c r="C236">
        <v>2</v>
      </c>
      <c r="D236">
        <f t="shared" si="209"/>
        <v>2</v>
      </c>
      <c r="E236">
        <v>0</v>
      </c>
      <c r="F236">
        <v>0</v>
      </c>
      <c r="G236">
        <f t="shared" si="210"/>
        <v>0</v>
      </c>
      <c r="H236">
        <v>0</v>
      </c>
      <c r="I236">
        <v>0</v>
      </c>
      <c r="J236">
        <f t="shared" si="211"/>
        <v>0</v>
      </c>
      <c r="K236">
        <v>0</v>
      </c>
      <c r="L236">
        <v>0</v>
      </c>
      <c r="M236">
        <f t="shared" si="212"/>
        <v>0</v>
      </c>
      <c r="N236">
        <v>0</v>
      </c>
      <c r="O236">
        <v>0</v>
      </c>
      <c r="P236">
        <f t="shared" si="213"/>
        <v>0</v>
      </c>
      <c r="Q236">
        <v>0</v>
      </c>
      <c r="R236">
        <v>0</v>
      </c>
      <c r="S236">
        <f t="shared" si="214"/>
        <v>0</v>
      </c>
      <c r="T236">
        <v>0</v>
      </c>
      <c r="U236">
        <v>0</v>
      </c>
      <c r="V236">
        <f t="shared" si="215"/>
        <v>0</v>
      </c>
      <c r="W236">
        <v>0</v>
      </c>
      <c r="X236">
        <v>0</v>
      </c>
      <c r="Y236">
        <f t="shared" si="216"/>
        <v>0</v>
      </c>
      <c r="Z236">
        <v>0</v>
      </c>
      <c r="AA236">
        <v>0</v>
      </c>
      <c r="AB236">
        <f t="shared" si="217"/>
        <v>0</v>
      </c>
      <c r="AC236">
        <v>0</v>
      </c>
      <c r="AD236">
        <v>1</v>
      </c>
      <c r="AE236">
        <f t="shared" si="218"/>
        <v>1</v>
      </c>
      <c r="AF236">
        <v>0</v>
      </c>
      <c r="AG236">
        <v>0</v>
      </c>
      <c r="AH236">
        <f t="shared" si="219"/>
        <v>0</v>
      </c>
      <c r="AI236">
        <v>0</v>
      </c>
      <c r="AJ236">
        <v>0</v>
      </c>
      <c r="AK236">
        <f t="shared" si="220"/>
        <v>0</v>
      </c>
      <c r="AL236">
        <v>0</v>
      </c>
      <c r="AM236">
        <v>0</v>
      </c>
      <c r="AN236">
        <f t="shared" si="221"/>
        <v>0</v>
      </c>
      <c r="AO236">
        <v>0</v>
      </c>
      <c r="AP236">
        <v>0</v>
      </c>
      <c r="AQ236">
        <f t="shared" si="222"/>
        <v>0</v>
      </c>
      <c r="AR236">
        <v>0</v>
      </c>
      <c r="AS236">
        <v>0</v>
      </c>
      <c r="AT236">
        <f t="shared" si="223"/>
        <v>0</v>
      </c>
      <c r="AU236">
        <v>0</v>
      </c>
      <c r="AV236">
        <v>1</v>
      </c>
      <c r="AW236">
        <f t="shared" si="224"/>
        <v>1</v>
      </c>
      <c r="AX236">
        <v>0</v>
      </c>
      <c r="AY236">
        <v>0</v>
      </c>
      <c r="AZ236">
        <f t="shared" si="225"/>
        <v>0</v>
      </c>
      <c r="BA236">
        <v>0</v>
      </c>
      <c r="BB236">
        <v>0</v>
      </c>
      <c r="BC236">
        <f t="shared" si="226"/>
        <v>0</v>
      </c>
      <c r="BD236">
        <v>0</v>
      </c>
      <c r="BE236">
        <v>0</v>
      </c>
      <c r="BF236">
        <f t="shared" si="227"/>
        <v>0</v>
      </c>
    </row>
    <row r="237" spans="1:58">
      <c r="A237" t="s">
        <v>234</v>
      </c>
      <c r="B237">
        <v>0</v>
      </c>
      <c r="C237">
        <v>0</v>
      </c>
      <c r="D237">
        <f t="shared" si="209"/>
        <v>0</v>
      </c>
      <c r="E237">
        <v>0</v>
      </c>
      <c r="F237">
        <v>0</v>
      </c>
      <c r="G237">
        <f t="shared" si="210"/>
        <v>0</v>
      </c>
      <c r="H237">
        <v>0</v>
      </c>
      <c r="I237">
        <v>0</v>
      </c>
      <c r="J237">
        <f t="shared" si="211"/>
        <v>0</v>
      </c>
      <c r="K237">
        <v>0</v>
      </c>
      <c r="L237">
        <v>1</v>
      </c>
      <c r="M237">
        <f t="shared" si="212"/>
        <v>1</v>
      </c>
      <c r="N237">
        <v>0</v>
      </c>
      <c r="O237">
        <v>0</v>
      </c>
      <c r="P237">
        <f t="shared" si="213"/>
        <v>0</v>
      </c>
      <c r="Q237">
        <v>0</v>
      </c>
      <c r="R237">
        <v>0</v>
      </c>
      <c r="S237">
        <f t="shared" si="214"/>
        <v>0</v>
      </c>
      <c r="T237">
        <v>0</v>
      </c>
      <c r="U237">
        <v>0</v>
      </c>
      <c r="V237">
        <f t="shared" si="215"/>
        <v>0</v>
      </c>
      <c r="W237">
        <v>0</v>
      </c>
      <c r="X237">
        <v>0</v>
      </c>
      <c r="Y237">
        <f t="shared" si="216"/>
        <v>0</v>
      </c>
      <c r="Z237">
        <v>0</v>
      </c>
      <c r="AA237">
        <v>0</v>
      </c>
      <c r="AB237">
        <f t="shared" si="217"/>
        <v>0</v>
      </c>
      <c r="AC237">
        <v>0</v>
      </c>
      <c r="AD237">
        <v>2</v>
      </c>
      <c r="AE237">
        <f t="shared" si="218"/>
        <v>2</v>
      </c>
      <c r="AF237">
        <v>0</v>
      </c>
      <c r="AG237">
        <v>0</v>
      </c>
      <c r="AH237">
        <f t="shared" si="219"/>
        <v>0</v>
      </c>
      <c r="AI237">
        <v>0</v>
      </c>
      <c r="AJ237">
        <v>0</v>
      </c>
      <c r="AK237">
        <f t="shared" si="220"/>
        <v>0</v>
      </c>
      <c r="AL237">
        <v>0</v>
      </c>
      <c r="AM237">
        <v>0</v>
      </c>
      <c r="AN237">
        <f t="shared" si="221"/>
        <v>0</v>
      </c>
      <c r="AO237">
        <v>0</v>
      </c>
      <c r="AP237">
        <v>0</v>
      </c>
      <c r="AQ237">
        <f t="shared" si="222"/>
        <v>0</v>
      </c>
      <c r="AR237">
        <v>0</v>
      </c>
      <c r="AS237">
        <v>0</v>
      </c>
      <c r="AT237">
        <f t="shared" si="223"/>
        <v>0</v>
      </c>
      <c r="AU237">
        <v>0</v>
      </c>
      <c r="AV237">
        <v>4</v>
      </c>
      <c r="AW237">
        <f t="shared" si="224"/>
        <v>4</v>
      </c>
      <c r="AX237">
        <v>0</v>
      </c>
      <c r="AY237">
        <v>0</v>
      </c>
      <c r="AZ237">
        <f t="shared" si="225"/>
        <v>0</v>
      </c>
      <c r="BA237">
        <v>0</v>
      </c>
      <c r="BB237">
        <v>0</v>
      </c>
      <c r="BC237">
        <f t="shared" si="226"/>
        <v>0</v>
      </c>
      <c r="BD237">
        <v>0</v>
      </c>
      <c r="BE237">
        <v>0</v>
      </c>
      <c r="BF237">
        <f t="shared" si="227"/>
        <v>0</v>
      </c>
    </row>
    <row r="238" spans="1:58">
      <c r="A238" t="s">
        <v>235</v>
      </c>
      <c r="B238">
        <v>0</v>
      </c>
      <c r="C238">
        <v>0</v>
      </c>
      <c r="D238">
        <f t="shared" si="209"/>
        <v>0</v>
      </c>
      <c r="E238">
        <v>0</v>
      </c>
      <c r="F238">
        <v>0</v>
      </c>
      <c r="G238">
        <f t="shared" si="210"/>
        <v>0</v>
      </c>
      <c r="H238">
        <v>0</v>
      </c>
      <c r="I238">
        <v>0</v>
      </c>
      <c r="J238">
        <f t="shared" si="211"/>
        <v>0</v>
      </c>
      <c r="K238">
        <v>0</v>
      </c>
      <c r="L238">
        <v>0</v>
      </c>
      <c r="M238">
        <f t="shared" si="212"/>
        <v>0</v>
      </c>
      <c r="N238">
        <v>0</v>
      </c>
      <c r="O238">
        <v>0</v>
      </c>
      <c r="P238">
        <f t="shared" si="213"/>
        <v>0</v>
      </c>
      <c r="Q238">
        <v>0</v>
      </c>
      <c r="R238">
        <v>0</v>
      </c>
      <c r="S238">
        <f t="shared" si="214"/>
        <v>0</v>
      </c>
      <c r="T238">
        <v>0</v>
      </c>
      <c r="U238">
        <v>0</v>
      </c>
      <c r="V238">
        <f t="shared" si="215"/>
        <v>0</v>
      </c>
      <c r="W238">
        <v>0</v>
      </c>
      <c r="X238">
        <v>0</v>
      </c>
      <c r="Y238">
        <f t="shared" si="216"/>
        <v>0</v>
      </c>
      <c r="Z238">
        <v>0</v>
      </c>
      <c r="AA238">
        <v>0</v>
      </c>
      <c r="AB238">
        <f t="shared" si="217"/>
        <v>0</v>
      </c>
      <c r="AC238">
        <v>0</v>
      </c>
      <c r="AD238">
        <v>0</v>
      </c>
      <c r="AE238">
        <f t="shared" si="218"/>
        <v>0</v>
      </c>
      <c r="AF238">
        <v>0</v>
      </c>
      <c r="AG238">
        <v>0</v>
      </c>
      <c r="AH238">
        <f t="shared" si="219"/>
        <v>0</v>
      </c>
      <c r="AI238">
        <v>0</v>
      </c>
      <c r="AJ238">
        <v>0</v>
      </c>
      <c r="AK238">
        <f t="shared" si="220"/>
        <v>0</v>
      </c>
      <c r="AL238">
        <v>0</v>
      </c>
      <c r="AM238">
        <v>0</v>
      </c>
      <c r="AN238">
        <f t="shared" si="221"/>
        <v>0</v>
      </c>
      <c r="AO238">
        <v>0</v>
      </c>
      <c r="AP238">
        <v>0</v>
      </c>
      <c r="AQ238">
        <f t="shared" si="222"/>
        <v>0</v>
      </c>
      <c r="AR238">
        <v>0</v>
      </c>
      <c r="AS238">
        <v>0</v>
      </c>
      <c r="AT238">
        <f t="shared" si="223"/>
        <v>0</v>
      </c>
      <c r="AU238">
        <v>0</v>
      </c>
      <c r="AV238">
        <v>0</v>
      </c>
      <c r="AW238">
        <f t="shared" si="224"/>
        <v>0</v>
      </c>
      <c r="AX238">
        <v>0</v>
      </c>
      <c r="AY238">
        <v>0</v>
      </c>
      <c r="AZ238">
        <f t="shared" si="225"/>
        <v>0</v>
      </c>
      <c r="BA238">
        <v>0</v>
      </c>
      <c r="BB238">
        <v>0</v>
      </c>
      <c r="BC238">
        <f t="shared" si="226"/>
        <v>0</v>
      </c>
      <c r="BD238">
        <v>0</v>
      </c>
      <c r="BE238">
        <v>0</v>
      </c>
      <c r="BF238">
        <f t="shared" si="227"/>
        <v>0</v>
      </c>
    </row>
    <row r="239" spans="1:58">
      <c r="A239" t="s">
        <v>236</v>
      </c>
      <c r="B239">
        <v>0</v>
      </c>
      <c r="C239">
        <v>0</v>
      </c>
      <c r="D239">
        <f t="shared" si="209"/>
        <v>0</v>
      </c>
      <c r="E239">
        <v>0</v>
      </c>
      <c r="F239">
        <v>0</v>
      </c>
      <c r="G239">
        <f t="shared" si="210"/>
        <v>0</v>
      </c>
      <c r="H239">
        <v>0</v>
      </c>
      <c r="I239">
        <v>0</v>
      </c>
      <c r="J239">
        <f t="shared" si="211"/>
        <v>0</v>
      </c>
      <c r="K239">
        <v>0</v>
      </c>
      <c r="L239">
        <v>0</v>
      </c>
      <c r="M239">
        <f t="shared" si="212"/>
        <v>0</v>
      </c>
      <c r="N239">
        <v>0</v>
      </c>
      <c r="O239">
        <v>0</v>
      </c>
      <c r="P239">
        <f t="shared" si="213"/>
        <v>0</v>
      </c>
      <c r="Q239">
        <v>0</v>
      </c>
      <c r="R239">
        <v>0</v>
      </c>
      <c r="S239">
        <f t="shared" si="214"/>
        <v>0</v>
      </c>
      <c r="T239">
        <v>0</v>
      </c>
      <c r="U239">
        <v>0</v>
      </c>
      <c r="V239">
        <f t="shared" si="215"/>
        <v>0</v>
      </c>
      <c r="W239">
        <v>0</v>
      </c>
      <c r="X239">
        <v>0</v>
      </c>
      <c r="Y239">
        <f t="shared" si="216"/>
        <v>0</v>
      </c>
      <c r="Z239">
        <v>0</v>
      </c>
      <c r="AA239">
        <v>0</v>
      </c>
      <c r="AB239">
        <f t="shared" si="217"/>
        <v>0</v>
      </c>
      <c r="AC239">
        <v>0</v>
      </c>
      <c r="AD239">
        <v>0</v>
      </c>
      <c r="AE239">
        <f t="shared" si="218"/>
        <v>0</v>
      </c>
      <c r="AF239">
        <v>0</v>
      </c>
      <c r="AG239">
        <v>0</v>
      </c>
      <c r="AH239">
        <f t="shared" si="219"/>
        <v>0</v>
      </c>
      <c r="AI239">
        <v>0</v>
      </c>
      <c r="AJ239">
        <v>0</v>
      </c>
      <c r="AK239">
        <f t="shared" si="220"/>
        <v>0</v>
      </c>
      <c r="AL239">
        <v>0</v>
      </c>
      <c r="AM239">
        <v>0</v>
      </c>
      <c r="AN239">
        <f t="shared" si="221"/>
        <v>0</v>
      </c>
      <c r="AO239">
        <v>0</v>
      </c>
      <c r="AP239">
        <v>0</v>
      </c>
      <c r="AQ239">
        <f t="shared" si="222"/>
        <v>0</v>
      </c>
      <c r="AR239">
        <v>0</v>
      </c>
      <c r="AS239">
        <v>0</v>
      </c>
      <c r="AT239">
        <f t="shared" si="223"/>
        <v>0</v>
      </c>
      <c r="AU239">
        <v>0</v>
      </c>
      <c r="AV239">
        <v>0</v>
      </c>
      <c r="AW239">
        <f t="shared" si="224"/>
        <v>0</v>
      </c>
      <c r="AX239">
        <v>0</v>
      </c>
      <c r="AY239">
        <v>0</v>
      </c>
      <c r="AZ239">
        <f t="shared" si="225"/>
        <v>0</v>
      </c>
      <c r="BA239">
        <v>0</v>
      </c>
      <c r="BB239">
        <v>0</v>
      </c>
      <c r="BC239">
        <f t="shared" si="226"/>
        <v>0</v>
      </c>
      <c r="BD239">
        <v>0</v>
      </c>
      <c r="BE239">
        <v>0</v>
      </c>
      <c r="BF239">
        <f t="shared" si="227"/>
        <v>0</v>
      </c>
    </row>
    <row r="241" spans="1:58">
      <c r="A241" s="2" t="s">
        <v>237</v>
      </c>
      <c r="B241" s="2" t="s">
        <v>237</v>
      </c>
      <c r="C241" s="2" t="s">
        <v>237</v>
      </c>
      <c r="D241" s="2" t="s">
        <v>237</v>
      </c>
      <c r="E241" s="2" t="s">
        <v>237</v>
      </c>
      <c r="F241" s="2" t="s">
        <v>237</v>
      </c>
      <c r="G241" s="2" t="s">
        <v>237</v>
      </c>
      <c r="H241" s="2" t="s">
        <v>237</v>
      </c>
      <c r="I241" s="2" t="s">
        <v>237</v>
      </c>
      <c r="J241" s="2" t="s">
        <v>237</v>
      </c>
      <c r="K241" s="2" t="s">
        <v>237</v>
      </c>
      <c r="L241" s="2" t="s">
        <v>237</v>
      </c>
      <c r="M241" s="2" t="s">
        <v>237</v>
      </c>
      <c r="N241" s="2" t="s">
        <v>237</v>
      </c>
      <c r="O241" s="2" t="s">
        <v>237</v>
      </c>
      <c r="P241" s="2" t="s">
        <v>237</v>
      </c>
      <c r="Q241" s="2" t="s">
        <v>237</v>
      </c>
      <c r="R241" s="2" t="s">
        <v>237</v>
      </c>
      <c r="S241" s="2" t="s">
        <v>237</v>
      </c>
      <c r="T241" s="2" t="s">
        <v>237</v>
      </c>
      <c r="U241" s="2" t="s">
        <v>237</v>
      </c>
      <c r="V241" s="2" t="s">
        <v>237</v>
      </c>
      <c r="W241" s="2" t="s">
        <v>237</v>
      </c>
      <c r="X241" s="2" t="s">
        <v>237</v>
      </c>
      <c r="Y241" s="2" t="s">
        <v>237</v>
      </c>
      <c r="Z241" s="2" t="s">
        <v>237</v>
      </c>
      <c r="AA241" s="2" t="s">
        <v>237</v>
      </c>
      <c r="AB241" s="2" t="s">
        <v>237</v>
      </c>
      <c r="AC241" s="2" t="s">
        <v>237</v>
      </c>
      <c r="AD241" s="2" t="s">
        <v>237</v>
      </c>
      <c r="AE241" s="2" t="s">
        <v>237</v>
      </c>
      <c r="AF241" s="2" t="s">
        <v>237</v>
      </c>
      <c r="AG241" s="2" t="s">
        <v>237</v>
      </c>
      <c r="AH241" s="2" t="s">
        <v>237</v>
      </c>
      <c r="AI241" s="2" t="s">
        <v>237</v>
      </c>
      <c r="AJ241" s="2" t="s">
        <v>237</v>
      </c>
      <c r="AK241" s="2" t="s">
        <v>237</v>
      </c>
      <c r="AL241" s="2" t="s">
        <v>237</v>
      </c>
      <c r="AM241" s="2" t="s">
        <v>237</v>
      </c>
      <c r="AN241" s="2" t="s">
        <v>237</v>
      </c>
      <c r="AO241" s="2" t="s">
        <v>237</v>
      </c>
      <c r="AP241" s="2" t="s">
        <v>237</v>
      </c>
      <c r="AQ241" s="2" t="s">
        <v>237</v>
      </c>
      <c r="AR241" s="2" t="s">
        <v>237</v>
      </c>
      <c r="AS241" s="2" t="s">
        <v>237</v>
      </c>
      <c r="AT241" s="2" t="s">
        <v>237</v>
      </c>
      <c r="AU241" s="2" t="s">
        <v>237</v>
      </c>
      <c r="AV241" s="2" t="s">
        <v>237</v>
      </c>
      <c r="AW241" s="2" t="s">
        <v>237</v>
      </c>
      <c r="AX241" s="2" t="s">
        <v>237</v>
      </c>
      <c r="AY241" s="2" t="s">
        <v>237</v>
      </c>
      <c r="AZ241" s="2" t="s">
        <v>237</v>
      </c>
      <c r="BA241" s="2" t="s">
        <v>237</v>
      </c>
      <c r="BB241" s="2" t="s">
        <v>237</v>
      </c>
      <c r="BC241" s="2" t="s">
        <v>237</v>
      </c>
      <c r="BD241" s="2" t="s">
        <v>237</v>
      </c>
      <c r="BE241" s="2" t="s">
        <v>237</v>
      </c>
      <c r="BF241" s="2" t="s">
        <v>237</v>
      </c>
    </row>
    <row r="242" spans="1:58">
      <c r="A242" t="s">
        <v>238</v>
      </c>
      <c r="B242">
        <v>0</v>
      </c>
      <c r="C242">
        <v>5</v>
      </c>
      <c r="D242">
        <f t="shared" ref="D242:D261" si="228">B242+C242</f>
        <v>5</v>
      </c>
      <c r="E242">
        <v>0</v>
      </c>
      <c r="F242">
        <v>1</v>
      </c>
      <c r="G242">
        <f t="shared" ref="G242:G261" si="229">E242+F242</f>
        <v>1</v>
      </c>
      <c r="H242">
        <v>0</v>
      </c>
      <c r="I242">
        <v>2</v>
      </c>
      <c r="J242">
        <f t="shared" ref="J242:J261" si="230">H242+I242</f>
        <v>2</v>
      </c>
      <c r="K242">
        <v>0</v>
      </c>
      <c r="L242">
        <v>0</v>
      </c>
      <c r="M242">
        <f t="shared" ref="M242:M261" si="231">K242+L242</f>
        <v>0</v>
      </c>
      <c r="N242">
        <v>0</v>
      </c>
      <c r="O242">
        <v>0</v>
      </c>
      <c r="P242">
        <f t="shared" ref="P242:P261" si="232">N242+O242</f>
        <v>0</v>
      </c>
      <c r="Q242">
        <v>0</v>
      </c>
      <c r="R242">
        <v>1</v>
      </c>
      <c r="S242">
        <f t="shared" ref="S242:S261" si="233">Q242+R242</f>
        <v>1</v>
      </c>
      <c r="T242">
        <v>0</v>
      </c>
      <c r="U242">
        <v>1</v>
      </c>
      <c r="V242">
        <f t="shared" ref="V242:V261" si="234">T242+U242</f>
        <v>1</v>
      </c>
      <c r="W242">
        <v>0</v>
      </c>
      <c r="X242">
        <v>0</v>
      </c>
      <c r="Y242">
        <f t="shared" ref="Y242:Y261" si="235">W242+X242</f>
        <v>0</v>
      </c>
      <c r="Z242">
        <v>0</v>
      </c>
      <c r="AA242">
        <v>0</v>
      </c>
      <c r="AB242">
        <f t="shared" ref="AB242:AB261" si="236">Z242+AA242</f>
        <v>0</v>
      </c>
      <c r="AC242">
        <v>0</v>
      </c>
      <c r="AD242">
        <v>1</v>
      </c>
      <c r="AE242">
        <f t="shared" ref="AE242:AE261" si="237">AC242+AD242</f>
        <v>1</v>
      </c>
      <c r="AF242">
        <v>0</v>
      </c>
      <c r="AG242">
        <v>0</v>
      </c>
      <c r="AH242">
        <f t="shared" ref="AH242:AH261" si="238">AF242+AG242</f>
        <v>0</v>
      </c>
      <c r="AI242">
        <v>0</v>
      </c>
      <c r="AJ242">
        <v>1</v>
      </c>
      <c r="AK242">
        <f t="shared" ref="AK242:AK261" si="239">AI242+AJ242</f>
        <v>1</v>
      </c>
      <c r="AL242">
        <v>0</v>
      </c>
      <c r="AM242">
        <v>3</v>
      </c>
      <c r="AN242">
        <f t="shared" ref="AN242:AN261" si="240">AL242+AM242</f>
        <v>3</v>
      </c>
      <c r="AO242">
        <v>0</v>
      </c>
      <c r="AP242">
        <v>1</v>
      </c>
      <c r="AQ242">
        <f t="shared" ref="AQ242:AQ261" si="241">AO242+AP242</f>
        <v>1</v>
      </c>
      <c r="AR242">
        <v>2</v>
      </c>
      <c r="AS242">
        <v>6</v>
      </c>
      <c r="AT242">
        <f t="shared" ref="AT242:AT261" si="242">AR242+AS242</f>
        <v>8</v>
      </c>
      <c r="AU242">
        <v>4</v>
      </c>
      <c r="AV242">
        <v>11</v>
      </c>
      <c r="AW242">
        <f t="shared" ref="AW242:AW261" si="243">AU242+AV242</f>
        <v>15</v>
      </c>
      <c r="AX242">
        <v>0</v>
      </c>
      <c r="AY242">
        <v>6</v>
      </c>
      <c r="AZ242">
        <f t="shared" ref="AZ242:AZ261" si="244">AX242+AY242</f>
        <v>6</v>
      </c>
      <c r="BA242">
        <v>0</v>
      </c>
      <c r="BB242">
        <v>0</v>
      </c>
      <c r="BC242">
        <f t="shared" ref="BC242:BC261" si="245">BA242+BB242</f>
        <v>0</v>
      </c>
      <c r="BD242">
        <v>0</v>
      </c>
      <c r="BE242">
        <v>0</v>
      </c>
      <c r="BF242">
        <f t="shared" ref="BF242:BF261" si="246">BD242+BE242</f>
        <v>0</v>
      </c>
    </row>
    <row r="243" spans="1:58">
      <c r="A243" t="s">
        <v>239</v>
      </c>
      <c r="B243">
        <v>0</v>
      </c>
      <c r="C243">
        <v>0</v>
      </c>
      <c r="D243">
        <f t="shared" si="228"/>
        <v>0</v>
      </c>
      <c r="E243">
        <v>0</v>
      </c>
      <c r="F243">
        <v>0</v>
      </c>
      <c r="G243">
        <f t="shared" si="229"/>
        <v>0</v>
      </c>
      <c r="H243">
        <v>0</v>
      </c>
      <c r="I243">
        <v>0</v>
      </c>
      <c r="J243">
        <f t="shared" si="230"/>
        <v>0</v>
      </c>
      <c r="K243">
        <v>0</v>
      </c>
      <c r="L243">
        <v>0</v>
      </c>
      <c r="M243">
        <f t="shared" si="231"/>
        <v>0</v>
      </c>
      <c r="N243">
        <v>0</v>
      </c>
      <c r="O243">
        <v>0</v>
      </c>
      <c r="P243">
        <f t="shared" si="232"/>
        <v>0</v>
      </c>
      <c r="Q243">
        <v>0</v>
      </c>
      <c r="R243">
        <v>0</v>
      </c>
      <c r="S243">
        <f t="shared" si="233"/>
        <v>0</v>
      </c>
      <c r="T243">
        <v>0</v>
      </c>
      <c r="U243">
        <v>0</v>
      </c>
      <c r="V243">
        <f t="shared" si="234"/>
        <v>0</v>
      </c>
      <c r="W243">
        <v>0</v>
      </c>
      <c r="X243">
        <v>0</v>
      </c>
      <c r="Y243">
        <f t="shared" si="235"/>
        <v>0</v>
      </c>
      <c r="Z243">
        <v>0</v>
      </c>
      <c r="AA243">
        <v>0</v>
      </c>
      <c r="AB243">
        <f t="shared" si="236"/>
        <v>0</v>
      </c>
      <c r="AC243">
        <v>0</v>
      </c>
      <c r="AD243">
        <v>0</v>
      </c>
      <c r="AE243">
        <f t="shared" si="237"/>
        <v>0</v>
      </c>
      <c r="AF243">
        <v>0</v>
      </c>
      <c r="AG243">
        <v>0</v>
      </c>
      <c r="AH243">
        <f t="shared" si="238"/>
        <v>0</v>
      </c>
      <c r="AI243">
        <v>0</v>
      </c>
      <c r="AJ243">
        <v>0</v>
      </c>
      <c r="AK243">
        <f t="shared" si="239"/>
        <v>0</v>
      </c>
      <c r="AL243">
        <v>0</v>
      </c>
      <c r="AM243">
        <v>0</v>
      </c>
      <c r="AN243">
        <f t="shared" si="240"/>
        <v>0</v>
      </c>
      <c r="AO243">
        <v>0</v>
      </c>
      <c r="AP243">
        <v>0</v>
      </c>
      <c r="AQ243">
        <f t="shared" si="241"/>
        <v>0</v>
      </c>
      <c r="AR243">
        <v>0</v>
      </c>
      <c r="AS243">
        <v>0</v>
      </c>
      <c r="AT243">
        <f t="shared" si="242"/>
        <v>0</v>
      </c>
      <c r="AU243">
        <v>0</v>
      </c>
      <c r="AV243">
        <v>0</v>
      </c>
      <c r="AW243">
        <f t="shared" si="243"/>
        <v>0</v>
      </c>
      <c r="AX243">
        <v>0</v>
      </c>
      <c r="AY243">
        <v>0</v>
      </c>
      <c r="AZ243">
        <f t="shared" si="244"/>
        <v>0</v>
      </c>
      <c r="BA243">
        <v>0</v>
      </c>
      <c r="BB243">
        <v>0</v>
      </c>
      <c r="BC243">
        <f t="shared" si="245"/>
        <v>0</v>
      </c>
      <c r="BD243">
        <v>0</v>
      </c>
      <c r="BE243">
        <v>0</v>
      </c>
      <c r="BF243">
        <f t="shared" si="246"/>
        <v>0</v>
      </c>
    </row>
    <row r="244" spans="1:58">
      <c r="A244" t="s">
        <v>240</v>
      </c>
      <c r="B244">
        <v>0</v>
      </c>
      <c r="C244">
        <v>0</v>
      </c>
      <c r="D244">
        <f t="shared" si="228"/>
        <v>0</v>
      </c>
      <c r="E244">
        <v>0</v>
      </c>
      <c r="F244">
        <v>0</v>
      </c>
      <c r="G244">
        <f t="shared" si="229"/>
        <v>0</v>
      </c>
      <c r="H244">
        <v>0</v>
      </c>
      <c r="I244">
        <v>0</v>
      </c>
      <c r="J244">
        <f t="shared" si="230"/>
        <v>0</v>
      </c>
      <c r="K244">
        <v>0</v>
      </c>
      <c r="L244">
        <v>0</v>
      </c>
      <c r="M244">
        <f t="shared" si="231"/>
        <v>0</v>
      </c>
      <c r="N244">
        <v>0</v>
      </c>
      <c r="O244">
        <v>0</v>
      </c>
      <c r="P244">
        <f t="shared" si="232"/>
        <v>0</v>
      </c>
      <c r="Q244">
        <v>0</v>
      </c>
      <c r="R244">
        <v>0</v>
      </c>
      <c r="S244">
        <f t="shared" si="233"/>
        <v>0</v>
      </c>
      <c r="T244">
        <v>0</v>
      </c>
      <c r="U244">
        <v>0</v>
      </c>
      <c r="V244">
        <f t="shared" si="234"/>
        <v>0</v>
      </c>
      <c r="W244">
        <v>0</v>
      </c>
      <c r="X244">
        <v>0</v>
      </c>
      <c r="Y244">
        <f t="shared" si="235"/>
        <v>0</v>
      </c>
      <c r="Z244">
        <v>0</v>
      </c>
      <c r="AA244">
        <v>0</v>
      </c>
      <c r="AB244">
        <f t="shared" si="236"/>
        <v>0</v>
      </c>
      <c r="AC244">
        <v>0</v>
      </c>
      <c r="AD244">
        <v>0</v>
      </c>
      <c r="AE244">
        <f t="shared" si="237"/>
        <v>0</v>
      </c>
      <c r="AF244">
        <v>0</v>
      </c>
      <c r="AG244">
        <v>0</v>
      </c>
      <c r="AH244">
        <f t="shared" si="238"/>
        <v>0</v>
      </c>
      <c r="AI244">
        <v>0</v>
      </c>
      <c r="AJ244">
        <v>0</v>
      </c>
      <c r="AK244">
        <f t="shared" si="239"/>
        <v>0</v>
      </c>
      <c r="AL244">
        <v>0</v>
      </c>
      <c r="AM244">
        <v>0</v>
      </c>
      <c r="AN244">
        <f t="shared" si="240"/>
        <v>0</v>
      </c>
      <c r="AO244">
        <v>0</v>
      </c>
      <c r="AP244">
        <v>0</v>
      </c>
      <c r="AQ244">
        <f t="shared" si="241"/>
        <v>0</v>
      </c>
      <c r="AR244">
        <v>0</v>
      </c>
      <c r="AS244">
        <v>0</v>
      </c>
      <c r="AT244">
        <f t="shared" si="242"/>
        <v>0</v>
      </c>
      <c r="AU244">
        <v>0</v>
      </c>
      <c r="AV244">
        <v>0</v>
      </c>
      <c r="AW244">
        <f t="shared" si="243"/>
        <v>0</v>
      </c>
      <c r="AX244">
        <v>0</v>
      </c>
      <c r="AY244">
        <v>0</v>
      </c>
      <c r="AZ244">
        <f t="shared" si="244"/>
        <v>0</v>
      </c>
      <c r="BA244">
        <v>0</v>
      </c>
      <c r="BB244">
        <v>0</v>
      </c>
      <c r="BC244">
        <f t="shared" si="245"/>
        <v>0</v>
      </c>
      <c r="BD244">
        <v>0</v>
      </c>
      <c r="BE244">
        <v>0</v>
      </c>
      <c r="BF244">
        <f t="shared" si="246"/>
        <v>0</v>
      </c>
    </row>
    <row r="245" spans="1:58">
      <c r="A245" t="s">
        <v>241</v>
      </c>
      <c r="B245">
        <v>0</v>
      </c>
      <c r="C245">
        <v>0</v>
      </c>
      <c r="D245">
        <f t="shared" si="228"/>
        <v>0</v>
      </c>
      <c r="E245">
        <v>0</v>
      </c>
      <c r="F245">
        <v>0</v>
      </c>
      <c r="G245">
        <f t="shared" si="229"/>
        <v>0</v>
      </c>
      <c r="H245">
        <v>0</v>
      </c>
      <c r="I245">
        <v>0</v>
      </c>
      <c r="J245">
        <f t="shared" si="230"/>
        <v>0</v>
      </c>
      <c r="K245">
        <v>0</v>
      </c>
      <c r="L245">
        <v>0</v>
      </c>
      <c r="M245">
        <f t="shared" si="231"/>
        <v>0</v>
      </c>
      <c r="N245">
        <v>0</v>
      </c>
      <c r="O245">
        <v>0</v>
      </c>
      <c r="P245">
        <f t="shared" si="232"/>
        <v>0</v>
      </c>
      <c r="Q245">
        <v>0</v>
      </c>
      <c r="R245">
        <v>0</v>
      </c>
      <c r="S245">
        <f t="shared" si="233"/>
        <v>0</v>
      </c>
      <c r="T245">
        <v>0</v>
      </c>
      <c r="U245">
        <v>0</v>
      </c>
      <c r="V245">
        <f t="shared" si="234"/>
        <v>0</v>
      </c>
      <c r="W245">
        <v>0</v>
      </c>
      <c r="X245">
        <v>0</v>
      </c>
      <c r="Y245">
        <f t="shared" si="235"/>
        <v>0</v>
      </c>
      <c r="Z245">
        <v>0</v>
      </c>
      <c r="AA245">
        <v>0</v>
      </c>
      <c r="AB245">
        <f t="shared" si="236"/>
        <v>0</v>
      </c>
      <c r="AC245">
        <v>0</v>
      </c>
      <c r="AD245">
        <v>0</v>
      </c>
      <c r="AE245">
        <f t="shared" si="237"/>
        <v>0</v>
      </c>
      <c r="AF245">
        <v>0</v>
      </c>
      <c r="AG245">
        <v>0</v>
      </c>
      <c r="AH245">
        <f t="shared" si="238"/>
        <v>0</v>
      </c>
      <c r="AI245">
        <v>0</v>
      </c>
      <c r="AJ245">
        <v>0</v>
      </c>
      <c r="AK245">
        <f t="shared" si="239"/>
        <v>0</v>
      </c>
      <c r="AL245">
        <v>0</v>
      </c>
      <c r="AM245">
        <v>0</v>
      </c>
      <c r="AN245">
        <f t="shared" si="240"/>
        <v>0</v>
      </c>
      <c r="AO245">
        <v>0</v>
      </c>
      <c r="AP245">
        <v>0</v>
      </c>
      <c r="AQ245">
        <f t="shared" si="241"/>
        <v>0</v>
      </c>
      <c r="AR245">
        <v>0</v>
      </c>
      <c r="AS245">
        <v>0</v>
      </c>
      <c r="AT245">
        <f t="shared" si="242"/>
        <v>0</v>
      </c>
      <c r="AU245">
        <v>0</v>
      </c>
      <c r="AV245">
        <v>0</v>
      </c>
      <c r="AW245">
        <f t="shared" si="243"/>
        <v>0</v>
      </c>
      <c r="AX245">
        <v>0</v>
      </c>
      <c r="AY245">
        <v>0</v>
      </c>
      <c r="AZ245">
        <f t="shared" si="244"/>
        <v>0</v>
      </c>
      <c r="BA245">
        <v>0</v>
      </c>
      <c r="BB245">
        <v>0</v>
      </c>
      <c r="BC245">
        <f t="shared" si="245"/>
        <v>0</v>
      </c>
      <c r="BD245">
        <v>0</v>
      </c>
      <c r="BE245">
        <v>0</v>
      </c>
      <c r="BF245">
        <f t="shared" si="246"/>
        <v>0</v>
      </c>
    </row>
    <row r="246" spans="1:58">
      <c r="A246" t="s">
        <v>242</v>
      </c>
      <c r="B246">
        <v>0</v>
      </c>
      <c r="C246">
        <v>4</v>
      </c>
      <c r="D246">
        <f t="shared" si="228"/>
        <v>4</v>
      </c>
      <c r="E246">
        <v>0</v>
      </c>
      <c r="F246">
        <v>0</v>
      </c>
      <c r="G246">
        <f t="shared" si="229"/>
        <v>0</v>
      </c>
      <c r="H246">
        <v>0</v>
      </c>
      <c r="I246">
        <v>1</v>
      </c>
      <c r="J246">
        <f t="shared" si="230"/>
        <v>1</v>
      </c>
      <c r="K246">
        <v>0</v>
      </c>
      <c r="L246">
        <v>0</v>
      </c>
      <c r="M246">
        <f t="shared" si="231"/>
        <v>0</v>
      </c>
      <c r="N246">
        <v>0</v>
      </c>
      <c r="O246">
        <v>0</v>
      </c>
      <c r="P246">
        <f t="shared" si="232"/>
        <v>0</v>
      </c>
      <c r="Q246">
        <v>0</v>
      </c>
      <c r="R246">
        <v>0</v>
      </c>
      <c r="S246">
        <f t="shared" si="233"/>
        <v>0</v>
      </c>
      <c r="T246">
        <v>0</v>
      </c>
      <c r="U246">
        <v>0</v>
      </c>
      <c r="V246">
        <f t="shared" si="234"/>
        <v>0</v>
      </c>
      <c r="W246">
        <v>0</v>
      </c>
      <c r="X246">
        <v>0</v>
      </c>
      <c r="Y246">
        <f t="shared" si="235"/>
        <v>0</v>
      </c>
      <c r="Z246">
        <v>0</v>
      </c>
      <c r="AA246">
        <v>0</v>
      </c>
      <c r="AB246">
        <f t="shared" si="236"/>
        <v>0</v>
      </c>
      <c r="AC246">
        <v>0</v>
      </c>
      <c r="AD246">
        <v>0</v>
      </c>
      <c r="AE246">
        <f t="shared" si="237"/>
        <v>0</v>
      </c>
      <c r="AF246">
        <v>0</v>
      </c>
      <c r="AG246">
        <v>0</v>
      </c>
      <c r="AH246">
        <f t="shared" si="238"/>
        <v>0</v>
      </c>
      <c r="AI246">
        <v>0</v>
      </c>
      <c r="AJ246">
        <v>0</v>
      </c>
      <c r="AK246">
        <f t="shared" si="239"/>
        <v>0</v>
      </c>
      <c r="AL246">
        <v>2</v>
      </c>
      <c r="AM246">
        <v>0</v>
      </c>
      <c r="AN246">
        <f t="shared" si="240"/>
        <v>2</v>
      </c>
      <c r="AO246">
        <v>0</v>
      </c>
      <c r="AP246">
        <v>0</v>
      </c>
      <c r="AQ246">
        <f t="shared" si="241"/>
        <v>0</v>
      </c>
      <c r="AR246">
        <v>2</v>
      </c>
      <c r="AS246">
        <v>0</v>
      </c>
      <c r="AT246">
        <f t="shared" si="242"/>
        <v>2</v>
      </c>
      <c r="AU246">
        <v>36</v>
      </c>
      <c r="AV246">
        <v>0</v>
      </c>
      <c r="AW246">
        <f t="shared" si="243"/>
        <v>36</v>
      </c>
      <c r="AX246">
        <v>8</v>
      </c>
      <c r="AY246">
        <v>0</v>
      </c>
      <c r="AZ246">
        <f t="shared" si="244"/>
        <v>8</v>
      </c>
      <c r="BA246">
        <v>0</v>
      </c>
      <c r="BB246">
        <v>0</v>
      </c>
      <c r="BC246">
        <f t="shared" si="245"/>
        <v>0</v>
      </c>
      <c r="BD246">
        <v>0</v>
      </c>
      <c r="BE246">
        <v>0</v>
      </c>
      <c r="BF246">
        <f t="shared" si="246"/>
        <v>0</v>
      </c>
    </row>
    <row r="247" spans="1:58">
      <c r="A247" t="s">
        <v>243</v>
      </c>
      <c r="B247">
        <v>0</v>
      </c>
      <c r="C247">
        <v>0</v>
      </c>
      <c r="D247">
        <f t="shared" si="228"/>
        <v>0</v>
      </c>
      <c r="E247">
        <v>0</v>
      </c>
      <c r="F247">
        <v>0</v>
      </c>
      <c r="G247">
        <f t="shared" si="229"/>
        <v>0</v>
      </c>
      <c r="H247">
        <v>0</v>
      </c>
      <c r="I247">
        <v>0</v>
      </c>
      <c r="J247">
        <f t="shared" si="230"/>
        <v>0</v>
      </c>
      <c r="K247">
        <v>0</v>
      </c>
      <c r="L247">
        <v>0</v>
      </c>
      <c r="M247">
        <f t="shared" si="231"/>
        <v>0</v>
      </c>
      <c r="N247">
        <v>2</v>
      </c>
      <c r="O247">
        <v>1</v>
      </c>
      <c r="P247">
        <f t="shared" si="232"/>
        <v>3</v>
      </c>
      <c r="Q247">
        <v>1</v>
      </c>
      <c r="R247">
        <v>0</v>
      </c>
      <c r="S247">
        <f t="shared" si="233"/>
        <v>1</v>
      </c>
      <c r="T247">
        <v>0</v>
      </c>
      <c r="U247">
        <v>0</v>
      </c>
      <c r="V247">
        <f t="shared" si="234"/>
        <v>0</v>
      </c>
      <c r="W247">
        <v>0</v>
      </c>
      <c r="X247">
        <v>0</v>
      </c>
      <c r="Y247">
        <f t="shared" si="235"/>
        <v>0</v>
      </c>
      <c r="Z247">
        <v>0</v>
      </c>
      <c r="AA247">
        <v>0</v>
      </c>
      <c r="AB247">
        <f t="shared" si="236"/>
        <v>0</v>
      </c>
      <c r="AC247">
        <v>0</v>
      </c>
      <c r="AD247">
        <v>0</v>
      </c>
      <c r="AE247">
        <f t="shared" si="237"/>
        <v>0</v>
      </c>
      <c r="AF247">
        <v>0</v>
      </c>
      <c r="AG247">
        <v>0</v>
      </c>
      <c r="AH247">
        <f t="shared" si="238"/>
        <v>0</v>
      </c>
      <c r="AI247">
        <v>0</v>
      </c>
      <c r="AJ247">
        <v>0</v>
      </c>
      <c r="AK247">
        <f t="shared" si="239"/>
        <v>0</v>
      </c>
      <c r="AL247">
        <v>1</v>
      </c>
      <c r="AM247">
        <v>0</v>
      </c>
      <c r="AN247">
        <f t="shared" si="240"/>
        <v>1</v>
      </c>
      <c r="AO247">
        <v>0</v>
      </c>
      <c r="AP247">
        <v>0</v>
      </c>
      <c r="AQ247">
        <f t="shared" si="241"/>
        <v>0</v>
      </c>
      <c r="AR247">
        <v>1</v>
      </c>
      <c r="AS247">
        <v>0</v>
      </c>
      <c r="AT247">
        <f t="shared" si="242"/>
        <v>1</v>
      </c>
      <c r="AU247">
        <v>9</v>
      </c>
      <c r="AV247">
        <v>2</v>
      </c>
      <c r="AW247">
        <f t="shared" si="243"/>
        <v>11</v>
      </c>
      <c r="AX247">
        <v>2</v>
      </c>
      <c r="AY247">
        <v>0</v>
      </c>
      <c r="AZ247">
        <f t="shared" si="244"/>
        <v>2</v>
      </c>
      <c r="BA247">
        <v>0</v>
      </c>
      <c r="BB247">
        <v>0</v>
      </c>
      <c r="BC247">
        <f t="shared" si="245"/>
        <v>0</v>
      </c>
      <c r="BD247">
        <v>0</v>
      </c>
      <c r="BE247">
        <v>0</v>
      </c>
      <c r="BF247">
        <f t="shared" si="246"/>
        <v>0</v>
      </c>
    </row>
    <row r="248" spans="1:58">
      <c r="A248" t="s">
        <v>244</v>
      </c>
      <c r="B248">
        <v>9</v>
      </c>
      <c r="C248">
        <v>14</v>
      </c>
      <c r="D248">
        <f t="shared" si="228"/>
        <v>23</v>
      </c>
      <c r="E248">
        <v>0</v>
      </c>
      <c r="F248">
        <v>0</v>
      </c>
      <c r="G248">
        <f t="shared" si="229"/>
        <v>0</v>
      </c>
      <c r="H248">
        <v>0</v>
      </c>
      <c r="I248">
        <v>0</v>
      </c>
      <c r="J248">
        <f t="shared" si="230"/>
        <v>0</v>
      </c>
      <c r="K248">
        <v>0</v>
      </c>
      <c r="L248">
        <v>0</v>
      </c>
      <c r="M248">
        <f t="shared" si="231"/>
        <v>0</v>
      </c>
      <c r="N248">
        <v>0</v>
      </c>
      <c r="O248">
        <v>0</v>
      </c>
      <c r="P248">
        <f t="shared" si="232"/>
        <v>0</v>
      </c>
      <c r="Q248">
        <v>3</v>
      </c>
      <c r="R248">
        <v>4</v>
      </c>
      <c r="S248">
        <f t="shared" si="233"/>
        <v>7</v>
      </c>
      <c r="T248">
        <v>0</v>
      </c>
      <c r="U248">
        <v>0</v>
      </c>
      <c r="V248">
        <f t="shared" si="234"/>
        <v>0</v>
      </c>
      <c r="W248">
        <v>0</v>
      </c>
      <c r="X248">
        <v>0</v>
      </c>
      <c r="Y248">
        <f t="shared" si="235"/>
        <v>0</v>
      </c>
      <c r="Z248">
        <v>0</v>
      </c>
      <c r="AA248">
        <v>0</v>
      </c>
      <c r="AB248">
        <f t="shared" si="236"/>
        <v>0</v>
      </c>
      <c r="AC248">
        <v>0</v>
      </c>
      <c r="AD248">
        <v>2</v>
      </c>
      <c r="AE248">
        <f t="shared" si="237"/>
        <v>2</v>
      </c>
      <c r="AF248">
        <v>0</v>
      </c>
      <c r="AG248">
        <v>0</v>
      </c>
      <c r="AH248">
        <f t="shared" si="238"/>
        <v>0</v>
      </c>
      <c r="AI248">
        <v>0</v>
      </c>
      <c r="AJ248">
        <v>0</v>
      </c>
      <c r="AK248">
        <f t="shared" si="239"/>
        <v>0</v>
      </c>
      <c r="AL248">
        <v>1</v>
      </c>
      <c r="AM248">
        <v>2</v>
      </c>
      <c r="AN248">
        <f t="shared" si="240"/>
        <v>3</v>
      </c>
      <c r="AO248">
        <v>0</v>
      </c>
      <c r="AP248">
        <v>0</v>
      </c>
      <c r="AQ248">
        <f t="shared" si="241"/>
        <v>0</v>
      </c>
      <c r="AR248">
        <v>9</v>
      </c>
      <c r="AS248">
        <v>3</v>
      </c>
      <c r="AT248">
        <f t="shared" si="242"/>
        <v>12</v>
      </c>
      <c r="AU248">
        <v>5</v>
      </c>
      <c r="AV248">
        <v>13</v>
      </c>
      <c r="AW248">
        <f t="shared" si="243"/>
        <v>18</v>
      </c>
      <c r="AX248">
        <v>0</v>
      </c>
      <c r="AY248">
        <v>14</v>
      </c>
      <c r="AZ248">
        <f t="shared" si="244"/>
        <v>14</v>
      </c>
      <c r="BA248">
        <v>0</v>
      </c>
      <c r="BB248">
        <v>0</v>
      </c>
      <c r="BC248">
        <f t="shared" si="245"/>
        <v>0</v>
      </c>
      <c r="BD248">
        <v>0</v>
      </c>
      <c r="BE248">
        <v>0</v>
      </c>
      <c r="BF248">
        <f t="shared" si="246"/>
        <v>0</v>
      </c>
    </row>
    <row r="249" spans="1:58">
      <c r="A249" t="s">
        <v>245</v>
      </c>
      <c r="B249">
        <v>0</v>
      </c>
      <c r="C249">
        <v>0</v>
      </c>
      <c r="D249">
        <f t="shared" si="228"/>
        <v>0</v>
      </c>
      <c r="E249">
        <v>0</v>
      </c>
      <c r="F249">
        <v>0</v>
      </c>
      <c r="G249">
        <f t="shared" si="229"/>
        <v>0</v>
      </c>
      <c r="H249">
        <v>0</v>
      </c>
      <c r="I249">
        <v>8</v>
      </c>
      <c r="J249">
        <f t="shared" si="230"/>
        <v>8</v>
      </c>
      <c r="K249">
        <v>0</v>
      </c>
      <c r="L249">
        <v>0</v>
      </c>
      <c r="M249">
        <f t="shared" si="231"/>
        <v>0</v>
      </c>
      <c r="N249">
        <v>0</v>
      </c>
      <c r="O249">
        <v>0</v>
      </c>
      <c r="P249">
        <f t="shared" si="232"/>
        <v>0</v>
      </c>
      <c r="Q249">
        <v>0</v>
      </c>
      <c r="R249">
        <v>5</v>
      </c>
      <c r="S249">
        <f t="shared" si="233"/>
        <v>5</v>
      </c>
      <c r="T249">
        <v>0</v>
      </c>
      <c r="U249">
        <v>0</v>
      </c>
      <c r="V249">
        <f t="shared" si="234"/>
        <v>0</v>
      </c>
      <c r="W249">
        <v>0</v>
      </c>
      <c r="X249">
        <v>1</v>
      </c>
      <c r="Y249">
        <f t="shared" si="235"/>
        <v>1</v>
      </c>
      <c r="Z249">
        <v>0</v>
      </c>
      <c r="AA249">
        <v>0</v>
      </c>
      <c r="AB249">
        <f t="shared" si="236"/>
        <v>0</v>
      </c>
      <c r="AC249">
        <v>0</v>
      </c>
      <c r="AD249">
        <v>0</v>
      </c>
      <c r="AE249">
        <f t="shared" si="237"/>
        <v>0</v>
      </c>
      <c r="AF249">
        <v>0</v>
      </c>
      <c r="AG249">
        <v>0</v>
      </c>
      <c r="AH249">
        <f t="shared" si="238"/>
        <v>0</v>
      </c>
      <c r="AI249">
        <v>0</v>
      </c>
      <c r="AJ249">
        <v>1</v>
      </c>
      <c r="AK249">
        <f t="shared" si="239"/>
        <v>1</v>
      </c>
      <c r="AL249">
        <v>0</v>
      </c>
      <c r="AM249">
        <v>5</v>
      </c>
      <c r="AN249">
        <f t="shared" si="240"/>
        <v>5</v>
      </c>
      <c r="AO249">
        <v>0</v>
      </c>
      <c r="AP249">
        <v>0</v>
      </c>
      <c r="AQ249">
        <f t="shared" si="241"/>
        <v>0</v>
      </c>
      <c r="AR249">
        <v>0</v>
      </c>
      <c r="AS249">
        <v>0</v>
      </c>
      <c r="AT249">
        <f t="shared" si="242"/>
        <v>0</v>
      </c>
      <c r="AU249">
        <v>0</v>
      </c>
      <c r="AV249">
        <v>16</v>
      </c>
      <c r="AW249">
        <f t="shared" si="243"/>
        <v>16</v>
      </c>
      <c r="AX249">
        <v>0</v>
      </c>
      <c r="AY249">
        <v>13</v>
      </c>
      <c r="AZ249">
        <f t="shared" si="244"/>
        <v>13</v>
      </c>
      <c r="BA249">
        <v>0</v>
      </c>
      <c r="BB249">
        <v>0</v>
      </c>
      <c r="BC249">
        <f t="shared" si="245"/>
        <v>0</v>
      </c>
      <c r="BD249">
        <v>0</v>
      </c>
      <c r="BE249">
        <v>0</v>
      </c>
      <c r="BF249">
        <f t="shared" si="246"/>
        <v>0</v>
      </c>
    </row>
    <row r="250" spans="1:58">
      <c r="A250" t="s">
        <v>246</v>
      </c>
      <c r="B250">
        <v>0</v>
      </c>
      <c r="C250">
        <v>0</v>
      </c>
      <c r="D250">
        <f t="shared" si="228"/>
        <v>0</v>
      </c>
      <c r="E250">
        <v>0</v>
      </c>
      <c r="F250">
        <v>0</v>
      </c>
      <c r="G250">
        <f t="shared" si="229"/>
        <v>0</v>
      </c>
      <c r="H250">
        <v>0</v>
      </c>
      <c r="I250">
        <v>0</v>
      </c>
      <c r="J250">
        <f t="shared" si="230"/>
        <v>0</v>
      </c>
      <c r="K250">
        <v>0</v>
      </c>
      <c r="L250">
        <v>0</v>
      </c>
      <c r="M250">
        <f t="shared" si="231"/>
        <v>0</v>
      </c>
      <c r="N250">
        <v>0</v>
      </c>
      <c r="O250">
        <v>0</v>
      </c>
      <c r="P250">
        <f t="shared" si="232"/>
        <v>0</v>
      </c>
      <c r="Q250">
        <v>0</v>
      </c>
      <c r="R250">
        <v>0</v>
      </c>
      <c r="S250">
        <f t="shared" si="233"/>
        <v>0</v>
      </c>
      <c r="T250">
        <v>0</v>
      </c>
      <c r="U250">
        <v>0</v>
      </c>
      <c r="V250">
        <f t="shared" si="234"/>
        <v>0</v>
      </c>
      <c r="W250">
        <v>0</v>
      </c>
      <c r="X250">
        <v>0</v>
      </c>
      <c r="Y250">
        <f t="shared" si="235"/>
        <v>0</v>
      </c>
      <c r="Z250">
        <v>0</v>
      </c>
      <c r="AA250">
        <v>0</v>
      </c>
      <c r="AB250">
        <f t="shared" si="236"/>
        <v>0</v>
      </c>
      <c r="AC250">
        <v>0</v>
      </c>
      <c r="AD250">
        <v>0</v>
      </c>
      <c r="AE250">
        <f t="shared" si="237"/>
        <v>0</v>
      </c>
      <c r="AF250">
        <v>0</v>
      </c>
      <c r="AG250">
        <v>0</v>
      </c>
      <c r="AH250">
        <f t="shared" si="238"/>
        <v>0</v>
      </c>
      <c r="AI250">
        <v>0</v>
      </c>
      <c r="AJ250">
        <v>0</v>
      </c>
      <c r="AK250">
        <f t="shared" si="239"/>
        <v>0</v>
      </c>
      <c r="AL250">
        <v>0</v>
      </c>
      <c r="AM250">
        <v>0</v>
      </c>
      <c r="AN250">
        <f t="shared" si="240"/>
        <v>0</v>
      </c>
      <c r="AO250">
        <v>0</v>
      </c>
      <c r="AP250">
        <v>0</v>
      </c>
      <c r="AQ250">
        <f t="shared" si="241"/>
        <v>0</v>
      </c>
      <c r="AR250">
        <v>0</v>
      </c>
      <c r="AS250">
        <v>0</v>
      </c>
      <c r="AT250">
        <f t="shared" si="242"/>
        <v>0</v>
      </c>
      <c r="AU250">
        <v>0</v>
      </c>
      <c r="AV250">
        <v>0</v>
      </c>
      <c r="AW250">
        <f t="shared" si="243"/>
        <v>0</v>
      </c>
      <c r="AX250">
        <v>0</v>
      </c>
      <c r="AY250">
        <v>0</v>
      </c>
      <c r="AZ250">
        <f t="shared" si="244"/>
        <v>0</v>
      </c>
      <c r="BA250">
        <v>0</v>
      </c>
      <c r="BB250">
        <v>0</v>
      </c>
      <c r="BC250">
        <f t="shared" si="245"/>
        <v>0</v>
      </c>
      <c r="BD250">
        <v>0</v>
      </c>
      <c r="BE250">
        <v>0</v>
      </c>
      <c r="BF250">
        <f t="shared" si="246"/>
        <v>0</v>
      </c>
    </row>
    <row r="251" spans="1:58">
      <c r="A251" t="s">
        <v>247</v>
      </c>
      <c r="B251">
        <v>0</v>
      </c>
      <c r="C251">
        <v>0</v>
      </c>
      <c r="D251">
        <f t="shared" si="228"/>
        <v>0</v>
      </c>
      <c r="E251">
        <v>0</v>
      </c>
      <c r="F251">
        <v>0</v>
      </c>
      <c r="G251">
        <f t="shared" si="229"/>
        <v>0</v>
      </c>
      <c r="H251">
        <v>0</v>
      </c>
      <c r="I251">
        <v>0</v>
      </c>
      <c r="J251">
        <f t="shared" si="230"/>
        <v>0</v>
      </c>
      <c r="K251">
        <v>0</v>
      </c>
      <c r="L251">
        <v>0</v>
      </c>
      <c r="M251">
        <f t="shared" si="231"/>
        <v>0</v>
      </c>
      <c r="N251">
        <v>0</v>
      </c>
      <c r="O251">
        <v>0</v>
      </c>
      <c r="P251">
        <f t="shared" si="232"/>
        <v>0</v>
      </c>
      <c r="Q251">
        <v>0</v>
      </c>
      <c r="R251">
        <v>0</v>
      </c>
      <c r="S251">
        <f t="shared" si="233"/>
        <v>0</v>
      </c>
      <c r="T251">
        <v>0</v>
      </c>
      <c r="U251">
        <v>6</v>
      </c>
      <c r="V251">
        <f t="shared" si="234"/>
        <v>6</v>
      </c>
      <c r="W251">
        <v>0</v>
      </c>
      <c r="X251">
        <v>0</v>
      </c>
      <c r="Y251">
        <f t="shared" si="235"/>
        <v>0</v>
      </c>
      <c r="Z251">
        <v>0</v>
      </c>
      <c r="AA251">
        <v>0</v>
      </c>
      <c r="AB251">
        <f t="shared" si="236"/>
        <v>0</v>
      </c>
      <c r="AC251">
        <v>0</v>
      </c>
      <c r="AD251">
        <v>6</v>
      </c>
      <c r="AE251">
        <f t="shared" si="237"/>
        <v>6</v>
      </c>
      <c r="AF251">
        <v>0</v>
      </c>
      <c r="AG251">
        <v>0</v>
      </c>
      <c r="AH251">
        <f t="shared" si="238"/>
        <v>0</v>
      </c>
      <c r="AI251">
        <v>0</v>
      </c>
      <c r="AJ251">
        <v>6</v>
      </c>
      <c r="AK251">
        <f t="shared" si="239"/>
        <v>6</v>
      </c>
      <c r="AL251">
        <v>0</v>
      </c>
      <c r="AM251">
        <v>0</v>
      </c>
      <c r="AN251">
        <f t="shared" si="240"/>
        <v>0</v>
      </c>
      <c r="AO251">
        <v>0</v>
      </c>
      <c r="AP251">
        <v>0</v>
      </c>
      <c r="AQ251">
        <f t="shared" si="241"/>
        <v>0</v>
      </c>
      <c r="AR251">
        <v>0</v>
      </c>
      <c r="AS251">
        <v>0</v>
      </c>
      <c r="AT251">
        <f t="shared" si="242"/>
        <v>0</v>
      </c>
      <c r="AU251">
        <v>0</v>
      </c>
      <c r="AV251">
        <v>0</v>
      </c>
      <c r="AW251">
        <f t="shared" si="243"/>
        <v>0</v>
      </c>
      <c r="AX251">
        <v>0</v>
      </c>
      <c r="AY251">
        <v>0</v>
      </c>
      <c r="AZ251">
        <f t="shared" si="244"/>
        <v>0</v>
      </c>
      <c r="BA251">
        <v>0</v>
      </c>
      <c r="BB251">
        <v>0</v>
      </c>
      <c r="BC251">
        <f t="shared" si="245"/>
        <v>0</v>
      </c>
      <c r="BD251">
        <v>0</v>
      </c>
      <c r="BE251">
        <v>0</v>
      </c>
      <c r="BF251">
        <f t="shared" si="246"/>
        <v>0</v>
      </c>
    </row>
    <row r="252" spans="1:58">
      <c r="A252" t="s">
        <v>248</v>
      </c>
      <c r="B252">
        <v>0</v>
      </c>
      <c r="C252">
        <v>0</v>
      </c>
      <c r="D252">
        <f t="shared" si="228"/>
        <v>0</v>
      </c>
      <c r="E252">
        <v>0</v>
      </c>
      <c r="F252">
        <v>0</v>
      </c>
      <c r="G252">
        <f t="shared" si="229"/>
        <v>0</v>
      </c>
      <c r="H252">
        <v>0</v>
      </c>
      <c r="I252">
        <v>0</v>
      </c>
      <c r="J252">
        <f t="shared" si="230"/>
        <v>0</v>
      </c>
      <c r="K252">
        <v>0</v>
      </c>
      <c r="L252">
        <v>0</v>
      </c>
      <c r="M252">
        <f t="shared" si="231"/>
        <v>0</v>
      </c>
      <c r="N252">
        <v>0</v>
      </c>
      <c r="O252">
        <v>0</v>
      </c>
      <c r="P252">
        <f t="shared" si="232"/>
        <v>0</v>
      </c>
      <c r="Q252">
        <v>0</v>
      </c>
      <c r="R252">
        <v>0</v>
      </c>
      <c r="S252">
        <f t="shared" si="233"/>
        <v>0</v>
      </c>
      <c r="T252">
        <v>0</v>
      </c>
      <c r="U252">
        <v>0</v>
      </c>
      <c r="V252">
        <f t="shared" si="234"/>
        <v>0</v>
      </c>
      <c r="W252">
        <v>0</v>
      </c>
      <c r="X252">
        <v>0</v>
      </c>
      <c r="Y252">
        <f t="shared" si="235"/>
        <v>0</v>
      </c>
      <c r="Z252">
        <v>0</v>
      </c>
      <c r="AA252">
        <v>0</v>
      </c>
      <c r="AB252">
        <f t="shared" si="236"/>
        <v>0</v>
      </c>
      <c r="AC252">
        <v>0</v>
      </c>
      <c r="AD252">
        <v>0</v>
      </c>
      <c r="AE252">
        <f t="shared" si="237"/>
        <v>0</v>
      </c>
      <c r="AF252">
        <v>0</v>
      </c>
      <c r="AG252">
        <v>0</v>
      </c>
      <c r="AH252">
        <f t="shared" si="238"/>
        <v>0</v>
      </c>
      <c r="AI252">
        <v>0</v>
      </c>
      <c r="AJ252">
        <v>0</v>
      </c>
      <c r="AK252">
        <f t="shared" si="239"/>
        <v>0</v>
      </c>
      <c r="AL252">
        <v>0</v>
      </c>
      <c r="AM252">
        <v>0</v>
      </c>
      <c r="AN252">
        <f t="shared" si="240"/>
        <v>0</v>
      </c>
      <c r="AO252">
        <v>0</v>
      </c>
      <c r="AP252">
        <v>0</v>
      </c>
      <c r="AQ252">
        <f t="shared" si="241"/>
        <v>0</v>
      </c>
      <c r="AR252">
        <v>0</v>
      </c>
      <c r="AS252">
        <v>0</v>
      </c>
      <c r="AT252">
        <f t="shared" si="242"/>
        <v>0</v>
      </c>
      <c r="AU252">
        <v>0</v>
      </c>
      <c r="AV252">
        <v>0</v>
      </c>
      <c r="AW252">
        <f t="shared" si="243"/>
        <v>0</v>
      </c>
      <c r="AX252">
        <v>0</v>
      </c>
      <c r="AY252">
        <v>0</v>
      </c>
      <c r="AZ252">
        <f t="shared" si="244"/>
        <v>0</v>
      </c>
      <c r="BA252">
        <v>0</v>
      </c>
      <c r="BB252">
        <v>0</v>
      </c>
      <c r="BC252">
        <f t="shared" si="245"/>
        <v>0</v>
      </c>
      <c r="BD252">
        <v>0</v>
      </c>
      <c r="BE252">
        <v>0</v>
      </c>
      <c r="BF252">
        <f t="shared" si="246"/>
        <v>0</v>
      </c>
    </row>
    <row r="253" spans="1:58">
      <c r="A253" t="s">
        <v>249</v>
      </c>
      <c r="B253">
        <v>0</v>
      </c>
      <c r="C253">
        <v>0</v>
      </c>
      <c r="D253">
        <f t="shared" si="228"/>
        <v>0</v>
      </c>
      <c r="E253">
        <v>0</v>
      </c>
      <c r="F253">
        <v>0</v>
      </c>
      <c r="G253">
        <f t="shared" si="229"/>
        <v>0</v>
      </c>
      <c r="H253">
        <v>0</v>
      </c>
      <c r="I253">
        <v>0</v>
      </c>
      <c r="J253">
        <f t="shared" si="230"/>
        <v>0</v>
      </c>
      <c r="K253">
        <v>0</v>
      </c>
      <c r="L253">
        <v>0</v>
      </c>
      <c r="M253">
        <f t="shared" si="231"/>
        <v>0</v>
      </c>
      <c r="N253">
        <v>0</v>
      </c>
      <c r="O253">
        <v>0</v>
      </c>
      <c r="P253">
        <f t="shared" si="232"/>
        <v>0</v>
      </c>
      <c r="Q253">
        <v>0</v>
      </c>
      <c r="R253">
        <v>0</v>
      </c>
      <c r="S253">
        <f t="shared" si="233"/>
        <v>0</v>
      </c>
      <c r="T253">
        <v>0</v>
      </c>
      <c r="U253">
        <v>0</v>
      </c>
      <c r="V253">
        <f t="shared" si="234"/>
        <v>0</v>
      </c>
      <c r="W253">
        <v>0</v>
      </c>
      <c r="X253">
        <v>0</v>
      </c>
      <c r="Y253">
        <f t="shared" si="235"/>
        <v>0</v>
      </c>
      <c r="Z253">
        <v>0</v>
      </c>
      <c r="AA253">
        <v>0</v>
      </c>
      <c r="AB253">
        <f t="shared" si="236"/>
        <v>0</v>
      </c>
      <c r="AC253">
        <v>0</v>
      </c>
      <c r="AD253">
        <v>0</v>
      </c>
      <c r="AE253">
        <f t="shared" si="237"/>
        <v>0</v>
      </c>
      <c r="AF253">
        <v>0</v>
      </c>
      <c r="AG253">
        <v>0</v>
      </c>
      <c r="AH253">
        <f t="shared" si="238"/>
        <v>0</v>
      </c>
      <c r="AI253">
        <v>0</v>
      </c>
      <c r="AJ253">
        <v>0</v>
      </c>
      <c r="AK253">
        <f t="shared" si="239"/>
        <v>0</v>
      </c>
      <c r="AL253">
        <v>0</v>
      </c>
      <c r="AM253">
        <v>0</v>
      </c>
      <c r="AN253">
        <f t="shared" si="240"/>
        <v>0</v>
      </c>
      <c r="AO253">
        <v>0</v>
      </c>
      <c r="AP253">
        <v>0</v>
      </c>
      <c r="AQ253">
        <f t="shared" si="241"/>
        <v>0</v>
      </c>
      <c r="AR253">
        <v>0</v>
      </c>
      <c r="AS253">
        <v>0</v>
      </c>
      <c r="AT253">
        <f t="shared" si="242"/>
        <v>0</v>
      </c>
      <c r="AU253">
        <v>0</v>
      </c>
      <c r="AV253">
        <v>0</v>
      </c>
      <c r="AW253">
        <f t="shared" si="243"/>
        <v>0</v>
      </c>
      <c r="AX253">
        <v>0</v>
      </c>
      <c r="AY253">
        <v>0</v>
      </c>
      <c r="AZ253">
        <f t="shared" si="244"/>
        <v>0</v>
      </c>
      <c r="BA253">
        <v>0</v>
      </c>
      <c r="BB253">
        <v>0</v>
      </c>
      <c r="BC253">
        <f t="shared" si="245"/>
        <v>0</v>
      </c>
      <c r="BD253">
        <v>0</v>
      </c>
      <c r="BE253">
        <v>0</v>
      </c>
      <c r="BF253">
        <f t="shared" si="246"/>
        <v>0</v>
      </c>
    </row>
    <row r="254" spans="1:58">
      <c r="A254" t="s">
        <v>250</v>
      </c>
      <c r="B254">
        <v>0</v>
      </c>
      <c r="C254">
        <v>0</v>
      </c>
      <c r="D254">
        <f t="shared" si="228"/>
        <v>0</v>
      </c>
      <c r="E254">
        <v>0</v>
      </c>
      <c r="F254">
        <v>0</v>
      </c>
      <c r="G254">
        <f t="shared" si="229"/>
        <v>0</v>
      </c>
      <c r="H254">
        <v>0</v>
      </c>
      <c r="I254">
        <v>0</v>
      </c>
      <c r="J254">
        <f t="shared" si="230"/>
        <v>0</v>
      </c>
      <c r="K254">
        <v>0</v>
      </c>
      <c r="L254">
        <v>0</v>
      </c>
      <c r="M254">
        <f t="shared" si="231"/>
        <v>0</v>
      </c>
      <c r="N254">
        <v>0</v>
      </c>
      <c r="O254">
        <v>0</v>
      </c>
      <c r="P254">
        <f t="shared" si="232"/>
        <v>0</v>
      </c>
      <c r="Q254">
        <v>0</v>
      </c>
      <c r="R254">
        <v>0</v>
      </c>
      <c r="S254">
        <f t="shared" si="233"/>
        <v>0</v>
      </c>
      <c r="T254">
        <v>0</v>
      </c>
      <c r="U254">
        <v>0</v>
      </c>
      <c r="V254">
        <f t="shared" si="234"/>
        <v>0</v>
      </c>
      <c r="W254">
        <v>0</v>
      </c>
      <c r="X254">
        <v>0</v>
      </c>
      <c r="Y254">
        <f t="shared" si="235"/>
        <v>0</v>
      </c>
      <c r="Z254">
        <v>0</v>
      </c>
      <c r="AA254">
        <v>0</v>
      </c>
      <c r="AB254">
        <f t="shared" si="236"/>
        <v>0</v>
      </c>
      <c r="AC254">
        <v>0</v>
      </c>
      <c r="AD254">
        <v>0</v>
      </c>
      <c r="AE254">
        <f t="shared" si="237"/>
        <v>0</v>
      </c>
      <c r="AF254">
        <v>0</v>
      </c>
      <c r="AG254">
        <v>0</v>
      </c>
      <c r="AH254">
        <f t="shared" si="238"/>
        <v>0</v>
      </c>
      <c r="AI254">
        <v>0</v>
      </c>
      <c r="AJ254">
        <v>0</v>
      </c>
      <c r="AK254">
        <f t="shared" si="239"/>
        <v>0</v>
      </c>
      <c r="AL254">
        <v>0</v>
      </c>
      <c r="AM254">
        <v>0</v>
      </c>
      <c r="AN254">
        <f t="shared" si="240"/>
        <v>0</v>
      </c>
      <c r="AO254">
        <v>0</v>
      </c>
      <c r="AP254">
        <v>0</v>
      </c>
      <c r="AQ254">
        <f t="shared" si="241"/>
        <v>0</v>
      </c>
      <c r="AR254">
        <v>0</v>
      </c>
      <c r="AS254">
        <v>0</v>
      </c>
      <c r="AT254">
        <f t="shared" si="242"/>
        <v>0</v>
      </c>
      <c r="AU254">
        <v>0</v>
      </c>
      <c r="AV254">
        <v>0</v>
      </c>
      <c r="AW254">
        <f t="shared" si="243"/>
        <v>0</v>
      </c>
      <c r="AX254">
        <v>0</v>
      </c>
      <c r="AY254">
        <v>0</v>
      </c>
      <c r="AZ254">
        <f t="shared" si="244"/>
        <v>0</v>
      </c>
      <c r="BA254">
        <v>0</v>
      </c>
      <c r="BB254">
        <v>0</v>
      </c>
      <c r="BC254">
        <f t="shared" si="245"/>
        <v>0</v>
      </c>
      <c r="BD254">
        <v>0</v>
      </c>
      <c r="BE254">
        <v>0</v>
      </c>
      <c r="BF254">
        <f t="shared" si="246"/>
        <v>0</v>
      </c>
    </row>
    <row r="255" spans="1:58">
      <c r="A255" t="s">
        <v>251</v>
      </c>
      <c r="B255">
        <v>0</v>
      </c>
      <c r="C255">
        <v>0</v>
      </c>
      <c r="D255">
        <f t="shared" si="228"/>
        <v>0</v>
      </c>
      <c r="E255">
        <v>0</v>
      </c>
      <c r="F255">
        <v>0</v>
      </c>
      <c r="G255">
        <f t="shared" si="229"/>
        <v>0</v>
      </c>
      <c r="H255">
        <v>0</v>
      </c>
      <c r="I255">
        <v>0</v>
      </c>
      <c r="J255">
        <f t="shared" si="230"/>
        <v>0</v>
      </c>
      <c r="K255">
        <v>0</v>
      </c>
      <c r="L255">
        <v>0</v>
      </c>
      <c r="M255">
        <f t="shared" si="231"/>
        <v>0</v>
      </c>
      <c r="N255">
        <v>0</v>
      </c>
      <c r="O255">
        <v>0</v>
      </c>
      <c r="P255">
        <f t="shared" si="232"/>
        <v>0</v>
      </c>
      <c r="Q255">
        <v>0</v>
      </c>
      <c r="R255">
        <v>0</v>
      </c>
      <c r="S255">
        <f t="shared" si="233"/>
        <v>0</v>
      </c>
      <c r="T255">
        <v>0</v>
      </c>
      <c r="U255">
        <v>0</v>
      </c>
      <c r="V255">
        <f t="shared" si="234"/>
        <v>0</v>
      </c>
      <c r="W255">
        <v>0</v>
      </c>
      <c r="X255">
        <v>0</v>
      </c>
      <c r="Y255">
        <f t="shared" si="235"/>
        <v>0</v>
      </c>
      <c r="Z255">
        <v>0</v>
      </c>
      <c r="AA255">
        <v>0</v>
      </c>
      <c r="AB255">
        <f t="shared" si="236"/>
        <v>0</v>
      </c>
      <c r="AC255">
        <v>0</v>
      </c>
      <c r="AD255">
        <v>0</v>
      </c>
      <c r="AE255">
        <f t="shared" si="237"/>
        <v>0</v>
      </c>
      <c r="AF255">
        <v>0</v>
      </c>
      <c r="AG255">
        <v>0</v>
      </c>
      <c r="AH255">
        <f t="shared" si="238"/>
        <v>0</v>
      </c>
      <c r="AI255">
        <v>0</v>
      </c>
      <c r="AJ255">
        <v>0</v>
      </c>
      <c r="AK255">
        <f t="shared" si="239"/>
        <v>0</v>
      </c>
      <c r="AL255">
        <v>0</v>
      </c>
      <c r="AM255">
        <v>0</v>
      </c>
      <c r="AN255">
        <f t="shared" si="240"/>
        <v>0</v>
      </c>
      <c r="AO255">
        <v>0</v>
      </c>
      <c r="AP255">
        <v>0</v>
      </c>
      <c r="AQ255">
        <f t="shared" si="241"/>
        <v>0</v>
      </c>
      <c r="AR255">
        <v>0</v>
      </c>
      <c r="AS255">
        <v>0</v>
      </c>
      <c r="AT255">
        <f t="shared" si="242"/>
        <v>0</v>
      </c>
      <c r="AU255">
        <v>0</v>
      </c>
      <c r="AV255">
        <v>0</v>
      </c>
      <c r="AW255">
        <f t="shared" si="243"/>
        <v>0</v>
      </c>
      <c r="AX255">
        <v>0</v>
      </c>
      <c r="AY255">
        <v>0</v>
      </c>
      <c r="AZ255">
        <f t="shared" si="244"/>
        <v>0</v>
      </c>
      <c r="BA255">
        <v>0</v>
      </c>
      <c r="BB255">
        <v>0</v>
      </c>
      <c r="BC255">
        <f t="shared" si="245"/>
        <v>0</v>
      </c>
      <c r="BD255">
        <v>0</v>
      </c>
      <c r="BE255">
        <v>0</v>
      </c>
      <c r="BF255">
        <f t="shared" si="246"/>
        <v>0</v>
      </c>
    </row>
    <row r="256" spans="1:58">
      <c r="A256" t="s">
        <v>252</v>
      </c>
      <c r="B256">
        <v>0</v>
      </c>
      <c r="C256">
        <v>0</v>
      </c>
      <c r="D256">
        <f t="shared" si="228"/>
        <v>0</v>
      </c>
      <c r="E256">
        <v>0</v>
      </c>
      <c r="F256">
        <v>0</v>
      </c>
      <c r="G256">
        <f t="shared" si="229"/>
        <v>0</v>
      </c>
      <c r="H256">
        <v>0</v>
      </c>
      <c r="I256">
        <v>0</v>
      </c>
      <c r="J256">
        <f t="shared" si="230"/>
        <v>0</v>
      </c>
      <c r="K256">
        <v>0</v>
      </c>
      <c r="L256">
        <v>0</v>
      </c>
      <c r="M256">
        <f t="shared" si="231"/>
        <v>0</v>
      </c>
      <c r="N256">
        <v>0</v>
      </c>
      <c r="O256">
        <v>0</v>
      </c>
      <c r="P256">
        <f t="shared" si="232"/>
        <v>0</v>
      </c>
      <c r="Q256">
        <v>0</v>
      </c>
      <c r="R256">
        <v>0</v>
      </c>
      <c r="S256">
        <f t="shared" si="233"/>
        <v>0</v>
      </c>
      <c r="T256">
        <v>0</v>
      </c>
      <c r="U256">
        <v>0</v>
      </c>
      <c r="V256">
        <f t="shared" si="234"/>
        <v>0</v>
      </c>
      <c r="W256">
        <v>0</v>
      </c>
      <c r="X256">
        <v>0</v>
      </c>
      <c r="Y256">
        <f t="shared" si="235"/>
        <v>0</v>
      </c>
      <c r="Z256">
        <v>0</v>
      </c>
      <c r="AA256">
        <v>0</v>
      </c>
      <c r="AB256">
        <f t="shared" si="236"/>
        <v>0</v>
      </c>
      <c r="AC256">
        <v>0</v>
      </c>
      <c r="AD256">
        <v>0</v>
      </c>
      <c r="AE256">
        <f t="shared" si="237"/>
        <v>0</v>
      </c>
      <c r="AF256">
        <v>0</v>
      </c>
      <c r="AG256">
        <v>0</v>
      </c>
      <c r="AH256">
        <f t="shared" si="238"/>
        <v>0</v>
      </c>
      <c r="AI256">
        <v>0</v>
      </c>
      <c r="AJ256">
        <v>0</v>
      </c>
      <c r="AK256">
        <f t="shared" si="239"/>
        <v>0</v>
      </c>
      <c r="AL256">
        <v>0</v>
      </c>
      <c r="AM256">
        <v>0</v>
      </c>
      <c r="AN256">
        <f t="shared" si="240"/>
        <v>0</v>
      </c>
      <c r="AO256">
        <v>0</v>
      </c>
      <c r="AP256">
        <v>0</v>
      </c>
      <c r="AQ256">
        <f t="shared" si="241"/>
        <v>0</v>
      </c>
      <c r="AR256">
        <v>0</v>
      </c>
      <c r="AS256">
        <v>0</v>
      </c>
      <c r="AT256">
        <f t="shared" si="242"/>
        <v>0</v>
      </c>
      <c r="AU256">
        <v>0</v>
      </c>
      <c r="AV256">
        <v>0</v>
      </c>
      <c r="AW256">
        <f t="shared" si="243"/>
        <v>0</v>
      </c>
      <c r="AX256">
        <v>0</v>
      </c>
      <c r="AY256">
        <v>0</v>
      </c>
      <c r="AZ256">
        <f t="shared" si="244"/>
        <v>0</v>
      </c>
      <c r="BA256">
        <v>0</v>
      </c>
      <c r="BB256">
        <v>0</v>
      </c>
      <c r="BC256">
        <f t="shared" si="245"/>
        <v>0</v>
      </c>
      <c r="BD256">
        <v>0</v>
      </c>
      <c r="BE256">
        <v>0</v>
      </c>
      <c r="BF256">
        <f t="shared" si="246"/>
        <v>0</v>
      </c>
    </row>
    <row r="257" spans="1:58">
      <c r="A257" t="s">
        <v>253</v>
      </c>
      <c r="B257">
        <v>0</v>
      </c>
      <c r="C257">
        <v>0</v>
      </c>
      <c r="D257">
        <f t="shared" si="228"/>
        <v>0</v>
      </c>
      <c r="E257">
        <v>0</v>
      </c>
      <c r="F257">
        <v>0</v>
      </c>
      <c r="G257">
        <f t="shared" si="229"/>
        <v>0</v>
      </c>
      <c r="H257">
        <v>0</v>
      </c>
      <c r="I257">
        <v>0</v>
      </c>
      <c r="J257">
        <f t="shared" si="230"/>
        <v>0</v>
      </c>
      <c r="K257">
        <v>0</v>
      </c>
      <c r="L257">
        <v>0</v>
      </c>
      <c r="M257">
        <f t="shared" si="231"/>
        <v>0</v>
      </c>
      <c r="N257">
        <v>0</v>
      </c>
      <c r="O257">
        <v>0</v>
      </c>
      <c r="P257">
        <f t="shared" si="232"/>
        <v>0</v>
      </c>
      <c r="Q257">
        <v>0</v>
      </c>
      <c r="R257">
        <v>0</v>
      </c>
      <c r="S257">
        <f t="shared" si="233"/>
        <v>0</v>
      </c>
      <c r="T257">
        <v>0</v>
      </c>
      <c r="U257">
        <v>0</v>
      </c>
      <c r="V257">
        <f t="shared" si="234"/>
        <v>0</v>
      </c>
      <c r="W257">
        <v>0</v>
      </c>
      <c r="X257">
        <v>0</v>
      </c>
      <c r="Y257">
        <f t="shared" si="235"/>
        <v>0</v>
      </c>
      <c r="Z257">
        <v>0</v>
      </c>
      <c r="AA257">
        <v>0</v>
      </c>
      <c r="AB257">
        <f t="shared" si="236"/>
        <v>0</v>
      </c>
      <c r="AC257">
        <v>0</v>
      </c>
      <c r="AD257">
        <v>0</v>
      </c>
      <c r="AE257">
        <f t="shared" si="237"/>
        <v>0</v>
      </c>
      <c r="AF257">
        <v>0</v>
      </c>
      <c r="AG257">
        <v>0</v>
      </c>
      <c r="AH257">
        <f t="shared" si="238"/>
        <v>0</v>
      </c>
      <c r="AI257">
        <v>0</v>
      </c>
      <c r="AJ257">
        <v>0</v>
      </c>
      <c r="AK257">
        <f t="shared" si="239"/>
        <v>0</v>
      </c>
      <c r="AL257">
        <v>0</v>
      </c>
      <c r="AM257">
        <v>0</v>
      </c>
      <c r="AN257">
        <f t="shared" si="240"/>
        <v>0</v>
      </c>
      <c r="AO257">
        <v>0</v>
      </c>
      <c r="AP257">
        <v>0</v>
      </c>
      <c r="AQ257">
        <f t="shared" si="241"/>
        <v>0</v>
      </c>
      <c r="AR257">
        <v>0</v>
      </c>
      <c r="AS257">
        <v>0</v>
      </c>
      <c r="AT257">
        <f t="shared" si="242"/>
        <v>0</v>
      </c>
      <c r="AU257">
        <v>0</v>
      </c>
      <c r="AV257">
        <v>0</v>
      </c>
      <c r="AW257">
        <f t="shared" si="243"/>
        <v>0</v>
      </c>
      <c r="AX257">
        <v>0</v>
      </c>
      <c r="AY257">
        <v>0</v>
      </c>
      <c r="AZ257">
        <f t="shared" si="244"/>
        <v>0</v>
      </c>
      <c r="BA257">
        <v>0</v>
      </c>
      <c r="BB257">
        <v>0</v>
      </c>
      <c r="BC257">
        <f t="shared" si="245"/>
        <v>0</v>
      </c>
      <c r="BD257">
        <v>0</v>
      </c>
      <c r="BE257">
        <v>0</v>
      </c>
      <c r="BF257">
        <f t="shared" si="246"/>
        <v>0</v>
      </c>
    </row>
    <row r="258" spans="1:58">
      <c r="A258" t="s">
        <v>254</v>
      </c>
      <c r="B258">
        <v>0</v>
      </c>
      <c r="C258">
        <v>0</v>
      </c>
      <c r="D258">
        <f t="shared" si="228"/>
        <v>0</v>
      </c>
      <c r="E258">
        <v>0</v>
      </c>
      <c r="F258">
        <v>0</v>
      </c>
      <c r="G258">
        <f t="shared" si="229"/>
        <v>0</v>
      </c>
      <c r="H258">
        <v>0</v>
      </c>
      <c r="I258">
        <v>0</v>
      </c>
      <c r="J258">
        <f t="shared" si="230"/>
        <v>0</v>
      </c>
      <c r="K258">
        <v>0</v>
      </c>
      <c r="L258">
        <v>0</v>
      </c>
      <c r="M258">
        <f t="shared" si="231"/>
        <v>0</v>
      </c>
      <c r="N258">
        <v>0</v>
      </c>
      <c r="O258">
        <v>0</v>
      </c>
      <c r="P258">
        <f t="shared" si="232"/>
        <v>0</v>
      </c>
      <c r="Q258">
        <v>0</v>
      </c>
      <c r="R258">
        <v>0</v>
      </c>
      <c r="S258">
        <f t="shared" si="233"/>
        <v>0</v>
      </c>
      <c r="T258">
        <v>0</v>
      </c>
      <c r="U258">
        <v>0</v>
      </c>
      <c r="V258">
        <f t="shared" si="234"/>
        <v>0</v>
      </c>
      <c r="W258">
        <v>0</v>
      </c>
      <c r="X258">
        <v>0</v>
      </c>
      <c r="Y258">
        <f t="shared" si="235"/>
        <v>0</v>
      </c>
      <c r="Z258">
        <v>0</v>
      </c>
      <c r="AA258">
        <v>0</v>
      </c>
      <c r="AB258">
        <f t="shared" si="236"/>
        <v>0</v>
      </c>
      <c r="AC258">
        <v>0</v>
      </c>
      <c r="AD258">
        <v>0</v>
      </c>
      <c r="AE258">
        <f t="shared" si="237"/>
        <v>0</v>
      </c>
      <c r="AF258">
        <v>0</v>
      </c>
      <c r="AG258">
        <v>0</v>
      </c>
      <c r="AH258">
        <f t="shared" si="238"/>
        <v>0</v>
      </c>
      <c r="AI258">
        <v>0</v>
      </c>
      <c r="AJ258">
        <v>0</v>
      </c>
      <c r="AK258">
        <f t="shared" si="239"/>
        <v>0</v>
      </c>
      <c r="AL258">
        <v>0</v>
      </c>
      <c r="AM258">
        <v>0</v>
      </c>
      <c r="AN258">
        <f t="shared" si="240"/>
        <v>0</v>
      </c>
      <c r="AO258">
        <v>0</v>
      </c>
      <c r="AP258">
        <v>0</v>
      </c>
      <c r="AQ258">
        <f t="shared" si="241"/>
        <v>0</v>
      </c>
      <c r="AR258">
        <v>0</v>
      </c>
      <c r="AS258">
        <v>0</v>
      </c>
      <c r="AT258">
        <f t="shared" si="242"/>
        <v>0</v>
      </c>
      <c r="AU258">
        <v>0</v>
      </c>
      <c r="AV258">
        <v>0</v>
      </c>
      <c r="AW258">
        <f t="shared" si="243"/>
        <v>0</v>
      </c>
      <c r="AX258">
        <v>0</v>
      </c>
      <c r="AY258">
        <v>0</v>
      </c>
      <c r="AZ258">
        <f t="shared" si="244"/>
        <v>0</v>
      </c>
      <c r="BA258">
        <v>0</v>
      </c>
      <c r="BB258">
        <v>0</v>
      </c>
      <c r="BC258">
        <f t="shared" si="245"/>
        <v>0</v>
      </c>
      <c r="BD258">
        <v>0</v>
      </c>
      <c r="BE258">
        <v>0</v>
      </c>
      <c r="BF258">
        <f t="shared" si="246"/>
        <v>0</v>
      </c>
    </row>
    <row r="259" spans="1:58">
      <c r="A259" t="s">
        <v>255</v>
      </c>
      <c r="B259">
        <v>0</v>
      </c>
      <c r="C259">
        <v>0</v>
      </c>
      <c r="D259">
        <f t="shared" si="228"/>
        <v>0</v>
      </c>
      <c r="E259">
        <v>0</v>
      </c>
      <c r="F259">
        <v>0</v>
      </c>
      <c r="G259">
        <f t="shared" si="229"/>
        <v>0</v>
      </c>
      <c r="H259">
        <v>0</v>
      </c>
      <c r="I259">
        <v>0</v>
      </c>
      <c r="J259">
        <f t="shared" si="230"/>
        <v>0</v>
      </c>
      <c r="K259">
        <v>0</v>
      </c>
      <c r="L259">
        <v>0</v>
      </c>
      <c r="M259">
        <f t="shared" si="231"/>
        <v>0</v>
      </c>
      <c r="N259">
        <v>0</v>
      </c>
      <c r="O259">
        <v>0</v>
      </c>
      <c r="P259">
        <f t="shared" si="232"/>
        <v>0</v>
      </c>
      <c r="Q259">
        <v>0</v>
      </c>
      <c r="R259">
        <v>0</v>
      </c>
      <c r="S259">
        <f t="shared" si="233"/>
        <v>0</v>
      </c>
      <c r="T259">
        <v>0</v>
      </c>
      <c r="U259">
        <v>0</v>
      </c>
      <c r="V259">
        <f t="shared" si="234"/>
        <v>0</v>
      </c>
      <c r="W259">
        <v>0</v>
      </c>
      <c r="X259">
        <v>0</v>
      </c>
      <c r="Y259">
        <f t="shared" si="235"/>
        <v>0</v>
      </c>
      <c r="Z259">
        <v>0</v>
      </c>
      <c r="AA259">
        <v>0</v>
      </c>
      <c r="AB259">
        <f t="shared" si="236"/>
        <v>0</v>
      </c>
      <c r="AC259">
        <v>0</v>
      </c>
      <c r="AD259">
        <v>0</v>
      </c>
      <c r="AE259">
        <f t="shared" si="237"/>
        <v>0</v>
      </c>
      <c r="AF259">
        <v>0</v>
      </c>
      <c r="AG259">
        <v>0</v>
      </c>
      <c r="AH259">
        <f t="shared" si="238"/>
        <v>0</v>
      </c>
      <c r="AI259">
        <v>0</v>
      </c>
      <c r="AJ259">
        <v>0</v>
      </c>
      <c r="AK259">
        <f t="shared" si="239"/>
        <v>0</v>
      </c>
      <c r="AL259">
        <v>0</v>
      </c>
      <c r="AM259">
        <v>0</v>
      </c>
      <c r="AN259">
        <f t="shared" si="240"/>
        <v>0</v>
      </c>
      <c r="AO259">
        <v>0</v>
      </c>
      <c r="AP259">
        <v>0</v>
      </c>
      <c r="AQ259">
        <f t="shared" si="241"/>
        <v>0</v>
      </c>
      <c r="AR259">
        <v>0</v>
      </c>
      <c r="AS259">
        <v>0</v>
      </c>
      <c r="AT259">
        <f t="shared" si="242"/>
        <v>0</v>
      </c>
      <c r="AU259">
        <v>0</v>
      </c>
      <c r="AV259">
        <v>0</v>
      </c>
      <c r="AW259">
        <f t="shared" si="243"/>
        <v>0</v>
      </c>
      <c r="AX259">
        <v>0</v>
      </c>
      <c r="AY259">
        <v>0</v>
      </c>
      <c r="AZ259">
        <f t="shared" si="244"/>
        <v>0</v>
      </c>
      <c r="BA259">
        <v>0</v>
      </c>
      <c r="BB259">
        <v>0</v>
      </c>
      <c r="BC259">
        <f t="shared" si="245"/>
        <v>0</v>
      </c>
      <c r="BD259">
        <v>0</v>
      </c>
      <c r="BE259">
        <v>0</v>
      </c>
      <c r="BF259">
        <f t="shared" si="246"/>
        <v>0</v>
      </c>
    </row>
    <row r="260" spans="1:58">
      <c r="A260" t="s">
        <v>256</v>
      </c>
      <c r="B260">
        <v>1</v>
      </c>
      <c r="C260">
        <v>6</v>
      </c>
      <c r="D260">
        <f t="shared" si="228"/>
        <v>7</v>
      </c>
      <c r="E260">
        <v>0</v>
      </c>
      <c r="F260">
        <v>0</v>
      </c>
      <c r="G260">
        <f t="shared" si="229"/>
        <v>0</v>
      </c>
      <c r="H260">
        <v>0</v>
      </c>
      <c r="I260">
        <v>2</v>
      </c>
      <c r="J260">
        <f t="shared" si="230"/>
        <v>2</v>
      </c>
      <c r="K260">
        <v>0</v>
      </c>
      <c r="L260">
        <v>0</v>
      </c>
      <c r="M260">
        <f t="shared" si="231"/>
        <v>0</v>
      </c>
      <c r="N260">
        <v>0</v>
      </c>
      <c r="O260">
        <v>0</v>
      </c>
      <c r="P260">
        <f t="shared" si="232"/>
        <v>0</v>
      </c>
      <c r="Q260">
        <v>0</v>
      </c>
      <c r="R260">
        <v>0</v>
      </c>
      <c r="S260">
        <f t="shared" si="233"/>
        <v>0</v>
      </c>
      <c r="T260">
        <v>0</v>
      </c>
      <c r="U260">
        <v>1</v>
      </c>
      <c r="V260">
        <f t="shared" si="234"/>
        <v>1</v>
      </c>
      <c r="W260">
        <v>0</v>
      </c>
      <c r="X260">
        <v>0</v>
      </c>
      <c r="Y260">
        <f t="shared" si="235"/>
        <v>0</v>
      </c>
      <c r="Z260">
        <v>0</v>
      </c>
      <c r="AA260">
        <v>0</v>
      </c>
      <c r="AB260">
        <f t="shared" si="236"/>
        <v>0</v>
      </c>
      <c r="AC260">
        <v>0</v>
      </c>
      <c r="AD260">
        <v>1</v>
      </c>
      <c r="AE260">
        <f t="shared" si="237"/>
        <v>1</v>
      </c>
      <c r="AF260">
        <v>0</v>
      </c>
      <c r="AG260">
        <v>0</v>
      </c>
      <c r="AH260">
        <f t="shared" si="238"/>
        <v>0</v>
      </c>
      <c r="AI260">
        <v>0</v>
      </c>
      <c r="AJ260">
        <v>1</v>
      </c>
      <c r="AK260">
        <f t="shared" si="239"/>
        <v>1</v>
      </c>
      <c r="AL260">
        <v>0</v>
      </c>
      <c r="AM260">
        <v>2</v>
      </c>
      <c r="AN260">
        <f t="shared" si="240"/>
        <v>2</v>
      </c>
      <c r="AO260">
        <v>0</v>
      </c>
      <c r="AP260">
        <v>0</v>
      </c>
      <c r="AQ260">
        <f t="shared" si="241"/>
        <v>0</v>
      </c>
      <c r="AR260">
        <v>0</v>
      </c>
      <c r="AS260">
        <v>0</v>
      </c>
      <c r="AT260">
        <f t="shared" si="242"/>
        <v>0</v>
      </c>
      <c r="AU260">
        <v>0</v>
      </c>
      <c r="AV260">
        <v>2</v>
      </c>
      <c r="AW260">
        <f t="shared" si="243"/>
        <v>2</v>
      </c>
      <c r="AX260">
        <v>0</v>
      </c>
      <c r="AY260">
        <v>2</v>
      </c>
      <c r="AZ260">
        <f t="shared" si="244"/>
        <v>2</v>
      </c>
      <c r="BA260">
        <v>0</v>
      </c>
      <c r="BB260">
        <v>0</v>
      </c>
      <c r="BC260">
        <f t="shared" si="245"/>
        <v>0</v>
      </c>
      <c r="BD260">
        <v>0</v>
      </c>
      <c r="BE260">
        <v>0</v>
      </c>
      <c r="BF260">
        <f t="shared" si="246"/>
        <v>0</v>
      </c>
    </row>
    <row r="261" spans="1:58">
      <c r="A261" t="s">
        <v>257</v>
      </c>
      <c r="B261">
        <v>0</v>
      </c>
      <c r="C261">
        <v>0</v>
      </c>
      <c r="D261">
        <f t="shared" si="228"/>
        <v>0</v>
      </c>
      <c r="E261">
        <v>0</v>
      </c>
      <c r="F261">
        <v>0</v>
      </c>
      <c r="G261">
        <f t="shared" si="229"/>
        <v>0</v>
      </c>
      <c r="H261">
        <v>0</v>
      </c>
      <c r="I261">
        <v>0</v>
      </c>
      <c r="J261">
        <f t="shared" si="230"/>
        <v>0</v>
      </c>
      <c r="K261">
        <v>0</v>
      </c>
      <c r="L261">
        <v>0</v>
      </c>
      <c r="M261">
        <f t="shared" si="231"/>
        <v>0</v>
      </c>
      <c r="N261">
        <v>0</v>
      </c>
      <c r="O261">
        <v>0</v>
      </c>
      <c r="P261">
        <f t="shared" si="232"/>
        <v>0</v>
      </c>
      <c r="Q261">
        <v>0</v>
      </c>
      <c r="R261">
        <v>0</v>
      </c>
      <c r="S261">
        <f t="shared" si="233"/>
        <v>0</v>
      </c>
      <c r="T261">
        <v>0</v>
      </c>
      <c r="U261">
        <v>0</v>
      </c>
      <c r="V261">
        <f t="shared" si="234"/>
        <v>0</v>
      </c>
      <c r="W261">
        <v>0</v>
      </c>
      <c r="X261">
        <v>0</v>
      </c>
      <c r="Y261">
        <f t="shared" si="235"/>
        <v>0</v>
      </c>
      <c r="Z261">
        <v>0</v>
      </c>
      <c r="AA261">
        <v>0</v>
      </c>
      <c r="AB261">
        <f t="shared" si="236"/>
        <v>0</v>
      </c>
      <c r="AC261">
        <v>0</v>
      </c>
      <c r="AD261">
        <v>0</v>
      </c>
      <c r="AE261">
        <f t="shared" si="237"/>
        <v>0</v>
      </c>
      <c r="AF261">
        <v>0</v>
      </c>
      <c r="AG261">
        <v>0</v>
      </c>
      <c r="AH261">
        <f t="shared" si="238"/>
        <v>0</v>
      </c>
      <c r="AI261">
        <v>0</v>
      </c>
      <c r="AJ261">
        <v>0</v>
      </c>
      <c r="AK261">
        <f t="shared" si="239"/>
        <v>0</v>
      </c>
      <c r="AL261">
        <v>0</v>
      </c>
      <c r="AM261">
        <v>0</v>
      </c>
      <c r="AN261">
        <f t="shared" si="240"/>
        <v>0</v>
      </c>
      <c r="AO261">
        <v>0</v>
      </c>
      <c r="AP261">
        <v>0</v>
      </c>
      <c r="AQ261">
        <f t="shared" si="241"/>
        <v>0</v>
      </c>
      <c r="AR261">
        <v>0</v>
      </c>
      <c r="AS261">
        <v>0</v>
      </c>
      <c r="AT261">
        <f t="shared" si="242"/>
        <v>0</v>
      </c>
      <c r="AU261">
        <v>0</v>
      </c>
      <c r="AV261">
        <v>0</v>
      </c>
      <c r="AW261">
        <f t="shared" si="243"/>
        <v>0</v>
      </c>
      <c r="AX261">
        <v>0</v>
      </c>
      <c r="AY261">
        <v>0</v>
      </c>
      <c r="AZ261">
        <f t="shared" si="244"/>
        <v>0</v>
      </c>
      <c r="BA261">
        <v>0</v>
      </c>
      <c r="BB261">
        <v>0</v>
      </c>
      <c r="BC261">
        <f t="shared" si="245"/>
        <v>0</v>
      </c>
      <c r="BD261">
        <v>0</v>
      </c>
      <c r="BE261">
        <v>0</v>
      </c>
      <c r="BF261">
        <f t="shared" si="246"/>
        <v>0</v>
      </c>
    </row>
    <row r="263" spans="1:58">
      <c r="A263" s="2" t="s">
        <v>258</v>
      </c>
      <c r="B263" s="2" t="s">
        <v>258</v>
      </c>
      <c r="C263" s="2" t="s">
        <v>258</v>
      </c>
      <c r="D263" s="2" t="s">
        <v>258</v>
      </c>
      <c r="E263" s="2" t="s">
        <v>258</v>
      </c>
      <c r="F263" s="2" t="s">
        <v>258</v>
      </c>
      <c r="G263" s="2" t="s">
        <v>258</v>
      </c>
      <c r="H263" s="2" t="s">
        <v>258</v>
      </c>
      <c r="I263" s="2" t="s">
        <v>258</v>
      </c>
      <c r="J263" s="2" t="s">
        <v>258</v>
      </c>
      <c r="K263" s="2" t="s">
        <v>258</v>
      </c>
      <c r="L263" s="2" t="s">
        <v>258</v>
      </c>
      <c r="M263" s="2" t="s">
        <v>258</v>
      </c>
      <c r="N263" s="2" t="s">
        <v>258</v>
      </c>
      <c r="O263" s="2" t="s">
        <v>258</v>
      </c>
      <c r="P263" s="2" t="s">
        <v>258</v>
      </c>
      <c r="Q263" s="2" t="s">
        <v>258</v>
      </c>
      <c r="R263" s="2" t="s">
        <v>258</v>
      </c>
      <c r="S263" s="2" t="s">
        <v>258</v>
      </c>
      <c r="T263" s="2" t="s">
        <v>258</v>
      </c>
      <c r="U263" s="2" t="s">
        <v>258</v>
      </c>
      <c r="V263" s="2" t="s">
        <v>258</v>
      </c>
      <c r="W263" s="2" t="s">
        <v>258</v>
      </c>
      <c r="X263" s="2" t="s">
        <v>258</v>
      </c>
      <c r="Y263" s="2" t="s">
        <v>258</v>
      </c>
      <c r="Z263" s="2" t="s">
        <v>258</v>
      </c>
      <c r="AA263" s="2" t="s">
        <v>258</v>
      </c>
      <c r="AB263" s="2" t="s">
        <v>258</v>
      </c>
      <c r="AC263" s="2" t="s">
        <v>258</v>
      </c>
      <c r="AD263" s="2" t="s">
        <v>258</v>
      </c>
      <c r="AE263" s="2" t="s">
        <v>258</v>
      </c>
      <c r="AF263" s="2" t="s">
        <v>258</v>
      </c>
      <c r="AG263" s="2" t="s">
        <v>258</v>
      </c>
      <c r="AH263" s="2" t="s">
        <v>258</v>
      </c>
      <c r="AI263" s="2" t="s">
        <v>258</v>
      </c>
      <c r="AJ263" s="2" t="s">
        <v>258</v>
      </c>
      <c r="AK263" s="2" t="s">
        <v>258</v>
      </c>
      <c r="AL263" s="2" t="s">
        <v>258</v>
      </c>
      <c r="AM263" s="2" t="s">
        <v>258</v>
      </c>
      <c r="AN263" s="2" t="s">
        <v>258</v>
      </c>
      <c r="AO263" s="2" t="s">
        <v>258</v>
      </c>
      <c r="AP263" s="2" t="s">
        <v>258</v>
      </c>
      <c r="AQ263" s="2" t="s">
        <v>258</v>
      </c>
      <c r="AR263" s="2" t="s">
        <v>258</v>
      </c>
      <c r="AS263" s="2" t="s">
        <v>258</v>
      </c>
      <c r="AT263" s="2" t="s">
        <v>258</v>
      </c>
      <c r="AU263" s="2" t="s">
        <v>258</v>
      </c>
      <c r="AV263" s="2" t="s">
        <v>258</v>
      </c>
      <c r="AW263" s="2" t="s">
        <v>258</v>
      </c>
      <c r="AX263" s="2" t="s">
        <v>258</v>
      </c>
      <c r="AY263" s="2" t="s">
        <v>258</v>
      </c>
      <c r="AZ263" s="2" t="s">
        <v>258</v>
      </c>
      <c r="BA263" s="2" t="s">
        <v>258</v>
      </c>
      <c r="BB263" s="2" t="s">
        <v>258</v>
      </c>
      <c r="BC263" s="2" t="s">
        <v>258</v>
      </c>
      <c r="BD263" s="2" t="s">
        <v>258</v>
      </c>
      <c r="BE263" s="2" t="s">
        <v>258</v>
      </c>
      <c r="BF263" s="2" t="s">
        <v>258</v>
      </c>
    </row>
    <row r="264" spans="1:58">
      <c r="A264" t="s">
        <v>259</v>
      </c>
      <c r="B264">
        <v>0</v>
      </c>
      <c r="C264">
        <v>0</v>
      </c>
      <c r="D264">
        <f t="shared" ref="D264:D287" si="247">B264+C264</f>
        <v>0</v>
      </c>
      <c r="E264">
        <v>0</v>
      </c>
      <c r="F264">
        <v>0</v>
      </c>
      <c r="G264">
        <f t="shared" ref="G264:G287" si="248">E264+F264</f>
        <v>0</v>
      </c>
      <c r="H264">
        <v>0</v>
      </c>
      <c r="I264">
        <v>0</v>
      </c>
      <c r="J264">
        <f t="shared" ref="J264:J287" si="249">H264+I264</f>
        <v>0</v>
      </c>
      <c r="K264">
        <v>0</v>
      </c>
      <c r="L264">
        <v>0</v>
      </c>
      <c r="M264">
        <f t="shared" ref="M264:M287" si="250">K264+L264</f>
        <v>0</v>
      </c>
      <c r="N264">
        <v>0</v>
      </c>
      <c r="O264">
        <v>0</v>
      </c>
      <c r="P264">
        <f t="shared" ref="P264:P287" si="251">N264+O264</f>
        <v>0</v>
      </c>
      <c r="Q264">
        <v>0</v>
      </c>
      <c r="R264">
        <v>0</v>
      </c>
      <c r="S264">
        <f t="shared" ref="S264:S287" si="252">Q264+R264</f>
        <v>0</v>
      </c>
      <c r="T264">
        <v>0</v>
      </c>
      <c r="U264">
        <v>0</v>
      </c>
      <c r="V264">
        <f t="shared" ref="V264:V287" si="253">T264+U264</f>
        <v>0</v>
      </c>
      <c r="W264">
        <v>0</v>
      </c>
      <c r="X264">
        <v>0</v>
      </c>
      <c r="Y264">
        <f t="shared" ref="Y264:Y287" si="254">W264+X264</f>
        <v>0</v>
      </c>
      <c r="Z264">
        <v>0</v>
      </c>
      <c r="AA264">
        <v>0</v>
      </c>
      <c r="AB264">
        <f t="shared" ref="AB264:AB287" si="255">Z264+AA264</f>
        <v>0</v>
      </c>
      <c r="AC264">
        <v>0</v>
      </c>
      <c r="AD264">
        <v>0</v>
      </c>
      <c r="AE264">
        <f t="shared" ref="AE264:AE287" si="256">AC264+AD264</f>
        <v>0</v>
      </c>
      <c r="AF264">
        <v>0</v>
      </c>
      <c r="AG264">
        <v>0</v>
      </c>
      <c r="AH264">
        <f t="shared" ref="AH264:AH287" si="257">AF264+AG264</f>
        <v>0</v>
      </c>
      <c r="AI264">
        <v>0</v>
      </c>
      <c r="AJ264">
        <v>0</v>
      </c>
      <c r="AK264">
        <f t="shared" ref="AK264:AK287" si="258">AI264+AJ264</f>
        <v>0</v>
      </c>
      <c r="AL264">
        <v>0</v>
      </c>
      <c r="AM264">
        <v>0</v>
      </c>
      <c r="AN264">
        <f t="shared" ref="AN264:AN287" si="259">AL264+AM264</f>
        <v>0</v>
      </c>
      <c r="AO264">
        <v>0</v>
      </c>
      <c r="AP264">
        <v>0</v>
      </c>
      <c r="AQ264">
        <f t="shared" ref="AQ264:AQ287" si="260">AO264+AP264</f>
        <v>0</v>
      </c>
      <c r="AR264">
        <v>0</v>
      </c>
      <c r="AS264">
        <v>0</v>
      </c>
      <c r="AT264">
        <f t="shared" ref="AT264:AT287" si="261">AR264+AS264</f>
        <v>0</v>
      </c>
      <c r="AU264">
        <v>0</v>
      </c>
      <c r="AV264">
        <v>0</v>
      </c>
      <c r="AW264">
        <f t="shared" ref="AW264:AW287" si="262">AU264+AV264</f>
        <v>0</v>
      </c>
      <c r="AX264">
        <v>0</v>
      </c>
      <c r="AY264">
        <v>0</v>
      </c>
      <c r="AZ264">
        <f t="shared" ref="AZ264:AZ287" si="263">AX264+AY264</f>
        <v>0</v>
      </c>
      <c r="BA264">
        <v>0</v>
      </c>
      <c r="BB264">
        <v>0</v>
      </c>
      <c r="BC264">
        <f t="shared" ref="BC264:BC287" si="264">BA264+BB264</f>
        <v>0</v>
      </c>
      <c r="BD264">
        <v>0</v>
      </c>
      <c r="BE264">
        <v>0</v>
      </c>
      <c r="BF264">
        <f t="shared" ref="BF264:BF287" si="265">BD264+BE264</f>
        <v>0</v>
      </c>
    </row>
    <row r="265" spans="1:58">
      <c r="A265" t="s">
        <v>260</v>
      </c>
      <c r="B265">
        <v>0</v>
      </c>
      <c r="C265">
        <v>0</v>
      </c>
      <c r="D265">
        <f t="shared" si="247"/>
        <v>0</v>
      </c>
      <c r="E265">
        <v>0</v>
      </c>
      <c r="F265">
        <v>0</v>
      </c>
      <c r="G265">
        <f t="shared" si="248"/>
        <v>0</v>
      </c>
      <c r="H265">
        <v>0</v>
      </c>
      <c r="I265">
        <v>0</v>
      </c>
      <c r="J265">
        <f t="shared" si="249"/>
        <v>0</v>
      </c>
      <c r="K265">
        <v>0</v>
      </c>
      <c r="L265">
        <v>0</v>
      </c>
      <c r="M265">
        <f t="shared" si="250"/>
        <v>0</v>
      </c>
      <c r="N265">
        <v>0</v>
      </c>
      <c r="O265">
        <v>0</v>
      </c>
      <c r="P265">
        <f t="shared" si="251"/>
        <v>0</v>
      </c>
      <c r="Q265">
        <v>0</v>
      </c>
      <c r="R265">
        <v>0</v>
      </c>
      <c r="S265">
        <f t="shared" si="252"/>
        <v>0</v>
      </c>
      <c r="T265">
        <v>0</v>
      </c>
      <c r="U265">
        <v>0</v>
      </c>
      <c r="V265">
        <f t="shared" si="253"/>
        <v>0</v>
      </c>
      <c r="W265">
        <v>0</v>
      </c>
      <c r="X265">
        <v>0</v>
      </c>
      <c r="Y265">
        <f t="shared" si="254"/>
        <v>0</v>
      </c>
      <c r="Z265">
        <v>0</v>
      </c>
      <c r="AA265">
        <v>0</v>
      </c>
      <c r="AB265">
        <f t="shared" si="255"/>
        <v>0</v>
      </c>
      <c r="AC265">
        <v>0</v>
      </c>
      <c r="AD265">
        <v>0</v>
      </c>
      <c r="AE265">
        <f t="shared" si="256"/>
        <v>0</v>
      </c>
      <c r="AF265">
        <v>0</v>
      </c>
      <c r="AG265">
        <v>0</v>
      </c>
      <c r="AH265">
        <f t="shared" si="257"/>
        <v>0</v>
      </c>
      <c r="AI265">
        <v>0</v>
      </c>
      <c r="AJ265">
        <v>0</v>
      </c>
      <c r="AK265">
        <f t="shared" si="258"/>
        <v>0</v>
      </c>
      <c r="AL265">
        <v>0</v>
      </c>
      <c r="AM265">
        <v>0</v>
      </c>
      <c r="AN265">
        <f t="shared" si="259"/>
        <v>0</v>
      </c>
      <c r="AO265">
        <v>0</v>
      </c>
      <c r="AP265">
        <v>0</v>
      </c>
      <c r="AQ265">
        <f t="shared" si="260"/>
        <v>0</v>
      </c>
      <c r="AR265">
        <v>0</v>
      </c>
      <c r="AS265">
        <v>0</v>
      </c>
      <c r="AT265">
        <f t="shared" si="261"/>
        <v>0</v>
      </c>
      <c r="AU265">
        <v>0</v>
      </c>
      <c r="AV265">
        <v>0</v>
      </c>
      <c r="AW265">
        <f t="shared" si="262"/>
        <v>0</v>
      </c>
      <c r="AX265">
        <v>0</v>
      </c>
      <c r="AY265">
        <v>0</v>
      </c>
      <c r="AZ265">
        <f t="shared" si="263"/>
        <v>0</v>
      </c>
      <c r="BA265">
        <v>0</v>
      </c>
      <c r="BB265">
        <v>0</v>
      </c>
      <c r="BC265">
        <f t="shared" si="264"/>
        <v>0</v>
      </c>
      <c r="BD265">
        <v>0</v>
      </c>
      <c r="BE265">
        <v>0</v>
      </c>
      <c r="BF265">
        <f t="shared" si="265"/>
        <v>0</v>
      </c>
    </row>
    <row r="266" spans="1:58">
      <c r="A266" t="s">
        <v>261</v>
      </c>
      <c r="B266">
        <v>0</v>
      </c>
      <c r="C266">
        <v>0</v>
      </c>
      <c r="D266">
        <f t="shared" si="247"/>
        <v>0</v>
      </c>
      <c r="E266">
        <v>0</v>
      </c>
      <c r="F266">
        <v>0</v>
      </c>
      <c r="G266">
        <f t="shared" si="248"/>
        <v>0</v>
      </c>
      <c r="H266">
        <v>0</v>
      </c>
      <c r="I266">
        <v>0</v>
      </c>
      <c r="J266">
        <f t="shared" si="249"/>
        <v>0</v>
      </c>
      <c r="K266">
        <v>0</v>
      </c>
      <c r="L266">
        <v>0</v>
      </c>
      <c r="M266">
        <f t="shared" si="250"/>
        <v>0</v>
      </c>
      <c r="N266">
        <v>0</v>
      </c>
      <c r="O266">
        <v>0</v>
      </c>
      <c r="P266">
        <f t="shared" si="251"/>
        <v>0</v>
      </c>
      <c r="Q266">
        <v>0</v>
      </c>
      <c r="R266">
        <v>0</v>
      </c>
      <c r="S266">
        <f t="shared" si="252"/>
        <v>0</v>
      </c>
      <c r="T266">
        <v>0</v>
      </c>
      <c r="U266">
        <v>0</v>
      </c>
      <c r="V266">
        <f t="shared" si="253"/>
        <v>0</v>
      </c>
      <c r="W266">
        <v>0</v>
      </c>
      <c r="X266">
        <v>0</v>
      </c>
      <c r="Y266">
        <f t="shared" si="254"/>
        <v>0</v>
      </c>
      <c r="Z266">
        <v>0</v>
      </c>
      <c r="AA266">
        <v>0</v>
      </c>
      <c r="AB266">
        <f t="shared" si="255"/>
        <v>0</v>
      </c>
      <c r="AC266">
        <v>0</v>
      </c>
      <c r="AD266">
        <v>0</v>
      </c>
      <c r="AE266">
        <f t="shared" si="256"/>
        <v>0</v>
      </c>
      <c r="AF266">
        <v>0</v>
      </c>
      <c r="AG266">
        <v>0</v>
      </c>
      <c r="AH266">
        <f t="shared" si="257"/>
        <v>0</v>
      </c>
      <c r="AI266">
        <v>0</v>
      </c>
      <c r="AJ266">
        <v>0</v>
      </c>
      <c r="AK266">
        <f t="shared" si="258"/>
        <v>0</v>
      </c>
      <c r="AL266">
        <v>0</v>
      </c>
      <c r="AM266">
        <v>0</v>
      </c>
      <c r="AN266">
        <f t="shared" si="259"/>
        <v>0</v>
      </c>
      <c r="AO266">
        <v>0</v>
      </c>
      <c r="AP266">
        <v>0</v>
      </c>
      <c r="AQ266">
        <f t="shared" si="260"/>
        <v>0</v>
      </c>
      <c r="AR266">
        <v>0</v>
      </c>
      <c r="AS266">
        <v>0</v>
      </c>
      <c r="AT266">
        <f t="shared" si="261"/>
        <v>0</v>
      </c>
      <c r="AU266">
        <v>0</v>
      </c>
      <c r="AV266">
        <v>0</v>
      </c>
      <c r="AW266">
        <f t="shared" si="262"/>
        <v>0</v>
      </c>
      <c r="AX266">
        <v>0</v>
      </c>
      <c r="AY266">
        <v>0</v>
      </c>
      <c r="AZ266">
        <f t="shared" si="263"/>
        <v>0</v>
      </c>
      <c r="BA266">
        <v>0</v>
      </c>
      <c r="BB266">
        <v>0</v>
      </c>
      <c r="BC266">
        <f t="shared" si="264"/>
        <v>0</v>
      </c>
      <c r="BD266">
        <v>0</v>
      </c>
      <c r="BE266">
        <v>0</v>
      </c>
      <c r="BF266">
        <f t="shared" si="265"/>
        <v>0</v>
      </c>
    </row>
    <row r="267" spans="1:58">
      <c r="A267" t="s">
        <v>262</v>
      </c>
      <c r="B267">
        <v>0</v>
      </c>
      <c r="C267">
        <v>0</v>
      </c>
      <c r="D267">
        <f t="shared" si="247"/>
        <v>0</v>
      </c>
      <c r="E267">
        <v>0</v>
      </c>
      <c r="F267">
        <v>0</v>
      </c>
      <c r="G267">
        <f t="shared" si="248"/>
        <v>0</v>
      </c>
      <c r="H267">
        <v>0</v>
      </c>
      <c r="I267">
        <v>0</v>
      </c>
      <c r="J267">
        <f t="shared" si="249"/>
        <v>0</v>
      </c>
      <c r="K267">
        <v>0</v>
      </c>
      <c r="L267">
        <v>0</v>
      </c>
      <c r="M267">
        <f t="shared" si="250"/>
        <v>0</v>
      </c>
      <c r="N267">
        <v>0</v>
      </c>
      <c r="O267">
        <v>0</v>
      </c>
      <c r="P267">
        <f t="shared" si="251"/>
        <v>0</v>
      </c>
      <c r="Q267">
        <v>0</v>
      </c>
      <c r="R267">
        <v>0</v>
      </c>
      <c r="S267">
        <f t="shared" si="252"/>
        <v>0</v>
      </c>
      <c r="T267">
        <v>0</v>
      </c>
      <c r="U267">
        <v>0</v>
      </c>
      <c r="V267">
        <f t="shared" si="253"/>
        <v>0</v>
      </c>
      <c r="W267">
        <v>0</v>
      </c>
      <c r="X267">
        <v>0</v>
      </c>
      <c r="Y267">
        <f t="shared" si="254"/>
        <v>0</v>
      </c>
      <c r="Z267">
        <v>0</v>
      </c>
      <c r="AA267">
        <v>0</v>
      </c>
      <c r="AB267">
        <f t="shared" si="255"/>
        <v>0</v>
      </c>
      <c r="AC267">
        <v>0</v>
      </c>
      <c r="AD267">
        <v>0</v>
      </c>
      <c r="AE267">
        <f t="shared" si="256"/>
        <v>0</v>
      </c>
      <c r="AF267">
        <v>0</v>
      </c>
      <c r="AG267">
        <v>0</v>
      </c>
      <c r="AH267">
        <f t="shared" si="257"/>
        <v>0</v>
      </c>
      <c r="AI267">
        <v>0</v>
      </c>
      <c r="AJ267">
        <v>0</v>
      </c>
      <c r="AK267">
        <f t="shared" si="258"/>
        <v>0</v>
      </c>
      <c r="AL267">
        <v>0</v>
      </c>
      <c r="AM267">
        <v>0</v>
      </c>
      <c r="AN267">
        <f t="shared" si="259"/>
        <v>0</v>
      </c>
      <c r="AO267">
        <v>0</v>
      </c>
      <c r="AP267">
        <v>0</v>
      </c>
      <c r="AQ267">
        <f t="shared" si="260"/>
        <v>0</v>
      </c>
      <c r="AR267">
        <v>0</v>
      </c>
      <c r="AS267">
        <v>0</v>
      </c>
      <c r="AT267">
        <f t="shared" si="261"/>
        <v>0</v>
      </c>
      <c r="AU267">
        <v>0</v>
      </c>
      <c r="AV267">
        <v>0</v>
      </c>
      <c r="AW267">
        <f t="shared" si="262"/>
        <v>0</v>
      </c>
      <c r="AX267">
        <v>0</v>
      </c>
      <c r="AY267">
        <v>0</v>
      </c>
      <c r="AZ267">
        <f t="shared" si="263"/>
        <v>0</v>
      </c>
      <c r="BA267">
        <v>0</v>
      </c>
      <c r="BB267">
        <v>0</v>
      </c>
      <c r="BC267">
        <f t="shared" si="264"/>
        <v>0</v>
      </c>
      <c r="BD267">
        <v>0</v>
      </c>
      <c r="BE267">
        <v>0</v>
      </c>
      <c r="BF267">
        <f t="shared" si="265"/>
        <v>0</v>
      </c>
    </row>
    <row r="268" spans="1:58">
      <c r="A268" t="s">
        <v>263</v>
      </c>
      <c r="B268">
        <v>0</v>
      </c>
      <c r="C268">
        <v>9</v>
      </c>
      <c r="D268">
        <f t="shared" si="247"/>
        <v>9</v>
      </c>
      <c r="E268">
        <v>0</v>
      </c>
      <c r="F268">
        <v>0</v>
      </c>
      <c r="G268">
        <f t="shared" si="248"/>
        <v>0</v>
      </c>
      <c r="H268">
        <v>0</v>
      </c>
      <c r="I268">
        <v>0</v>
      </c>
      <c r="J268">
        <f t="shared" si="249"/>
        <v>0</v>
      </c>
      <c r="K268">
        <v>0</v>
      </c>
      <c r="L268">
        <v>0</v>
      </c>
      <c r="M268">
        <f t="shared" si="250"/>
        <v>0</v>
      </c>
      <c r="N268">
        <v>0</v>
      </c>
      <c r="O268">
        <v>0</v>
      </c>
      <c r="P268">
        <f t="shared" si="251"/>
        <v>0</v>
      </c>
      <c r="Q268">
        <v>1</v>
      </c>
      <c r="R268">
        <v>0</v>
      </c>
      <c r="S268">
        <f t="shared" si="252"/>
        <v>1</v>
      </c>
      <c r="T268">
        <v>0</v>
      </c>
      <c r="U268">
        <v>0</v>
      </c>
      <c r="V268">
        <f t="shared" si="253"/>
        <v>0</v>
      </c>
      <c r="W268">
        <v>0</v>
      </c>
      <c r="X268">
        <v>0</v>
      </c>
      <c r="Y268">
        <f t="shared" si="254"/>
        <v>0</v>
      </c>
      <c r="Z268">
        <v>0</v>
      </c>
      <c r="AA268">
        <v>0</v>
      </c>
      <c r="AB268">
        <f t="shared" si="255"/>
        <v>0</v>
      </c>
      <c r="AC268">
        <v>0</v>
      </c>
      <c r="AD268">
        <v>2</v>
      </c>
      <c r="AE268">
        <f t="shared" si="256"/>
        <v>2</v>
      </c>
      <c r="AF268">
        <v>0</v>
      </c>
      <c r="AG268">
        <v>0</v>
      </c>
      <c r="AH268">
        <f t="shared" si="257"/>
        <v>0</v>
      </c>
      <c r="AI268">
        <v>0</v>
      </c>
      <c r="AJ268">
        <v>0</v>
      </c>
      <c r="AK268">
        <f t="shared" si="258"/>
        <v>0</v>
      </c>
      <c r="AL268">
        <v>1</v>
      </c>
      <c r="AM268">
        <v>6</v>
      </c>
      <c r="AN268">
        <f t="shared" si="259"/>
        <v>7</v>
      </c>
      <c r="AO268">
        <v>0</v>
      </c>
      <c r="AP268">
        <v>0</v>
      </c>
      <c r="AQ268">
        <f t="shared" si="260"/>
        <v>0</v>
      </c>
      <c r="AR268">
        <v>1</v>
      </c>
      <c r="AS268">
        <v>5</v>
      </c>
      <c r="AT268">
        <f t="shared" si="261"/>
        <v>6</v>
      </c>
      <c r="AU268">
        <v>1</v>
      </c>
      <c r="AV268">
        <v>8</v>
      </c>
      <c r="AW268">
        <f t="shared" si="262"/>
        <v>9</v>
      </c>
      <c r="AX268">
        <v>0</v>
      </c>
      <c r="AY268">
        <v>0</v>
      </c>
      <c r="AZ268">
        <f t="shared" si="263"/>
        <v>0</v>
      </c>
      <c r="BA268">
        <v>0</v>
      </c>
      <c r="BB268">
        <v>0</v>
      </c>
      <c r="BC268">
        <f t="shared" si="264"/>
        <v>0</v>
      </c>
      <c r="BD268">
        <v>0</v>
      </c>
      <c r="BE268">
        <v>0</v>
      </c>
      <c r="BF268">
        <f t="shared" si="265"/>
        <v>0</v>
      </c>
    </row>
    <row r="269" spans="1:58">
      <c r="A269" t="s">
        <v>264</v>
      </c>
      <c r="B269">
        <v>41</v>
      </c>
      <c r="C269">
        <v>15</v>
      </c>
      <c r="D269">
        <f t="shared" si="247"/>
        <v>56</v>
      </c>
      <c r="E269">
        <v>1</v>
      </c>
      <c r="F269">
        <v>1</v>
      </c>
      <c r="G269">
        <f t="shared" si="248"/>
        <v>2</v>
      </c>
      <c r="H269">
        <v>0</v>
      </c>
      <c r="I269">
        <v>0</v>
      </c>
      <c r="J269">
        <f t="shared" si="249"/>
        <v>0</v>
      </c>
      <c r="K269">
        <v>3</v>
      </c>
      <c r="L269">
        <v>0</v>
      </c>
      <c r="M269">
        <f t="shared" si="250"/>
        <v>3</v>
      </c>
      <c r="N269">
        <v>2</v>
      </c>
      <c r="O269">
        <v>0</v>
      </c>
      <c r="P269">
        <f t="shared" si="251"/>
        <v>2</v>
      </c>
      <c r="Q269">
        <v>2</v>
      </c>
      <c r="R269">
        <v>2</v>
      </c>
      <c r="S269">
        <f t="shared" si="252"/>
        <v>4</v>
      </c>
      <c r="T269">
        <v>0</v>
      </c>
      <c r="U269">
        <v>0</v>
      </c>
      <c r="V269">
        <f t="shared" si="253"/>
        <v>0</v>
      </c>
      <c r="W269">
        <v>0</v>
      </c>
      <c r="X269">
        <v>0</v>
      </c>
      <c r="Y269">
        <f t="shared" si="254"/>
        <v>0</v>
      </c>
      <c r="Z269">
        <v>0</v>
      </c>
      <c r="AA269">
        <v>0</v>
      </c>
      <c r="AB269">
        <f t="shared" si="255"/>
        <v>0</v>
      </c>
      <c r="AC269">
        <v>0</v>
      </c>
      <c r="AD269">
        <v>1</v>
      </c>
      <c r="AE269">
        <f t="shared" si="256"/>
        <v>1</v>
      </c>
      <c r="AF269">
        <v>0</v>
      </c>
      <c r="AG269">
        <v>0</v>
      </c>
      <c r="AH269">
        <f t="shared" si="257"/>
        <v>0</v>
      </c>
      <c r="AI269">
        <v>0</v>
      </c>
      <c r="AJ269">
        <v>0</v>
      </c>
      <c r="AK269">
        <f t="shared" si="258"/>
        <v>0</v>
      </c>
      <c r="AL269">
        <v>5</v>
      </c>
      <c r="AM269">
        <v>1</v>
      </c>
      <c r="AN269">
        <f t="shared" si="259"/>
        <v>6</v>
      </c>
      <c r="AO269">
        <v>0</v>
      </c>
      <c r="AP269">
        <v>0</v>
      </c>
      <c r="AQ269">
        <f t="shared" si="260"/>
        <v>0</v>
      </c>
      <c r="AR269">
        <v>38</v>
      </c>
      <c r="AS269">
        <v>1</v>
      </c>
      <c r="AT269">
        <f t="shared" si="261"/>
        <v>39</v>
      </c>
      <c r="AU269">
        <v>47</v>
      </c>
      <c r="AV269">
        <v>4</v>
      </c>
      <c r="AW269">
        <f t="shared" si="262"/>
        <v>51</v>
      </c>
      <c r="AX269">
        <v>0</v>
      </c>
      <c r="AY269">
        <v>0</v>
      </c>
      <c r="AZ269">
        <f t="shared" si="263"/>
        <v>0</v>
      </c>
      <c r="BA269">
        <v>0</v>
      </c>
      <c r="BB269">
        <v>0</v>
      </c>
      <c r="BC269">
        <f t="shared" si="264"/>
        <v>0</v>
      </c>
      <c r="BD269">
        <v>0</v>
      </c>
      <c r="BE269">
        <v>0</v>
      </c>
      <c r="BF269">
        <f t="shared" si="265"/>
        <v>0</v>
      </c>
    </row>
    <row r="270" spans="1:58">
      <c r="A270" t="s">
        <v>265</v>
      </c>
      <c r="B270">
        <v>0</v>
      </c>
      <c r="C270">
        <v>0</v>
      </c>
      <c r="D270">
        <f t="shared" si="247"/>
        <v>0</v>
      </c>
      <c r="E270">
        <v>0</v>
      </c>
      <c r="F270">
        <v>0</v>
      </c>
      <c r="G270">
        <f t="shared" si="248"/>
        <v>0</v>
      </c>
      <c r="H270">
        <v>0</v>
      </c>
      <c r="I270">
        <v>0</v>
      </c>
      <c r="J270">
        <f t="shared" si="249"/>
        <v>0</v>
      </c>
      <c r="K270">
        <v>0</v>
      </c>
      <c r="L270">
        <v>0</v>
      </c>
      <c r="M270">
        <f t="shared" si="250"/>
        <v>0</v>
      </c>
      <c r="N270">
        <v>0</v>
      </c>
      <c r="O270">
        <v>0</v>
      </c>
      <c r="P270">
        <f t="shared" si="251"/>
        <v>0</v>
      </c>
      <c r="Q270">
        <v>0</v>
      </c>
      <c r="R270">
        <v>0</v>
      </c>
      <c r="S270">
        <f t="shared" si="252"/>
        <v>0</v>
      </c>
      <c r="T270">
        <v>0</v>
      </c>
      <c r="U270">
        <v>0</v>
      </c>
      <c r="V270">
        <f t="shared" si="253"/>
        <v>0</v>
      </c>
      <c r="W270">
        <v>0</v>
      </c>
      <c r="X270">
        <v>0</v>
      </c>
      <c r="Y270">
        <f t="shared" si="254"/>
        <v>0</v>
      </c>
      <c r="Z270">
        <v>0</v>
      </c>
      <c r="AA270">
        <v>0</v>
      </c>
      <c r="AB270">
        <f t="shared" si="255"/>
        <v>0</v>
      </c>
      <c r="AC270">
        <v>0</v>
      </c>
      <c r="AD270">
        <v>0</v>
      </c>
      <c r="AE270">
        <f t="shared" si="256"/>
        <v>0</v>
      </c>
      <c r="AF270">
        <v>0</v>
      </c>
      <c r="AG270">
        <v>0</v>
      </c>
      <c r="AH270">
        <f t="shared" si="257"/>
        <v>0</v>
      </c>
      <c r="AI270">
        <v>0</v>
      </c>
      <c r="AJ270">
        <v>0</v>
      </c>
      <c r="AK270">
        <f t="shared" si="258"/>
        <v>0</v>
      </c>
      <c r="AL270">
        <v>0</v>
      </c>
      <c r="AM270">
        <v>0</v>
      </c>
      <c r="AN270">
        <f t="shared" si="259"/>
        <v>0</v>
      </c>
      <c r="AO270">
        <v>0</v>
      </c>
      <c r="AP270">
        <v>0</v>
      </c>
      <c r="AQ270">
        <f t="shared" si="260"/>
        <v>0</v>
      </c>
      <c r="AR270">
        <v>0</v>
      </c>
      <c r="AS270">
        <v>0</v>
      </c>
      <c r="AT270">
        <f t="shared" si="261"/>
        <v>0</v>
      </c>
      <c r="AU270">
        <v>0</v>
      </c>
      <c r="AV270">
        <v>0</v>
      </c>
      <c r="AW270">
        <f t="shared" si="262"/>
        <v>0</v>
      </c>
      <c r="AX270">
        <v>0</v>
      </c>
      <c r="AY270">
        <v>0</v>
      </c>
      <c r="AZ270">
        <f t="shared" si="263"/>
        <v>0</v>
      </c>
      <c r="BA270">
        <v>0</v>
      </c>
      <c r="BB270">
        <v>0</v>
      </c>
      <c r="BC270">
        <f t="shared" si="264"/>
        <v>0</v>
      </c>
      <c r="BD270">
        <v>0</v>
      </c>
      <c r="BE270">
        <v>0</v>
      </c>
      <c r="BF270">
        <f t="shared" si="265"/>
        <v>0</v>
      </c>
    </row>
    <row r="271" spans="1:58">
      <c r="A271" t="s">
        <v>266</v>
      </c>
      <c r="B271">
        <v>2</v>
      </c>
      <c r="C271">
        <v>120</v>
      </c>
      <c r="D271">
        <f t="shared" si="247"/>
        <v>122</v>
      </c>
      <c r="E271">
        <v>0</v>
      </c>
      <c r="F271">
        <v>4</v>
      </c>
      <c r="G271">
        <f t="shared" si="248"/>
        <v>4</v>
      </c>
      <c r="H271">
        <v>0</v>
      </c>
      <c r="I271">
        <v>15</v>
      </c>
      <c r="J271">
        <f t="shared" si="249"/>
        <v>15</v>
      </c>
      <c r="K271">
        <v>0</v>
      </c>
      <c r="L271">
        <v>2</v>
      </c>
      <c r="M271">
        <f t="shared" si="250"/>
        <v>2</v>
      </c>
      <c r="N271">
        <v>0</v>
      </c>
      <c r="O271">
        <v>0</v>
      </c>
      <c r="P271">
        <f t="shared" si="251"/>
        <v>0</v>
      </c>
      <c r="Q271">
        <v>0</v>
      </c>
      <c r="R271">
        <v>5</v>
      </c>
      <c r="S271">
        <f t="shared" si="252"/>
        <v>5</v>
      </c>
      <c r="T271">
        <v>0</v>
      </c>
      <c r="U271">
        <v>0</v>
      </c>
      <c r="V271">
        <f t="shared" si="253"/>
        <v>0</v>
      </c>
      <c r="W271">
        <v>0</v>
      </c>
      <c r="X271">
        <v>0</v>
      </c>
      <c r="Y271">
        <f t="shared" si="254"/>
        <v>0</v>
      </c>
      <c r="Z271">
        <v>0</v>
      </c>
      <c r="AA271">
        <v>0</v>
      </c>
      <c r="AB271">
        <f t="shared" si="255"/>
        <v>0</v>
      </c>
      <c r="AC271">
        <v>0</v>
      </c>
      <c r="AD271">
        <v>6</v>
      </c>
      <c r="AE271">
        <f t="shared" si="256"/>
        <v>6</v>
      </c>
      <c r="AF271">
        <v>0</v>
      </c>
      <c r="AG271">
        <v>0</v>
      </c>
      <c r="AH271">
        <f t="shared" si="257"/>
        <v>0</v>
      </c>
      <c r="AI271">
        <v>0</v>
      </c>
      <c r="AJ271">
        <v>5</v>
      </c>
      <c r="AK271">
        <f t="shared" si="258"/>
        <v>5</v>
      </c>
      <c r="AL271">
        <v>0</v>
      </c>
      <c r="AM271">
        <v>22</v>
      </c>
      <c r="AN271">
        <f t="shared" si="259"/>
        <v>22</v>
      </c>
      <c r="AO271">
        <v>0</v>
      </c>
      <c r="AP271">
        <v>0</v>
      </c>
      <c r="AQ271">
        <f t="shared" si="260"/>
        <v>0</v>
      </c>
      <c r="AR271">
        <v>0</v>
      </c>
      <c r="AS271">
        <v>17</v>
      </c>
      <c r="AT271">
        <f t="shared" si="261"/>
        <v>17</v>
      </c>
      <c r="AU271">
        <v>0</v>
      </c>
      <c r="AV271">
        <v>19</v>
      </c>
      <c r="AW271">
        <f t="shared" si="262"/>
        <v>19</v>
      </c>
      <c r="AX271">
        <v>0</v>
      </c>
      <c r="AY271">
        <v>14</v>
      </c>
      <c r="AZ271">
        <f t="shared" si="263"/>
        <v>14</v>
      </c>
      <c r="BA271">
        <v>0</v>
      </c>
      <c r="BB271">
        <v>0</v>
      </c>
      <c r="BC271">
        <f t="shared" si="264"/>
        <v>0</v>
      </c>
      <c r="BD271">
        <v>0</v>
      </c>
      <c r="BE271">
        <v>0</v>
      </c>
      <c r="BF271">
        <f t="shared" si="265"/>
        <v>0</v>
      </c>
    </row>
    <row r="272" spans="1:58">
      <c r="A272" t="s">
        <v>267</v>
      </c>
      <c r="B272">
        <v>0</v>
      </c>
      <c r="C272">
        <v>0</v>
      </c>
      <c r="D272">
        <f t="shared" si="247"/>
        <v>0</v>
      </c>
      <c r="E272">
        <v>0</v>
      </c>
      <c r="F272">
        <v>0</v>
      </c>
      <c r="G272">
        <f t="shared" si="248"/>
        <v>0</v>
      </c>
      <c r="H272">
        <v>0</v>
      </c>
      <c r="I272">
        <v>0</v>
      </c>
      <c r="J272">
        <f t="shared" si="249"/>
        <v>0</v>
      </c>
      <c r="K272">
        <v>0</v>
      </c>
      <c r="L272">
        <v>0</v>
      </c>
      <c r="M272">
        <f t="shared" si="250"/>
        <v>0</v>
      </c>
      <c r="N272">
        <v>0</v>
      </c>
      <c r="O272">
        <v>0</v>
      </c>
      <c r="P272">
        <f t="shared" si="251"/>
        <v>0</v>
      </c>
      <c r="Q272">
        <v>0</v>
      </c>
      <c r="R272">
        <v>0</v>
      </c>
      <c r="S272">
        <f t="shared" si="252"/>
        <v>0</v>
      </c>
      <c r="T272">
        <v>0</v>
      </c>
      <c r="U272">
        <v>0</v>
      </c>
      <c r="V272">
        <f t="shared" si="253"/>
        <v>0</v>
      </c>
      <c r="W272">
        <v>0</v>
      </c>
      <c r="X272">
        <v>0</v>
      </c>
      <c r="Y272">
        <f t="shared" si="254"/>
        <v>0</v>
      </c>
      <c r="Z272">
        <v>0</v>
      </c>
      <c r="AA272">
        <v>0</v>
      </c>
      <c r="AB272">
        <f t="shared" si="255"/>
        <v>0</v>
      </c>
      <c r="AC272">
        <v>0</v>
      </c>
      <c r="AD272">
        <v>0</v>
      </c>
      <c r="AE272">
        <f t="shared" si="256"/>
        <v>0</v>
      </c>
      <c r="AF272">
        <v>0</v>
      </c>
      <c r="AG272">
        <v>0</v>
      </c>
      <c r="AH272">
        <f t="shared" si="257"/>
        <v>0</v>
      </c>
      <c r="AI272">
        <v>0</v>
      </c>
      <c r="AJ272">
        <v>0</v>
      </c>
      <c r="AK272">
        <f t="shared" si="258"/>
        <v>0</v>
      </c>
      <c r="AL272">
        <v>0</v>
      </c>
      <c r="AM272">
        <v>0</v>
      </c>
      <c r="AN272">
        <f t="shared" si="259"/>
        <v>0</v>
      </c>
      <c r="AO272">
        <v>0</v>
      </c>
      <c r="AP272">
        <v>0</v>
      </c>
      <c r="AQ272">
        <f t="shared" si="260"/>
        <v>0</v>
      </c>
      <c r="AR272">
        <v>0</v>
      </c>
      <c r="AS272">
        <v>0</v>
      </c>
      <c r="AT272">
        <f t="shared" si="261"/>
        <v>0</v>
      </c>
      <c r="AU272">
        <v>0</v>
      </c>
      <c r="AV272">
        <v>0</v>
      </c>
      <c r="AW272">
        <f t="shared" si="262"/>
        <v>0</v>
      </c>
      <c r="AX272">
        <v>0</v>
      </c>
      <c r="AY272">
        <v>0</v>
      </c>
      <c r="AZ272">
        <f t="shared" si="263"/>
        <v>0</v>
      </c>
      <c r="BA272">
        <v>0</v>
      </c>
      <c r="BB272">
        <v>0</v>
      </c>
      <c r="BC272">
        <f t="shared" si="264"/>
        <v>0</v>
      </c>
      <c r="BD272">
        <v>0</v>
      </c>
      <c r="BE272">
        <v>0</v>
      </c>
      <c r="BF272">
        <f t="shared" si="265"/>
        <v>0</v>
      </c>
    </row>
    <row r="273" spans="1:58">
      <c r="A273" t="s">
        <v>268</v>
      </c>
      <c r="B273">
        <v>4</v>
      </c>
      <c r="C273">
        <v>0</v>
      </c>
      <c r="D273">
        <f t="shared" si="247"/>
        <v>4</v>
      </c>
      <c r="E273">
        <v>0</v>
      </c>
      <c r="F273">
        <v>0</v>
      </c>
      <c r="G273">
        <f t="shared" si="248"/>
        <v>0</v>
      </c>
      <c r="H273">
        <v>0</v>
      </c>
      <c r="I273">
        <v>0</v>
      </c>
      <c r="J273">
        <f t="shared" si="249"/>
        <v>0</v>
      </c>
      <c r="K273">
        <v>0</v>
      </c>
      <c r="L273">
        <v>0</v>
      </c>
      <c r="M273">
        <f t="shared" si="250"/>
        <v>0</v>
      </c>
      <c r="N273">
        <v>0</v>
      </c>
      <c r="O273">
        <v>0</v>
      </c>
      <c r="P273">
        <f t="shared" si="251"/>
        <v>0</v>
      </c>
      <c r="Q273">
        <v>7</v>
      </c>
      <c r="R273">
        <v>0</v>
      </c>
      <c r="S273">
        <f t="shared" si="252"/>
        <v>7</v>
      </c>
      <c r="T273">
        <v>0</v>
      </c>
      <c r="U273">
        <v>0</v>
      </c>
      <c r="V273">
        <f t="shared" si="253"/>
        <v>0</v>
      </c>
      <c r="W273">
        <v>0</v>
      </c>
      <c r="X273">
        <v>0</v>
      </c>
      <c r="Y273">
        <f t="shared" si="254"/>
        <v>0</v>
      </c>
      <c r="Z273">
        <v>0</v>
      </c>
      <c r="AA273">
        <v>0</v>
      </c>
      <c r="AB273">
        <f t="shared" si="255"/>
        <v>0</v>
      </c>
      <c r="AC273">
        <v>0</v>
      </c>
      <c r="AD273">
        <v>0</v>
      </c>
      <c r="AE273">
        <f t="shared" si="256"/>
        <v>0</v>
      </c>
      <c r="AF273">
        <v>0</v>
      </c>
      <c r="AG273">
        <v>0</v>
      </c>
      <c r="AH273">
        <f t="shared" si="257"/>
        <v>0</v>
      </c>
      <c r="AI273">
        <v>0</v>
      </c>
      <c r="AJ273">
        <v>0</v>
      </c>
      <c r="AK273">
        <f t="shared" si="258"/>
        <v>0</v>
      </c>
      <c r="AL273">
        <v>4</v>
      </c>
      <c r="AM273">
        <v>0</v>
      </c>
      <c r="AN273">
        <f t="shared" si="259"/>
        <v>4</v>
      </c>
      <c r="AO273">
        <v>0</v>
      </c>
      <c r="AP273">
        <v>0</v>
      </c>
      <c r="AQ273">
        <f t="shared" si="260"/>
        <v>0</v>
      </c>
      <c r="AR273">
        <v>3</v>
      </c>
      <c r="AS273">
        <v>0</v>
      </c>
      <c r="AT273">
        <f t="shared" si="261"/>
        <v>3</v>
      </c>
      <c r="AU273">
        <v>8</v>
      </c>
      <c r="AV273">
        <v>0</v>
      </c>
      <c r="AW273">
        <f t="shared" si="262"/>
        <v>8</v>
      </c>
      <c r="AX273">
        <v>2</v>
      </c>
      <c r="AY273">
        <v>0</v>
      </c>
      <c r="AZ273">
        <f t="shared" si="263"/>
        <v>2</v>
      </c>
      <c r="BA273">
        <v>0</v>
      </c>
      <c r="BB273">
        <v>0</v>
      </c>
      <c r="BC273">
        <f t="shared" si="264"/>
        <v>0</v>
      </c>
      <c r="BD273">
        <v>0</v>
      </c>
      <c r="BE273">
        <v>0</v>
      </c>
      <c r="BF273">
        <f t="shared" si="265"/>
        <v>0</v>
      </c>
    </row>
    <row r="274" spans="1:58">
      <c r="A274" t="s">
        <v>269</v>
      </c>
      <c r="B274">
        <v>0</v>
      </c>
      <c r="C274">
        <v>0</v>
      </c>
      <c r="D274">
        <f t="shared" si="247"/>
        <v>0</v>
      </c>
      <c r="E274">
        <v>0</v>
      </c>
      <c r="F274">
        <v>0</v>
      </c>
      <c r="G274">
        <f t="shared" si="248"/>
        <v>0</v>
      </c>
      <c r="H274">
        <v>0</v>
      </c>
      <c r="I274">
        <v>0</v>
      </c>
      <c r="J274">
        <f t="shared" si="249"/>
        <v>0</v>
      </c>
      <c r="K274">
        <v>0</v>
      </c>
      <c r="L274">
        <v>0</v>
      </c>
      <c r="M274">
        <f t="shared" si="250"/>
        <v>0</v>
      </c>
      <c r="N274">
        <v>0</v>
      </c>
      <c r="O274">
        <v>0</v>
      </c>
      <c r="P274">
        <f t="shared" si="251"/>
        <v>0</v>
      </c>
      <c r="Q274">
        <v>0</v>
      </c>
      <c r="R274">
        <v>1</v>
      </c>
      <c r="S274">
        <f t="shared" si="252"/>
        <v>1</v>
      </c>
      <c r="T274">
        <v>0</v>
      </c>
      <c r="U274">
        <v>0</v>
      </c>
      <c r="V274">
        <f t="shared" si="253"/>
        <v>0</v>
      </c>
      <c r="W274">
        <v>0</v>
      </c>
      <c r="X274">
        <v>0</v>
      </c>
      <c r="Y274">
        <f t="shared" si="254"/>
        <v>0</v>
      </c>
      <c r="Z274">
        <v>0</v>
      </c>
      <c r="AA274">
        <v>0</v>
      </c>
      <c r="AB274">
        <f t="shared" si="255"/>
        <v>0</v>
      </c>
      <c r="AC274">
        <v>0</v>
      </c>
      <c r="AD274">
        <v>0</v>
      </c>
      <c r="AE274">
        <f t="shared" si="256"/>
        <v>0</v>
      </c>
      <c r="AF274">
        <v>0</v>
      </c>
      <c r="AG274">
        <v>0</v>
      </c>
      <c r="AH274">
        <f t="shared" si="257"/>
        <v>0</v>
      </c>
      <c r="AI274">
        <v>0</v>
      </c>
      <c r="AJ274">
        <v>0</v>
      </c>
      <c r="AK274">
        <f t="shared" si="258"/>
        <v>0</v>
      </c>
      <c r="AL274">
        <v>0</v>
      </c>
      <c r="AM274">
        <v>0</v>
      </c>
      <c r="AN274">
        <f t="shared" si="259"/>
        <v>0</v>
      </c>
      <c r="AO274">
        <v>0</v>
      </c>
      <c r="AP274">
        <v>0</v>
      </c>
      <c r="AQ274">
        <f t="shared" si="260"/>
        <v>0</v>
      </c>
      <c r="AR274">
        <v>0</v>
      </c>
      <c r="AS274">
        <v>0</v>
      </c>
      <c r="AT274">
        <f t="shared" si="261"/>
        <v>0</v>
      </c>
      <c r="AU274">
        <v>0</v>
      </c>
      <c r="AV274">
        <v>2</v>
      </c>
      <c r="AW274">
        <f t="shared" si="262"/>
        <v>2</v>
      </c>
      <c r="AX274">
        <v>0</v>
      </c>
      <c r="AY274">
        <v>0</v>
      </c>
      <c r="AZ274">
        <f t="shared" si="263"/>
        <v>0</v>
      </c>
      <c r="BA274">
        <v>0</v>
      </c>
      <c r="BB274">
        <v>0</v>
      </c>
      <c r="BC274">
        <f t="shared" si="264"/>
        <v>0</v>
      </c>
      <c r="BD274">
        <v>0</v>
      </c>
      <c r="BE274">
        <v>0</v>
      </c>
      <c r="BF274">
        <f t="shared" si="265"/>
        <v>0</v>
      </c>
    </row>
    <row r="275" spans="1:58">
      <c r="A275" t="s">
        <v>270</v>
      </c>
      <c r="B275">
        <v>1</v>
      </c>
      <c r="C275">
        <v>0</v>
      </c>
      <c r="D275">
        <f t="shared" si="247"/>
        <v>1</v>
      </c>
      <c r="E275">
        <v>0</v>
      </c>
      <c r="F275">
        <v>0</v>
      </c>
      <c r="G275">
        <f t="shared" si="248"/>
        <v>0</v>
      </c>
      <c r="H275">
        <v>0</v>
      </c>
      <c r="I275">
        <v>0</v>
      </c>
      <c r="J275">
        <f t="shared" si="249"/>
        <v>0</v>
      </c>
      <c r="K275">
        <v>0</v>
      </c>
      <c r="L275">
        <v>0</v>
      </c>
      <c r="M275">
        <f t="shared" si="250"/>
        <v>0</v>
      </c>
      <c r="N275">
        <v>0</v>
      </c>
      <c r="O275">
        <v>0</v>
      </c>
      <c r="P275">
        <f t="shared" si="251"/>
        <v>0</v>
      </c>
      <c r="Q275">
        <v>0</v>
      </c>
      <c r="R275">
        <v>0</v>
      </c>
      <c r="S275">
        <f t="shared" si="252"/>
        <v>0</v>
      </c>
      <c r="T275">
        <v>0</v>
      </c>
      <c r="U275">
        <v>0</v>
      </c>
      <c r="V275">
        <f t="shared" si="253"/>
        <v>0</v>
      </c>
      <c r="W275">
        <v>0</v>
      </c>
      <c r="X275">
        <v>0</v>
      </c>
      <c r="Y275">
        <f t="shared" si="254"/>
        <v>0</v>
      </c>
      <c r="Z275">
        <v>0</v>
      </c>
      <c r="AA275">
        <v>0</v>
      </c>
      <c r="AB275">
        <f t="shared" si="255"/>
        <v>0</v>
      </c>
      <c r="AC275">
        <v>0</v>
      </c>
      <c r="AD275">
        <v>0</v>
      </c>
      <c r="AE275">
        <f t="shared" si="256"/>
        <v>0</v>
      </c>
      <c r="AF275">
        <v>0</v>
      </c>
      <c r="AG275">
        <v>0</v>
      </c>
      <c r="AH275">
        <f t="shared" si="257"/>
        <v>0</v>
      </c>
      <c r="AI275">
        <v>0</v>
      </c>
      <c r="AJ275">
        <v>0</v>
      </c>
      <c r="AK275">
        <f t="shared" si="258"/>
        <v>0</v>
      </c>
      <c r="AL275">
        <v>2</v>
      </c>
      <c r="AM275">
        <v>0</v>
      </c>
      <c r="AN275">
        <f t="shared" si="259"/>
        <v>2</v>
      </c>
      <c r="AO275">
        <v>0</v>
      </c>
      <c r="AP275">
        <v>0</v>
      </c>
      <c r="AQ275">
        <f t="shared" si="260"/>
        <v>0</v>
      </c>
      <c r="AR275">
        <v>0</v>
      </c>
      <c r="AS275">
        <v>0</v>
      </c>
      <c r="AT275">
        <f t="shared" si="261"/>
        <v>0</v>
      </c>
      <c r="AU275">
        <v>3</v>
      </c>
      <c r="AV275">
        <v>0</v>
      </c>
      <c r="AW275">
        <f t="shared" si="262"/>
        <v>3</v>
      </c>
      <c r="AX275">
        <v>0</v>
      </c>
      <c r="AY275">
        <v>0</v>
      </c>
      <c r="AZ275">
        <f t="shared" si="263"/>
        <v>0</v>
      </c>
      <c r="BA275">
        <v>0</v>
      </c>
      <c r="BB275">
        <v>0</v>
      </c>
      <c r="BC275">
        <f t="shared" si="264"/>
        <v>0</v>
      </c>
      <c r="BD275">
        <v>0</v>
      </c>
      <c r="BE275">
        <v>0</v>
      </c>
      <c r="BF275">
        <f t="shared" si="265"/>
        <v>0</v>
      </c>
    </row>
    <row r="276" spans="1:58">
      <c r="A276" t="s">
        <v>271</v>
      </c>
      <c r="B276">
        <v>0</v>
      </c>
      <c r="C276">
        <v>0</v>
      </c>
      <c r="D276">
        <f t="shared" si="247"/>
        <v>0</v>
      </c>
      <c r="E276">
        <v>0</v>
      </c>
      <c r="F276">
        <v>0</v>
      </c>
      <c r="G276">
        <f t="shared" si="248"/>
        <v>0</v>
      </c>
      <c r="H276">
        <v>0</v>
      </c>
      <c r="I276">
        <v>0</v>
      </c>
      <c r="J276">
        <f t="shared" si="249"/>
        <v>0</v>
      </c>
      <c r="K276">
        <v>0</v>
      </c>
      <c r="L276">
        <v>0</v>
      </c>
      <c r="M276">
        <f t="shared" si="250"/>
        <v>0</v>
      </c>
      <c r="N276">
        <v>0</v>
      </c>
      <c r="O276">
        <v>0</v>
      </c>
      <c r="P276">
        <f t="shared" si="251"/>
        <v>0</v>
      </c>
      <c r="Q276">
        <v>0</v>
      </c>
      <c r="R276">
        <v>0</v>
      </c>
      <c r="S276">
        <f t="shared" si="252"/>
        <v>0</v>
      </c>
      <c r="T276">
        <v>0</v>
      </c>
      <c r="U276">
        <v>0</v>
      </c>
      <c r="V276">
        <f t="shared" si="253"/>
        <v>0</v>
      </c>
      <c r="W276">
        <v>0</v>
      </c>
      <c r="X276">
        <v>0</v>
      </c>
      <c r="Y276">
        <f t="shared" si="254"/>
        <v>0</v>
      </c>
      <c r="Z276">
        <v>0</v>
      </c>
      <c r="AA276">
        <v>0</v>
      </c>
      <c r="AB276">
        <f t="shared" si="255"/>
        <v>0</v>
      </c>
      <c r="AC276">
        <v>0</v>
      </c>
      <c r="AD276">
        <v>0</v>
      </c>
      <c r="AE276">
        <f t="shared" si="256"/>
        <v>0</v>
      </c>
      <c r="AF276">
        <v>0</v>
      </c>
      <c r="AG276">
        <v>0</v>
      </c>
      <c r="AH276">
        <f t="shared" si="257"/>
        <v>0</v>
      </c>
      <c r="AI276">
        <v>0</v>
      </c>
      <c r="AJ276">
        <v>0</v>
      </c>
      <c r="AK276">
        <f t="shared" si="258"/>
        <v>0</v>
      </c>
      <c r="AL276">
        <v>0</v>
      </c>
      <c r="AM276">
        <v>0</v>
      </c>
      <c r="AN276">
        <f t="shared" si="259"/>
        <v>0</v>
      </c>
      <c r="AO276">
        <v>0</v>
      </c>
      <c r="AP276">
        <v>0</v>
      </c>
      <c r="AQ276">
        <f t="shared" si="260"/>
        <v>0</v>
      </c>
      <c r="AR276">
        <v>0</v>
      </c>
      <c r="AS276">
        <v>0</v>
      </c>
      <c r="AT276">
        <f t="shared" si="261"/>
        <v>0</v>
      </c>
      <c r="AU276">
        <v>0</v>
      </c>
      <c r="AV276">
        <v>0</v>
      </c>
      <c r="AW276">
        <f t="shared" si="262"/>
        <v>0</v>
      </c>
      <c r="AX276">
        <v>0</v>
      </c>
      <c r="AY276">
        <v>0</v>
      </c>
      <c r="AZ276">
        <f t="shared" si="263"/>
        <v>0</v>
      </c>
      <c r="BA276">
        <v>0</v>
      </c>
      <c r="BB276">
        <v>0</v>
      </c>
      <c r="BC276">
        <f t="shared" si="264"/>
        <v>0</v>
      </c>
      <c r="BD276">
        <v>0</v>
      </c>
      <c r="BE276">
        <v>0</v>
      </c>
      <c r="BF276">
        <f t="shared" si="265"/>
        <v>0</v>
      </c>
    </row>
    <row r="277" spans="1:58">
      <c r="A277" t="s">
        <v>272</v>
      </c>
      <c r="B277">
        <v>0</v>
      </c>
      <c r="C277">
        <v>0</v>
      </c>
      <c r="D277">
        <f t="shared" si="247"/>
        <v>0</v>
      </c>
      <c r="E277">
        <v>0</v>
      </c>
      <c r="F277">
        <v>0</v>
      </c>
      <c r="G277">
        <f t="shared" si="248"/>
        <v>0</v>
      </c>
      <c r="H277">
        <v>0</v>
      </c>
      <c r="I277">
        <v>0</v>
      </c>
      <c r="J277">
        <f t="shared" si="249"/>
        <v>0</v>
      </c>
      <c r="K277">
        <v>0</v>
      </c>
      <c r="L277">
        <v>0</v>
      </c>
      <c r="M277">
        <f t="shared" si="250"/>
        <v>0</v>
      </c>
      <c r="N277">
        <v>0</v>
      </c>
      <c r="O277">
        <v>0</v>
      </c>
      <c r="P277">
        <f t="shared" si="251"/>
        <v>0</v>
      </c>
      <c r="Q277">
        <v>0</v>
      </c>
      <c r="R277">
        <v>0</v>
      </c>
      <c r="S277">
        <f t="shared" si="252"/>
        <v>0</v>
      </c>
      <c r="T277">
        <v>0</v>
      </c>
      <c r="U277">
        <v>0</v>
      </c>
      <c r="V277">
        <f t="shared" si="253"/>
        <v>0</v>
      </c>
      <c r="W277">
        <v>0</v>
      </c>
      <c r="X277">
        <v>0</v>
      </c>
      <c r="Y277">
        <f t="shared" si="254"/>
        <v>0</v>
      </c>
      <c r="Z277">
        <v>0</v>
      </c>
      <c r="AA277">
        <v>0</v>
      </c>
      <c r="AB277">
        <f t="shared" si="255"/>
        <v>0</v>
      </c>
      <c r="AC277">
        <v>0</v>
      </c>
      <c r="AD277">
        <v>0</v>
      </c>
      <c r="AE277">
        <f t="shared" si="256"/>
        <v>0</v>
      </c>
      <c r="AF277">
        <v>0</v>
      </c>
      <c r="AG277">
        <v>0</v>
      </c>
      <c r="AH277">
        <f t="shared" si="257"/>
        <v>0</v>
      </c>
      <c r="AI277">
        <v>0</v>
      </c>
      <c r="AJ277">
        <v>0</v>
      </c>
      <c r="AK277">
        <f t="shared" si="258"/>
        <v>0</v>
      </c>
      <c r="AL277">
        <v>0</v>
      </c>
      <c r="AM277">
        <v>0</v>
      </c>
      <c r="AN277">
        <f t="shared" si="259"/>
        <v>0</v>
      </c>
      <c r="AO277">
        <v>0</v>
      </c>
      <c r="AP277">
        <v>0</v>
      </c>
      <c r="AQ277">
        <f t="shared" si="260"/>
        <v>0</v>
      </c>
      <c r="AR277">
        <v>0</v>
      </c>
      <c r="AS277">
        <v>0</v>
      </c>
      <c r="AT277">
        <f t="shared" si="261"/>
        <v>0</v>
      </c>
      <c r="AU277">
        <v>0</v>
      </c>
      <c r="AV277">
        <v>0</v>
      </c>
      <c r="AW277">
        <f t="shared" si="262"/>
        <v>0</v>
      </c>
      <c r="AX277">
        <v>0</v>
      </c>
      <c r="AY277">
        <v>0</v>
      </c>
      <c r="AZ277">
        <f t="shared" si="263"/>
        <v>0</v>
      </c>
      <c r="BA277">
        <v>0</v>
      </c>
      <c r="BB277">
        <v>0</v>
      </c>
      <c r="BC277">
        <f t="shared" si="264"/>
        <v>0</v>
      </c>
      <c r="BD277">
        <v>0</v>
      </c>
      <c r="BE277">
        <v>0</v>
      </c>
      <c r="BF277">
        <f t="shared" si="265"/>
        <v>0</v>
      </c>
    </row>
    <row r="278" spans="1:58">
      <c r="A278" t="s">
        <v>273</v>
      </c>
      <c r="B278">
        <v>0</v>
      </c>
      <c r="C278">
        <v>1</v>
      </c>
      <c r="D278">
        <f t="shared" si="247"/>
        <v>1</v>
      </c>
      <c r="E278">
        <v>0</v>
      </c>
      <c r="F278">
        <v>0</v>
      </c>
      <c r="G278">
        <f t="shared" si="248"/>
        <v>0</v>
      </c>
      <c r="H278">
        <v>0</v>
      </c>
      <c r="I278">
        <v>0</v>
      </c>
      <c r="J278">
        <f t="shared" si="249"/>
        <v>0</v>
      </c>
      <c r="K278">
        <v>0</v>
      </c>
      <c r="L278">
        <v>0</v>
      </c>
      <c r="M278">
        <f t="shared" si="250"/>
        <v>0</v>
      </c>
      <c r="N278">
        <v>0</v>
      </c>
      <c r="O278">
        <v>0</v>
      </c>
      <c r="P278">
        <f t="shared" si="251"/>
        <v>0</v>
      </c>
      <c r="Q278">
        <v>0</v>
      </c>
      <c r="R278">
        <v>0</v>
      </c>
      <c r="S278">
        <f t="shared" si="252"/>
        <v>0</v>
      </c>
      <c r="T278">
        <v>0</v>
      </c>
      <c r="U278">
        <v>0</v>
      </c>
      <c r="V278">
        <f t="shared" si="253"/>
        <v>0</v>
      </c>
      <c r="W278">
        <v>0</v>
      </c>
      <c r="X278">
        <v>0</v>
      </c>
      <c r="Y278">
        <f t="shared" si="254"/>
        <v>0</v>
      </c>
      <c r="Z278">
        <v>0</v>
      </c>
      <c r="AA278">
        <v>0</v>
      </c>
      <c r="AB278">
        <f t="shared" si="255"/>
        <v>0</v>
      </c>
      <c r="AC278">
        <v>0</v>
      </c>
      <c r="AD278">
        <v>0</v>
      </c>
      <c r="AE278">
        <f t="shared" si="256"/>
        <v>0</v>
      </c>
      <c r="AF278">
        <v>0</v>
      </c>
      <c r="AG278">
        <v>0</v>
      </c>
      <c r="AH278">
        <f t="shared" si="257"/>
        <v>0</v>
      </c>
      <c r="AI278">
        <v>0</v>
      </c>
      <c r="AJ278">
        <v>0</v>
      </c>
      <c r="AK278">
        <f t="shared" si="258"/>
        <v>0</v>
      </c>
      <c r="AL278">
        <v>0</v>
      </c>
      <c r="AM278">
        <v>0</v>
      </c>
      <c r="AN278">
        <f t="shared" si="259"/>
        <v>0</v>
      </c>
      <c r="AO278">
        <v>0</v>
      </c>
      <c r="AP278">
        <v>0</v>
      </c>
      <c r="AQ278">
        <f t="shared" si="260"/>
        <v>0</v>
      </c>
      <c r="AR278">
        <v>0</v>
      </c>
      <c r="AS278">
        <v>0</v>
      </c>
      <c r="AT278">
        <f t="shared" si="261"/>
        <v>0</v>
      </c>
      <c r="AU278">
        <v>0</v>
      </c>
      <c r="AV278">
        <v>1</v>
      </c>
      <c r="AW278">
        <f t="shared" si="262"/>
        <v>1</v>
      </c>
      <c r="AX278">
        <v>0</v>
      </c>
      <c r="AY278">
        <v>0</v>
      </c>
      <c r="AZ278">
        <f t="shared" si="263"/>
        <v>0</v>
      </c>
      <c r="BA278">
        <v>0</v>
      </c>
      <c r="BB278">
        <v>0</v>
      </c>
      <c r="BC278">
        <f t="shared" si="264"/>
        <v>0</v>
      </c>
      <c r="BD278">
        <v>0</v>
      </c>
      <c r="BE278">
        <v>0</v>
      </c>
      <c r="BF278">
        <f t="shared" si="265"/>
        <v>0</v>
      </c>
    </row>
    <row r="279" spans="1:58">
      <c r="A279" t="s">
        <v>274</v>
      </c>
      <c r="B279">
        <v>0</v>
      </c>
      <c r="C279">
        <v>0</v>
      </c>
      <c r="D279">
        <f t="shared" si="247"/>
        <v>0</v>
      </c>
      <c r="E279">
        <v>0</v>
      </c>
      <c r="F279">
        <v>0</v>
      </c>
      <c r="G279">
        <f t="shared" si="248"/>
        <v>0</v>
      </c>
      <c r="H279">
        <v>0</v>
      </c>
      <c r="I279">
        <v>0</v>
      </c>
      <c r="J279">
        <f t="shared" si="249"/>
        <v>0</v>
      </c>
      <c r="K279">
        <v>0</v>
      </c>
      <c r="L279">
        <v>0</v>
      </c>
      <c r="M279">
        <f t="shared" si="250"/>
        <v>0</v>
      </c>
      <c r="N279">
        <v>0</v>
      </c>
      <c r="O279">
        <v>0</v>
      </c>
      <c r="P279">
        <f t="shared" si="251"/>
        <v>0</v>
      </c>
      <c r="Q279">
        <v>0</v>
      </c>
      <c r="R279">
        <v>0</v>
      </c>
      <c r="S279">
        <f t="shared" si="252"/>
        <v>0</v>
      </c>
      <c r="T279">
        <v>0</v>
      </c>
      <c r="U279">
        <v>0</v>
      </c>
      <c r="V279">
        <f t="shared" si="253"/>
        <v>0</v>
      </c>
      <c r="W279">
        <v>0</v>
      </c>
      <c r="X279">
        <v>0</v>
      </c>
      <c r="Y279">
        <f t="shared" si="254"/>
        <v>0</v>
      </c>
      <c r="Z279">
        <v>0</v>
      </c>
      <c r="AA279">
        <v>0</v>
      </c>
      <c r="AB279">
        <f t="shared" si="255"/>
        <v>0</v>
      </c>
      <c r="AC279">
        <v>0</v>
      </c>
      <c r="AD279">
        <v>0</v>
      </c>
      <c r="AE279">
        <f t="shared" si="256"/>
        <v>0</v>
      </c>
      <c r="AF279">
        <v>0</v>
      </c>
      <c r="AG279">
        <v>0</v>
      </c>
      <c r="AH279">
        <f t="shared" si="257"/>
        <v>0</v>
      </c>
      <c r="AI279">
        <v>0</v>
      </c>
      <c r="AJ279">
        <v>0</v>
      </c>
      <c r="AK279">
        <f t="shared" si="258"/>
        <v>0</v>
      </c>
      <c r="AL279">
        <v>0</v>
      </c>
      <c r="AM279">
        <v>0</v>
      </c>
      <c r="AN279">
        <f t="shared" si="259"/>
        <v>0</v>
      </c>
      <c r="AO279">
        <v>0</v>
      </c>
      <c r="AP279">
        <v>0</v>
      </c>
      <c r="AQ279">
        <f t="shared" si="260"/>
        <v>0</v>
      </c>
      <c r="AR279">
        <v>0</v>
      </c>
      <c r="AS279">
        <v>0</v>
      </c>
      <c r="AT279">
        <f t="shared" si="261"/>
        <v>0</v>
      </c>
      <c r="AU279">
        <v>0</v>
      </c>
      <c r="AV279">
        <v>0</v>
      </c>
      <c r="AW279">
        <f t="shared" si="262"/>
        <v>0</v>
      </c>
      <c r="AX279">
        <v>0</v>
      </c>
      <c r="AY279">
        <v>0</v>
      </c>
      <c r="AZ279">
        <f t="shared" si="263"/>
        <v>0</v>
      </c>
      <c r="BA279">
        <v>0</v>
      </c>
      <c r="BB279">
        <v>0</v>
      </c>
      <c r="BC279">
        <f t="shared" si="264"/>
        <v>0</v>
      </c>
      <c r="BD279">
        <v>0</v>
      </c>
      <c r="BE279">
        <v>0</v>
      </c>
      <c r="BF279">
        <f t="shared" si="265"/>
        <v>0</v>
      </c>
    </row>
    <row r="280" spans="1:58">
      <c r="A280" t="s">
        <v>275</v>
      </c>
      <c r="B280">
        <v>0</v>
      </c>
      <c r="C280">
        <v>0</v>
      </c>
      <c r="D280">
        <f t="shared" si="247"/>
        <v>0</v>
      </c>
      <c r="E280">
        <v>0</v>
      </c>
      <c r="F280">
        <v>0</v>
      </c>
      <c r="G280">
        <f t="shared" si="248"/>
        <v>0</v>
      </c>
      <c r="H280">
        <v>0</v>
      </c>
      <c r="I280">
        <v>0</v>
      </c>
      <c r="J280">
        <f t="shared" si="249"/>
        <v>0</v>
      </c>
      <c r="K280">
        <v>0</v>
      </c>
      <c r="L280">
        <v>0</v>
      </c>
      <c r="M280">
        <f t="shared" si="250"/>
        <v>0</v>
      </c>
      <c r="N280">
        <v>0</v>
      </c>
      <c r="O280">
        <v>0</v>
      </c>
      <c r="P280">
        <f t="shared" si="251"/>
        <v>0</v>
      </c>
      <c r="Q280">
        <v>0</v>
      </c>
      <c r="R280">
        <v>0</v>
      </c>
      <c r="S280">
        <f t="shared" si="252"/>
        <v>0</v>
      </c>
      <c r="T280">
        <v>0</v>
      </c>
      <c r="U280">
        <v>0</v>
      </c>
      <c r="V280">
        <f t="shared" si="253"/>
        <v>0</v>
      </c>
      <c r="W280">
        <v>0</v>
      </c>
      <c r="X280">
        <v>0</v>
      </c>
      <c r="Y280">
        <f t="shared" si="254"/>
        <v>0</v>
      </c>
      <c r="Z280">
        <v>0</v>
      </c>
      <c r="AA280">
        <v>0</v>
      </c>
      <c r="AB280">
        <f t="shared" si="255"/>
        <v>0</v>
      </c>
      <c r="AC280">
        <v>0</v>
      </c>
      <c r="AD280">
        <v>0</v>
      </c>
      <c r="AE280">
        <f t="shared" si="256"/>
        <v>0</v>
      </c>
      <c r="AF280">
        <v>0</v>
      </c>
      <c r="AG280">
        <v>0</v>
      </c>
      <c r="AH280">
        <f t="shared" si="257"/>
        <v>0</v>
      </c>
      <c r="AI280">
        <v>0</v>
      </c>
      <c r="AJ280">
        <v>0</v>
      </c>
      <c r="AK280">
        <f t="shared" si="258"/>
        <v>0</v>
      </c>
      <c r="AL280">
        <v>0</v>
      </c>
      <c r="AM280">
        <v>0</v>
      </c>
      <c r="AN280">
        <f t="shared" si="259"/>
        <v>0</v>
      </c>
      <c r="AO280">
        <v>0</v>
      </c>
      <c r="AP280">
        <v>0</v>
      </c>
      <c r="AQ280">
        <f t="shared" si="260"/>
        <v>0</v>
      </c>
      <c r="AR280">
        <v>0</v>
      </c>
      <c r="AS280">
        <v>0</v>
      </c>
      <c r="AT280">
        <f t="shared" si="261"/>
        <v>0</v>
      </c>
      <c r="AU280">
        <v>0</v>
      </c>
      <c r="AV280">
        <v>0</v>
      </c>
      <c r="AW280">
        <f t="shared" si="262"/>
        <v>0</v>
      </c>
      <c r="AX280">
        <v>0</v>
      </c>
      <c r="AY280">
        <v>0</v>
      </c>
      <c r="AZ280">
        <f t="shared" si="263"/>
        <v>0</v>
      </c>
      <c r="BA280">
        <v>0</v>
      </c>
      <c r="BB280">
        <v>0</v>
      </c>
      <c r="BC280">
        <f t="shared" si="264"/>
        <v>0</v>
      </c>
      <c r="BD280">
        <v>0</v>
      </c>
      <c r="BE280">
        <v>0</v>
      </c>
      <c r="BF280">
        <f t="shared" si="265"/>
        <v>0</v>
      </c>
    </row>
    <row r="281" spans="1:58">
      <c r="A281" t="s">
        <v>276</v>
      </c>
      <c r="B281">
        <v>0</v>
      </c>
      <c r="C281">
        <v>0</v>
      </c>
      <c r="D281">
        <f t="shared" si="247"/>
        <v>0</v>
      </c>
      <c r="E281">
        <v>0</v>
      </c>
      <c r="F281">
        <v>0</v>
      </c>
      <c r="G281">
        <f t="shared" si="248"/>
        <v>0</v>
      </c>
      <c r="H281">
        <v>0</v>
      </c>
      <c r="I281">
        <v>0</v>
      </c>
      <c r="J281">
        <f t="shared" si="249"/>
        <v>0</v>
      </c>
      <c r="K281">
        <v>0</v>
      </c>
      <c r="L281">
        <v>0</v>
      </c>
      <c r="M281">
        <f t="shared" si="250"/>
        <v>0</v>
      </c>
      <c r="N281">
        <v>0</v>
      </c>
      <c r="O281">
        <v>0</v>
      </c>
      <c r="P281">
        <f t="shared" si="251"/>
        <v>0</v>
      </c>
      <c r="Q281">
        <v>0</v>
      </c>
      <c r="R281">
        <v>0</v>
      </c>
      <c r="S281">
        <f t="shared" si="252"/>
        <v>0</v>
      </c>
      <c r="T281">
        <v>0</v>
      </c>
      <c r="U281">
        <v>0</v>
      </c>
      <c r="V281">
        <f t="shared" si="253"/>
        <v>0</v>
      </c>
      <c r="W281">
        <v>0</v>
      </c>
      <c r="X281">
        <v>0</v>
      </c>
      <c r="Y281">
        <f t="shared" si="254"/>
        <v>0</v>
      </c>
      <c r="Z281">
        <v>0</v>
      </c>
      <c r="AA281">
        <v>0</v>
      </c>
      <c r="AB281">
        <f t="shared" si="255"/>
        <v>0</v>
      </c>
      <c r="AC281">
        <v>0</v>
      </c>
      <c r="AD281">
        <v>0</v>
      </c>
      <c r="AE281">
        <f t="shared" si="256"/>
        <v>0</v>
      </c>
      <c r="AF281">
        <v>0</v>
      </c>
      <c r="AG281">
        <v>0</v>
      </c>
      <c r="AH281">
        <f t="shared" si="257"/>
        <v>0</v>
      </c>
      <c r="AI281">
        <v>0</v>
      </c>
      <c r="AJ281">
        <v>0</v>
      </c>
      <c r="AK281">
        <f t="shared" si="258"/>
        <v>0</v>
      </c>
      <c r="AL281">
        <v>0</v>
      </c>
      <c r="AM281">
        <v>0</v>
      </c>
      <c r="AN281">
        <f t="shared" si="259"/>
        <v>0</v>
      </c>
      <c r="AO281">
        <v>0</v>
      </c>
      <c r="AP281">
        <v>0</v>
      </c>
      <c r="AQ281">
        <f t="shared" si="260"/>
        <v>0</v>
      </c>
      <c r="AR281">
        <v>0</v>
      </c>
      <c r="AS281">
        <v>0</v>
      </c>
      <c r="AT281">
        <f t="shared" si="261"/>
        <v>0</v>
      </c>
      <c r="AU281">
        <v>0</v>
      </c>
      <c r="AV281">
        <v>0</v>
      </c>
      <c r="AW281">
        <f t="shared" si="262"/>
        <v>0</v>
      </c>
      <c r="AX281">
        <v>0</v>
      </c>
      <c r="AY281">
        <v>0</v>
      </c>
      <c r="AZ281">
        <f t="shared" si="263"/>
        <v>0</v>
      </c>
      <c r="BA281">
        <v>0</v>
      </c>
      <c r="BB281">
        <v>0</v>
      </c>
      <c r="BC281">
        <f t="shared" si="264"/>
        <v>0</v>
      </c>
      <c r="BD281">
        <v>0</v>
      </c>
      <c r="BE281">
        <v>0</v>
      </c>
      <c r="BF281">
        <f t="shared" si="265"/>
        <v>0</v>
      </c>
    </row>
    <row r="282" spans="1:58">
      <c r="A282" t="s">
        <v>277</v>
      </c>
      <c r="B282">
        <v>0</v>
      </c>
      <c r="C282">
        <v>0</v>
      </c>
      <c r="D282">
        <f t="shared" si="247"/>
        <v>0</v>
      </c>
      <c r="E282">
        <v>0</v>
      </c>
      <c r="F282">
        <v>0</v>
      </c>
      <c r="G282">
        <f t="shared" si="248"/>
        <v>0</v>
      </c>
      <c r="H282">
        <v>0</v>
      </c>
      <c r="I282">
        <v>0</v>
      </c>
      <c r="J282">
        <f t="shared" si="249"/>
        <v>0</v>
      </c>
      <c r="K282">
        <v>0</v>
      </c>
      <c r="L282">
        <v>0</v>
      </c>
      <c r="M282">
        <f t="shared" si="250"/>
        <v>0</v>
      </c>
      <c r="N282">
        <v>0</v>
      </c>
      <c r="O282">
        <v>0</v>
      </c>
      <c r="P282">
        <f t="shared" si="251"/>
        <v>0</v>
      </c>
      <c r="Q282">
        <v>0</v>
      </c>
      <c r="R282">
        <v>3</v>
      </c>
      <c r="S282">
        <f t="shared" si="252"/>
        <v>3</v>
      </c>
      <c r="T282">
        <v>0</v>
      </c>
      <c r="U282">
        <v>1</v>
      </c>
      <c r="V282">
        <f t="shared" si="253"/>
        <v>1</v>
      </c>
      <c r="W282">
        <v>0</v>
      </c>
      <c r="X282">
        <v>0</v>
      </c>
      <c r="Y282">
        <f t="shared" si="254"/>
        <v>0</v>
      </c>
      <c r="Z282">
        <v>0</v>
      </c>
      <c r="AA282">
        <v>0</v>
      </c>
      <c r="AB282">
        <f t="shared" si="255"/>
        <v>0</v>
      </c>
      <c r="AC282">
        <v>0</v>
      </c>
      <c r="AD282">
        <v>0</v>
      </c>
      <c r="AE282">
        <f t="shared" si="256"/>
        <v>0</v>
      </c>
      <c r="AF282">
        <v>0</v>
      </c>
      <c r="AG282">
        <v>0</v>
      </c>
      <c r="AH282">
        <f t="shared" si="257"/>
        <v>0</v>
      </c>
      <c r="AI282">
        <v>0</v>
      </c>
      <c r="AJ282">
        <v>0</v>
      </c>
      <c r="AK282">
        <f t="shared" si="258"/>
        <v>0</v>
      </c>
      <c r="AL282">
        <v>0</v>
      </c>
      <c r="AM282">
        <v>0</v>
      </c>
      <c r="AN282">
        <f t="shared" si="259"/>
        <v>0</v>
      </c>
      <c r="AO282">
        <v>0</v>
      </c>
      <c r="AP282">
        <v>0</v>
      </c>
      <c r="AQ282">
        <f t="shared" si="260"/>
        <v>0</v>
      </c>
      <c r="AR282">
        <v>0</v>
      </c>
      <c r="AS282">
        <v>0</v>
      </c>
      <c r="AT282">
        <f t="shared" si="261"/>
        <v>0</v>
      </c>
      <c r="AU282">
        <v>0</v>
      </c>
      <c r="AV282">
        <v>4</v>
      </c>
      <c r="AW282">
        <f t="shared" si="262"/>
        <v>4</v>
      </c>
      <c r="AX282">
        <v>0</v>
      </c>
      <c r="AY282">
        <v>3</v>
      </c>
      <c r="AZ282">
        <f t="shared" si="263"/>
        <v>3</v>
      </c>
      <c r="BA282">
        <v>0</v>
      </c>
      <c r="BB282">
        <v>0</v>
      </c>
      <c r="BC282">
        <f t="shared" si="264"/>
        <v>0</v>
      </c>
      <c r="BD282">
        <v>0</v>
      </c>
      <c r="BE282">
        <v>0</v>
      </c>
      <c r="BF282">
        <f t="shared" si="265"/>
        <v>0</v>
      </c>
    </row>
    <row r="283" spans="1:58">
      <c r="A283" t="s">
        <v>278</v>
      </c>
      <c r="B283">
        <v>0</v>
      </c>
      <c r="C283">
        <v>63</v>
      </c>
      <c r="D283">
        <f t="shared" si="247"/>
        <v>63</v>
      </c>
      <c r="E283">
        <v>0</v>
      </c>
      <c r="F283">
        <v>0</v>
      </c>
      <c r="G283">
        <f t="shared" si="248"/>
        <v>0</v>
      </c>
      <c r="H283">
        <v>0</v>
      </c>
      <c r="I283">
        <v>1</v>
      </c>
      <c r="J283">
        <f t="shared" si="249"/>
        <v>1</v>
      </c>
      <c r="K283">
        <v>0</v>
      </c>
      <c r="L283">
        <v>0</v>
      </c>
      <c r="M283">
        <f t="shared" si="250"/>
        <v>0</v>
      </c>
      <c r="N283">
        <v>0</v>
      </c>
      <c r="O283">
        <v>0</v>
      </c>
      <c r="P283">
        <f t="shared" si="251"/>
        <v>0</v>
      </c>
      <c r="Q283">
        <v>0</v>
      </c>
      <c r="R283">
        <v>0</v>
      </c>
      <c r="S283">
        <f t="shared" si="252"/>
        <v>0</v>
      </c>
      <c r="T283">
        <v>0</v>
      </c>
      <c r="U283">
        <v>0</v>
      </c>
      <c r="V283">
        <f t="shared" si="253"/>
        <v>0</v>
      </c>
      <c r="W283">
        <v>0</v>
      </c>
      <c r="X283">
        <v>0</v>
      </c>
      <c r="Y283">
        <f t="shared" si="254"/>
        <v>0</v>
      </c>
      <c r="Z283">
        <v>0</v>
      </c>
      <c r="AA283">
        <v>0</v>
      </c>
      <c r="AB283">
        <f t="shared" si="255"/>
        <v>0</v>
      </c>
      <c r="AC283">
        <v>0</v>
      </c>
      <c r="AD283">
        <v>1</v>
      </c>
      <c r="AE283">
        <f t="shared" si="256"/>
        <v>1</v>
      </c>
      <c r="AF283">
        <v>0</v>
      </c>
      <c r="AG283">
        <v>0</v>
      </c>
      <c r="AH283">
        <f t="shared" si="257"/>
        <v>0</v>
      </c>
      <c r="AI283">
        <v>0</v>
      </c>
      <c r="AJ283">
        <v>0</v>
      </c>
      <c r="AK283">
        <f t="shared" si="258"/>
        <v>0</v>
      </c>
      <c r="AL283">
        <v>0</v>
      </c>
      <c r="AM283">
        <v>0</v>
      </c>
      <c r="AN283">
        <f t="shared" si="259"/>
        <v>0</v>
      </c>
      <c r="AO283">
        <v>0</v>
      </c>
      <c r="AP283">
        <v>0</v>
      </c>
      <c r="AQ283">
        <f t="shared" si="260"/>
        <v>0</v>
      </c>
      <c r="AR283">
        <v>0</v>
      </c>
      <c r="AS283">
        <v>0</v>
      </c>
      <c r="AT283">
        <f t="shared" si="261"/>
        <v>0</v>
      </c>
      <c r="AU283">
        <v>0</v>
      </c>
      <c r="AV283">
        <v>2</v>
      </c>
      <c r="AW283">
        <f t="shared" si="262"/>
        <v>2</v>
      </c>
      <c r="AX283">
        <v>0</v>
      </c>
      <c r="AY283">
        <v>0</v>
      </c>
      <c r="AZ283">
        <f t="shared" si="263"/>
        <v>0</v>
      </c>
      <c r="BA283">
        <v>0</v>
      </c>
      <c r="BB283">
        <v>0</v>
      </c>
      <c r="BC283">
        <f t="shared" si="264"/>
        <v>0</v>
      </c>
      <c r="BD283">
        <v>0</v>
      </c>
      <c r="BE283">
        <v>0</v>
      </c>
      <c r="BF283">
        <f t="shared" si="265"/>
        <v>0</v>
      </c>
    </row>
    <row r="284" spans="1:58">
      <c r="A284" t="s">
        <v>279</v>
      </c>
      <c r="B284">
        <v>0</v>
      </c>
      <c r="C284">
        <v>0</v>
      </c>
      <c r="D284">
        <f t="shared" si="247"/>
        <v>0</v>
      </c>
      <c r="E284">
        <v>0</v>
      </c>
      <c r="F284">
        <v>0</v>
      </c>
      <c r="G284">
        <f t="shared" si="248"/>
        <v>0</v>
      </c>
      <c r="H284">
        <v>0</v>
      </c>
      <c r="I284">
        <v>0</v>
      </c>
      <c r="J284">
        <f t="shared" si="249"/>
        <v>0</v>
      </c>
      <c r="K284">
        <v>0</v>
      </c>
      <c r="L284">
        <v>0</v>
      </c>
      <c r="M284">
        <f t="shared" si="250"/>
        <v>0</v>
      </c>
      <c r="N284">
        <v>0</v>
      </c>
      <c r="O284">
        <v>0</v>
      </c>
      <c r="P284">
        <f t="shared" si="251"/>
        <v>0</v>
      </c>
      <c r="Q284">
        <v>2</v>
      </c>
      <c r="R284">
        <v>0</v>
      </c>
      <c r="S284">
        <f t="shared" si="252"/>
        <v>2</v>
      </c>
      <c r="T284">
        <v>2</v>
      </c>
      <c r="U284">
        <v>0</v>
      </c>
      <c r="V284">
        <f t="shared" si="253"/>
        <v>2</v>
      </c>
      <c r="W284">
        <v>0</v>
      </c>
      <c r="X284">
        <v>0</v>
      </c>
      <c r="Y284">
        <f t="shared" si="254"/>
        <v>0</v>
      </c>
      <c r="Z284">
        <v>0</v>
      </c>
      <c r="AA284">
        <v>0</v>
      </c>
      <c r="AB284">
        <f t="shared" si="255"/>
        <v>0</v>
      </c>
      <c r="AC284">
        <v>0</v>
      </c>
      <c r="AD284">
        <v>0</v>
      </c>
      <c r="AE284">
        <f t="shared" si="256"/>
        <v>0</v>
      </c>
      <c r="AF284">
        <v>0</v>
      </c>
      <c r="AG284">
        <v>0</v>
      </c>
      <c r="AH284">
        <f t="shared" si="257"/>
        <v>0</v>
      </c>
      <c r="AI284">
        <v>0</v>
      </c>
      <c r="AJ284">
        <v>0</v>
      </c>
      <c r="AK284">
        <f t="shared" si="258"/>
        <v>0</v>
      </c>
      <c r="AL284">
        <v>0</v>
      </c>
      <c r="AM284">
        <v>0</v>
      </c>
      <c r="AN284">
        <f t="shared" si="259"/>
        <v>0</v>
      </c>
      <c r="AO284">
        <v>0</v>
      </c>
      <c r="AP284">
        <v>0</v>
      </c>
      <c r="AQ284">
        <f t="shared" si="260"/>
        <v>0</v>
      </c>
      <c r="AR284">
        <v>0</v>
      </c>
      <c r="AS284">
        <v>0</v>
      </c>
      <c r="AT284">
        <f t="shared" si="261"/>
        <v>0</v>
      </c>
      <c r="AU284">
        <v>2</v>
      </c>
      <c r="AV284">
        <v>0</v>
      </c>
      <c r="AW284">
        <f t="shared" si="262"/>
        <v>2</v>
      </c>
      <c r="AX284">
        <v>0</v>
      </c>
      <c r="AY284">
        <v>0</v>
      </c>
      <c r="AZ284">
        <f t="shared" si="263"/>
        <v>0</v>
      </c>
      <c r="BA284">
        <v>0</v>
      </c>
      <c r="BB284">
        <v>0</v>
      </c>
      <c r="BC284">
        <f t="shared" si="264"/>
        <v>0</v>
      </c>
      <c r="BD284">
        <v>0</v>
      </c>
      <c r="BE284">
        <v>0</v>
      </c>
      <c r="BF284">
        <f t="shared" si="265"/>
        <v>0</v>
      </c>
    </row>
    <row r="285" spans="1:58">
      <c r="A285" t="s">
        <v>280</v>
      </c>
      <c r="B285">
        <v>0</v>
      </c>
      <c r="C285">
        <v>0</v>
      </c>
      <c r="D285">
        <f t="shared" si="247"/>
        <v>0</v>
      </c>
      <c r="E285">
        <v>0</v>
      </c>
      <c r="F285">
        <v>0</v>
      </c>
      <c r="G285">
        <f t="shared" si="248"/>
        <v>0</v>
      </c>
      <c r="H285">
        <v>0</v>
      </c>
      <c r="I285">
        <v>0</v>
      </c>
      <c r="J285">
        <f t="shared" si="249"/>
        <v>0</v>
      </c>
      <c r="K285">
        <v>0</v>
      </c>
      <c r="L285">
        <v>0</v>
      </c>
      <c r="M285">
        <f t="shared" si="250"/>
        <v>0</v>
      </c>
      <c r="N285">
        <v>0</v>
      </c>
      <c r="O285">
        <v>0</v>
      </c>
      <c r="P285">
        <f t="shared" si="251"/>
        <v>0</v>
      </c>
      <c r="Q285">
        <v>0</v>
      </c>
      <c r="R285">
        <v>0</v>
      </c>
      <c r="S285">
        <f t="shared" si="252"/>
        <v>0</v>
      </c>
      <c r="T285">
        <v>0</v>
      </c>
      <c r="U285">
        <v>0</v>
      </c>
      <c r="V285">
        <f t="shared" si="253"/>
        <v>0</v>
      </c>
      <c r="W285">
        <v>0</v>
      </c>
      <c r="X285">
        <v>0</v>
      </c>
      <c r="Y285">
        <f t="shared" si="254"/>
        <v>0</v>
      </c>
      <c r="Z285">
        <v>0</v>
      </c>
      <c r="AA285">
        <v>0</v>
      </c>
      <c r="AB285">
        <f t="shared" si="255"/>
        <v>0</v>
      </c>
      <c r="AC285">
        <v>0</v>
      </c>
      <c r="AD285">
        <v>0</v>
      </c>
      <c r="AE285">
        <f t="shared" si="256"/>
        <v>0</v>
      </c>
      <c r="AF285">
        <v>0</v>
      </c>
      <c r="AG285">
        <v>0</v>
      </c>
      <c r="AH285">
        <f t="shared" si="257"/>
        <v>0</v>
      </c>
      <c r="AI285">
        <v>0</v>
      </c>
      <c r="AJ285">
        <v>0</v>
      </c>
      <c r="AK285">
        <f t="shared" si="258"/>
        <v>0</v>
      </c>
      <c r="AL285">
        <v>0</v>
      </c>
      <c r="AM285">
        <v>0</v>
      </c>
      <c r="AN285">
        <f t="shared" si="259"/>
        <v>0</v>
      </c>
      <c r="AO285">
        <v>0</v>
      </c>
      <c r="AP285">
        <v>0</v>
      </c>
      <c r="AQ285">
        <f t="shared" si="260"/>
        <v>0</v>
      </c>
      <c r="AR285">
        <v>0</v>
      </c>
      <c r="AS285">
        <v>0</v>
      </c>
      <c r="AT285">
        <f t="shared" si="261"/>
        <v>0</v>
      </c>
      <c r="AU285">
        <v>0</v>
      </c>
      <c r="AV285">
        <v>0</v>
      </c>
      <c r="AW285">
        <f t="shared" si="262"/>
        <v>0</v>
      </c>
      <c r="AX285">
        <v>0</v>
      </c>
      <c r="AY285">
        <v>0</v>
      </c>
      <c r="AZ285">
        <f t="shared" si="263"/>
        <v>0</v>
      </c>
      <c r="BA285">
        <v>0</v>
      </c>
      <c r="BB285">
        <v>0</v>
      </c>
      <c r="BC285">
        <f t="shared" si="264"/>
        <v>0</v>
      </c>
      <c r="BD285">
        <v>0</v>
      </c>
      <c r="BE285">
        <v>0</v>
      </c>
      <c r="BF285">
        <f t="shared" si="265"/>
        <v>0</v>
      </c>
    </row>
    <row r="286" spans="1:58">
      <c r="A286" t="s">
        <v>281</v>
      </c>
      <c r="B286">
        <v>0</v>
      </c>
      <c r="C286">
        <v>0</v>
      </c>
      <c r="D286">
        <f t="shared" si="247"/>
        <v>0</v>
      </c>
      <c r="E286">
        <v>0</v>
      </c>
      <c r="F286">
        <v>0</v>
      </c>
      <c r="G286">
        <f t="shared" si="248"/>
        <v>0</v>
      </c>
      <c r="H286">
        <v>0</v>
      </c>
      <c r="I286">
        <v>0</v>
      </c>
      <c r="J286">
        <f t="shared" si="249"/>
        <v>0</v>
      </c>
      <c r="K286">
        <v>0</v>
      </c>
      <c r="L286">
        <v>0</v>
      </c>
      <c r="M286">
        <f t="shared" si="250"/>
        <v>0</v>
      </c>
      <c r="N286">
        <v>0</v>
      </c>
      <c r="O286">
        <v>0</v>
      </c>
      <c r="P286">
        <f t="shared" si="251"/>
        <v>0</v>
      </c>
      <c r="Q286">
        <v>0</v>
      </c>
      <c r="R286">
        <v>0</v>
      </c>
      <c r="S286">
        <f t="shared" si="252"/>
        <v>0</v>
      </c>
      <c r="T286">
        <v>0</v>
      </c>
      <c r="U286">
        <v>1</v>
      </c>
      <c r="V286">
        <f t="shared" si="253"/>
        <v>1</v>
      </c>
      <c r="W286">
        <v>0</v>
      </c>
      <c r="X286">
        <v>0</v>
      </c>
      <c r="Y286">
        <f t="shared" si="254"/>
        <v>0</v>
      </c>
      <c r="Z286">
        <v>0</v>
      </c>
      <c r="AA286">
        <v>0</v>
      </c>
      <c r="AB286">
        <f t="shared" si="255"/>
        <v>0</v>
      </c>
      <c r="AC286">
        <v>0</v>
      </c>
      <c r="AD286">
        <v>0</v>
      </c>
      <c r="AE286">
        <f t="shared" si="256"/>
        <v>0</v>
      </c>
      <c r="AF286">
        <v>0</v>
      </c>
      <c r="AG286">
        <v>0</v>
      </c>
      <c r="AH286">
        <f t="shared" si="257"/>
        <v>0</v>
      </c>
      <c r="AI286">
        <v>0</v>
      </c>
      <c r="AJ286">
        <v>0</v>
      </c>
      <c r="AK286">
        <f t="shared" si="258"/>
        <v>0</v>
      </c>
      <c r="AL286">
        <v>0</v>
      </c>
      <c r="AM286">
        <v>0</v>
      </c>
      <c r="AN286">
        <f t="shared" si="259"/>
        <v>0</v>
      </c>
      <c r="AO286">
        <v>0</v>
      </c>
      <c r="AP286">
        <v>0</v>
      </c>
      <c r="AQ286">
        <f t="shared" si="260"/>
        <v>0</v>
      </c>
      <c r="AR286">
        <v>0</v>
      </c>
      <c r="AS286">
        <v>0</v>
      </c>
      <c r="AT286">
        <f t="shared" si="261"/>
        <v>0</v>
      </c>
      <c r="AU286">
        <v>0</v>
      </c>
      <c r="AV286">
        <v>1</v>
      </c>
      <c r="AW286">
        <f t="shared" si="262"/>
        <v>1</v>
      </c>
      <c r="AX286">
        <v>0</v>
      </c>
      <c r="AY286">
        <v>0</v>
      </c>
      <c r="AZ286">
        <f t="shared" si="263"/>
        <v>0</v>
      </c>
      <c r="BA286">
        <v>0</v>
      </c>
      <c r="BB286">
        <v>0</v>
      </c>
      <c r="BC286">
        <f t="shared" si="264"/>
        <v>0</v>
      </c>
      <c r="BD286">
        <v>0</v>
      </c>
      <c r="BE286">
        <v>0</v>
      </c>
      <c r="BF286">
        <f t="shared" si="265"/>
        <v>0</v>
      </c>
    </row>
    <row r="287" spans="1:58">
      <c r="A287" t="s">
        <v>282</v>
      </c>
      <c r="B287">
        <v>0</v>
      </c>
      <c r="C287">
        <v>0</v>
      </c>
      <c r="D287">
        <f t="shared" si="247"/>
        <v>0</v>
      </c>
      <c r="E287">
        <v>0</v>
      </c>
      <c r="F287">
        <v>0</v>
      </c>
      <c r="G287">
        <f t="shared" si="248"/>
        <v>0</v>
      </c>
      <c r="H287">
        <v>0</v>
      </c>
      <c r="I287">
        <v>0</v>
      </c>
      <c r="J287">
        <f t="shared" si="249"/>
        <v>0</v>
      </c>
      <c r="K287">
        <v>0</v>
      </c>
      <c r="L287">
        <v>0</v>
      </c>
      <c r="M287">
        <f t="shared" si="250"/>
        <v>0</v>
      </c>
      <c r="N287">
        <v>0</v>
      </c>
      <c r="O287">
        <v>0</v>
      </c>
      <c r="P287">
        <f t="shared" si="251"/>
        <v>0</v>
      </c>
      <c r="Q287">
        <v>0</v>
      </c>
      <c r="R287">
        <v>0</v>
      </c>
      <c r="S287">
        <f t="shared" si="252"/>
        <v>0</v>
      </c>
      <c r="T287">
        <v>0</v>
      </c>
      <c r="U287">
        <v>0</v>
      </c>
      <c r="V287">
        <f t="shared" si="253"/>
        <v>0</v>
      </c>
      <c r="W287">
        <v>0</v>
      </c>
      <c r="X287">
        <v>0</v>
      </c>
      <c r="Y287">
        <f t="shared" si="254"/>
        <v>0</v>
      </c>
      <c r="Z287">
        <v>0</v>
      </c>
      <c r="AA287">
        <v>0</v>
      </c>
      <c r="AB287">
        <f t="shared" si="255"/>
        <v>0</v>
      </c>
      <c r="AC287">
        <v>0</v>
      </c>
      <c r="AD287">
        <v>0</v>
      </c>
      <c r="AE287">
        <f t="shared" si="256"/>
        <v>0</v>
      </c>
      <c r="AF287">
        <v>0</v>
      </c>
      <c r="AG287">
        <v>0</v>
      </c>
      <c r="AH287">
        <f t="shared" si="257"/>
        <v>0</v>
      </c>
      <c r="AI287">
        <v>0</v>
      </c>
      <c r="AJ287">
        <v>0</v>
      </c>
      <c r="AK287">
        <f t="shared" si="258"/>
        <v>0</v>
      </c>
      <c r="AL287">
        <v>0</v>
      </c>
      <c r="AM287">
        <v>0</v>
      </c>
      <c r="AN287">
        <f t="shared" si="259"/>
        <v>0</v>
      </c>
      <c r="AO287">
        <v>0</v>
      </c>
      <c r="AP287">
        <v>0</v>
      </c>
      <c r="AQ287">
        <f t="shared" si="260"/>
        <v>0</v>
      </c>
      <c r="AR287">
        <v>0</v>
      </c>
      <c r="AS287">
        <v>0</v>
      </c>
      <c r="AT287">
        <f t="shared" si="261"/>
        <v>0</v>
      </c>
      <c r="AU287">
        <v>0</v>
      </c>
      <c r="AV287">
        <v>0</v>
      </c>
      <c r="AW287">
        <f t="shared" si="262"/>
        <v>0</v>
      </c>
      <c r="AX287">
        <v>0</v>
      </c>
      <c r="AY287">
        <v>0</v>
      </c>
      <c r="AZ287">
        <f t="shared" si="263"/>
        <v>0</v>
      </c>
      <c r="BA287">
        <v>0</v>
      </c>
      <c r="BB287">
        <v>0</v>
      </c>
      <c r="BC287">
        <f t="shared" si="264"/>
        <v>0</v>
      </c>
      <c r="BD287">
        <v>0</v>
      </c>
      <c r="BE287">
        <v>0</v>
      </c>
      <c r="BF287">
        <f t="shared" si="265"/>
        <v>0</v>
      </c>
    </row>
    <row r="289" spans="1:58">
      <c r="A289" s="2" t="s">
        <v>283</v>
      </c>
      <c r="B289" s="2" t="s">
        <v>283</v>
      </c>
      <c r="C289" s="2" t="s">
        <v>283</v>
      </c>
      <c r="D289" s="2" t="s">
        <v>283</v>
      </c>
      <c r="E289" s="2" t="s">
        <v>283</v>
      </c>
      <c r="F289" s="2" t="s">
        <v>283</v>
      </c>
      <c r="G289" s="2" t="s">
        <v>283</v>
      </c>
      <c r="H289" s="2" t="s">
        <v>283</v>
      </c>
      <c r="I289" s="2" t="s">
        <v>283</v>
      </c>
      <c r="J289" s="2" t="s">
        <v>283</v>
      </c>
      <c r="K289" s="2" t="s">
        <v>283</v>
      </c>
      <c r="L289" s="2" t="s">
        <v>283</v>
      </c>
      <c r="M289" s="2" t="s">
        <v>283</v>
      </c>
      <c r="N289" s="2" t="s">
        <v>283</v>
      </c>
      <c r="O289" s="2" t="s">
        <v>283</v>
      </c>
      <c r="P289" s="2" t="s">
        <v>283</v>
      </c>
      <c r="Q289" s="2" t="s">
        <v>283</v>
      </c>
      <c r="R289" s="2" t="s">
        <v>283</v>
      </c>
      <c r="S289" s="2" t="s">
        <v>283</v>
      </c>
      <c r="T289" s="2" t="s">
        <v>283</v>
      </c>
      <c r="U289" s="2" t="s">
        <v>283</v>
      </c>
      <c r="V289" s="2" t="s">
        <v>283</v>
      </c>
      <c r="W289" s="2" t="s">
        <v>283</v>
      </c>
      <c r="X289" s="2" t="s">
        <v>283</v>
      </c>
      <c r="Y289" s="2" t="s">
        <v>283</v>
      </c>
      <c r="Z289" s="2" t="s">
        <v>283</v>
      </c>
      <c r="AA289" s="2" t="s">
        <v>283</v>
      </c>
      <c r="AB289" s="2" t="s">
        <v>283</v>
      </c>
      <c r="AC289" s="2" t="s">
        <v>283</v>
      </c>
      <c r="AD289" s="2" t="s">
        <v>283</v>
      </c>
      <c r="AE289" s="2" t="s">
        <v>283</v>
      </c>
      <c r="AF289" s="2" t="s">
        <v>283</v>
      </c>
      <c r="AG289" s="2" t="s">
        <v>283</v>
      </c>
      <c r="AH289" s="2" t="s">
        <v>283</v>
      </c>
      <c r="AI289" s="2" t="s">
        <v>283</v>
      </c>
      <c r="AJ289" s="2" t="s">
        <v>283</v>
      </c>
      <c r="AK289" s="2" t="s">
        <v>283</v>
      </c>
      <c r="AL289" s="2" t="s">
        <v>283</v>
      </c>
      <c r="AM289" s="2" t="s">
        <v>283</v>
      </c>
      <c r="AN289" s="2" t="s">
        <v>283</v>
      </c>
      <c r="AO289" s="2" t="s">
        <v>283</v>
      </c>
      <c r="AP289" s="2" t="s">
        <v>283</v>
      </c>
      <c r="AQ289" s="2" t="s">
        <v>283</v>
      </c>
      <c r="AR289" s="2" t="s">
        <v>283</v>
      </c>
      <c r="AS289" s="2" t="s">
        <v>283</v>
      </c>
      <c r="AT289" s="2" t="s">
        <v>283</v>
      </c>
      <c r="AU289" s="2" t="s">
        <v>283</v>
      </c>
      <c r="AV289" s="2" t="s">
        <v>283</v>
      </c>
      <c r="AW289" s="2" t="s">
        <v>283</v>
      </c>
      <c r="AX289" s="2" t="s">
        <v>283</v>
      </c>
      <c r="AY289" s="2" t="s">
        <v>283</v>
      </c>
      <c r="AZ289" s="2" t="s">
        <v>283</v>
      </c>
      <c r="BA289" s="2" t="s">
        <v>283</v>
      </c>
      <c r="BB289" s="2" t="s">
        <v>283</v>
      </c>
      <c r="BC289" s="2" t="s">
        <v>283</v>
      </c>
      <c r="BD289" s="2" t="s">
        <v>283</v>
      </c>
      <c r="BE289" s="2" t="s">
        <v>283</v>
      </c>
      <c r="BF289" s="2" t="s">
        <v>283</v>
      </c>
    </row>
    <row r="290" spans="1:58">
      <c r="A290" t="s">
        <v>284</v>
      </c>
      <c r="B290">
        <v>0</v>
      </c>
      <c r="C290">
        <v>0</v>
      </c>
      <c r="D290">
        <f t="shared" ref="D290:D302" si="266">B290+C290</f>
        <v>0</v>
      </c>
      <c r="E290">
        <v>0</v>
      </c>
      <c r="F290">
        <v>0</v>
      </c>
      <c r="G290">
        <f t="shared" ref="G290:G302" si="267">E290+F290</f>
        <v>0</v>
      </c>
      <c r="H290">
        <v>0</v>
      </c>
      <c r="I290">
        <v>0</v>
      </c>
      <c r="J290">
        <f t="shared" ref="J290:J302" si="268">H290+I290</f>
        <v>0</v>
      </c>
      <c r="K290">
        <v>0</v>
      </c>
      <c r="L290">
        <v>0</v>
      </c>
      <c r="M290">
        <f t="shared" ref="M290:M302" si="269">K290+L290</f>
        <v>0</v>
      </c>
      <c r="N290">
        <v>0</v>
      </c>
      <c r="O290">
        <v>0</v>
      </c>
      <c r="P290">
        <f t="shared" ref="P290:P302" si="270">N290+O290</f>
        <v>0</v>
      </c>
      <c r="Q290">
        <v>0</v>
      </c>
      <c r="R290">
        <v>0</v>
      </c>
      <c r="S290">
        <f t="shared" ref="S290:S302" si="271">Q290+R290</f>
        <v>0</v>
      </c>
      <c r="T290">
        <v>0</v>
      </c>
      <c r="U290">
        <v>0</v>
      </c>
      <c r="V290">
        <f t="shared" ref="V290:V302" si="272">T290+U290</f>
        <v>0</v>
      </c>
      <c r="W290">
        <v>0</v>
      </c>
      <c r="X290">
        <v>0</v>
      </c>
      <c r="Y290">
        <f t="shared" ref="Y290:Y302" si="273">W290+X290</f>
        <v>0</v>
      </c>
      <c r="Z290">
        <v>0</v>
      </c>
      <c r="AA290">
        <v>0</v>
      </c>
      <c r="AB290">
        <f t="shared" ref="AB290:AB302" si="274">Z290+AA290</f>
        <v>0</v>
      </c>
      <c r="AC290">
        <v>0</v>
      </c>
      <c r="AD290">
        <v>0</v>
      </c>
      <c r="AE290">
        <f t="shared" ref="AE290:AE302" si="275">AC290+AD290</f>
        <v>0</v>
      </c>
      <c r="AF290">
        <v>0</v>
      </c>
      <c r="AG290">
        <v>0</v>
      </c>
      <c r="AH290">
        <f t="shared" ref="AH290:AH302" si="276">AF290+AG290</f>
        <v>0</v>
      </c>
      <c r="AI290">
        <v>0</v>
      </c>
      <c r="AJ290">
        <v>0</v>
      </c>
      <c r="AK290">
        <f t="shared" ref="AK290:AK302" si="277">AI290+AJ290</f>
        <v>0</v>
      </c>
      <c r="AL290">
        <v>0</v>
      </c>
      <c r="AM290">
        <v>0</v>
      </c>
      <c r="AN290">
        <f t="shared" ref="AN290:AN302" si="278">AL290+AM290</f>
        <v>0</v>
      </c>
      <c r="AO290">
        <v>0</v>
      </c>
      <c r="AP290">
        <v>0</v>
      </c>
      <c r="AQ290">
        <f t="shared" ref="AQ290:AQ302" si="279">AO290+AP290</f>
        <v>0</v>
      </c>
      <c r="AR290">
        <v>0</v>
      </c>
      <c r="AS290">
        <v>0</v>
      </c>
      <c r="AT290">
        <f t="shared" ref="AT290:AT302" si="280">AR290+AS290</f>
        <v>0</v>
      </c>
      <c r="AU290">
        <v>0</v>
      </c>
      <c r="AV290">
        <v>0</v>
      </c>
      <c r="AW290">
        <f t="shared" ref="AW290:AW302" si="281">AU290+AV290</f>
        <v>0</v>
      </c>
      <c r="AX290">
        <v>0</v>
      </c>
      <c r="AY290">
        <v>0</v>
      </c>
      <c r="AZ290">
        <f t="shared" ref="AZ290:AZ302" si="282">AX290+AY290</f>
        <v>0</v>
      </c>
      <c r="BA290">
        <v>0</v>
      </c>
      <c r="BB290">
        <v>0</v>
      </c>
      <c r="BC290">
        <f t="shared" ref="BC290:BC302" si="283">BA290+BB290</f>
        <v>0</v>
      </c>
      <c r="BD290">
        <v>0</v>
      </c>
      <c r="BE290">
        <v>0</v>
      </c>
      <c r="BF290">
        <f t="shared" ref="BF290:BF302" si="284">BD290+BE290</f>
        <v>0</v>
      </c>
    </row>
    <row r="291" spans="1:58">
      <c r="A291" t="s">
        <v>285</v>
      </c>
      <c r="B291">
        <v>0</v>
      </c>
      <c r="C291">
        <v>0</v>
      </c>
      <c r="D291">
        <f t="shared" si="266"/>
        <v>0</v>
      </c>
      <c r="E291">
        <v>0</v>
      </c>
      <c r="F291">
        <v>0</v>
      </c>
      <c r="G291">
        <f t="shared" si="267"/>
        <v>0</v>
      </c>
      <c r="H291">
        <v>0</v>
      </c>
      <c r="I291">
        <v>0</v>
      </c>
      <c r="J291">
        <f t="shared" si="268"/>
        <v>0</v>
      </c>
      <c r="K291">
        <v>0</v>
      </c>
      <c r="L291">
        <v>0</v>
      </c>
      <c r="M291">
        <f t="shared" si="269"/>
        <v>0</v>
      </c>
      <c r="N291">
        <v>0</v>
      </c>
      <c r="O291">
        <v>0</v>
      </c>
      <c r="P291">
        <f t="shared" si="270"/>
        <v>0</v>
      </c>
      <c r="Q291">
        <v>0</v>
      </c>
      <c r="R291">
        <v>0</v>
      </c>
      <c r="S291">
        <f t="shared" si="271"/>
        <v>0</v>
      </c>
      <c r="T291">
        <v>0</v>
      </c>
      <c r="U291">
        <v>0</v>
      </c>
      <c r="V291">
        <f t="shared" si="272"/>
        <v>0</v>
      </c>
      <c r="W291">
        <v>0</v>
      </c>
      <c r="X291">
        <v>0</v>
      </c>
      <c r="Y291">
        <f t="shared" si="273"/>
        <v>0</v>
      </c>
      <c r="Z291">
        <v>0</v>
      </c>
      <c r="AA291">
        <v>0</v>
      </c>
      <c r="AB291">
        <f t="shared" si="274"/>
        <v>0</v>
      </c>
      <c r="AC291">
        <v>0</v>
      </c>
      <c r="AD291">
        <v>0</v>
      </c>
      <c r="AE291">
        <f t="shared" si="275"/>
        <v>0</v>
      </c>
      <c r="AF291">
        <v>0</v>
      </c>
      <c r="AG291">
        <v>0</v>
      </c>
      <c r="AH291">
        <f t="shared" si="276"/>
        <v>0</v>
      </c>
      <c r="AI291">
        <v>0</v>
      </c>
      <c r="AJ291">
        <v>0</v>
      </c>
      <c r="AK291">
        <f t="shared" si="277"/>
        <v>0</v>
      </c>
      <c r="AL291">
        <v>0</v>
      </c>
      <c r="AM291">
        <v>0</v>
      </c>
      <c r="AN291">
        <f t="shared" si="278"/>
        <v>0</v>
      </c>
      <c r="AO291">
        <v>0</v>
      </c>
      <c r="AP291">
        <v>0</v>
      </c>
      <c r="AQ291">
        <f t="shared" si="279"/>
        <v>0</v>
      </c>
      <c r="AR291">
        <v>0</v>
      </c>
      <c r="AS291">
        <v>0</v>
      </c>
      <c r="AT291">
        <f t="shared" si="280"/>
        <v>0</v>
      </c>
      <c r="AU291">
        <v>0</v>
      </c>
      <c r="AV291">
        <v>0</v>
      </c>
      <c r="AW291">
        <f t="shared" si="281"/>
        <v>0</v>
      </c>
      <c r="AX291">
        <v>0</v>
      </c>
      <c r="AY291">
        <v>0</v>
      </c>
      <c r="AZ291">
        <f t="shared" si="282"/>
        <v>0</v>
      </c>
      <c r="BA291">
        <v>0</v>
      </c>
      <c r="BB291">
        <v>0</v>
      </c>
      <c r="BC291">
        <f t="shared" si="283"/>
        <v>0</v>
      </c>
      <c r="BD291">
        <v>0</v>
      </c>
      <c r="BE291">
        <v>0</v>
      </c>
      <c r="BF291">
        <f t="shared" si="284"/>
        <v>0</v>
      </c>
    </row>
    <row r="292" spans="1:58">
      <c r="A292" t="s">
        <v>286</v>
      </c>
      <c r="B292">
        <v>0</v>
      </c>
      <c r="C292">
        <v>0</v>
      </c>
      <c r="D292">
        <f t="shared" si="266"/>
        <v>0</v>
      </c>
      <c r="E292">
        <v>0</v>
      </c>
      <c r="F292">
        <v>0</v>
      </c>
      <c r="G292">
        <f t="shared" si="267"/>
        <v>0</v>
      </c>
      <c r="H292">
        <v>0</v>
      </c>
      <c r="I292">
        <v>0</v>
      </c>
      <c r="J292">
        <f t="shared" si="268"/>
        <v>0</v>
      </c>
      <c r="K292">
        <v>0</v>
      </c>
      <c r="L292">
        <v>0</v>
      </c>
      <c r="M292">
        <f t="shared" si="269"/>
        <v>0</v>
      </c>
      <c r="N292">
        <v>0</v>
      </c>
      <c r="O292">
        <v>0</v>
      </c>
      <c r="P292">
        <f t="shared" si="270"/>
        <v>0</v>
      </c>
      <c r="Q292">
        <v>0</v>
      </c>
      <c r="R292">
        <v>0</v>
      </c>
      <c r="S292">
        <f t="shared" si="271"/>
        <v>0</v>
      </c>
      <c r="T292">
        <v>0</v>
      </c>
      <c r="U292">
        <v>0</v>
      </c>
      <c r="V292">
        <f t="shared" si="272"/>
        <v>0</v>
      </c>
      <c r="W292">
        <v>0</v>
      </c>
      <c r="X292">
        <v>0</v>
      </c>
      <c r="Y292">
        <f t="shared" si="273"/>
        <v>0</v>
      </c>
      <c r="Z292">
        <v>0</v>
      </c>
      <c r="AA292">
        <v>0</v>
      </c>
      <c r="AB292">
        <f t="shared" si="274"/>
        <v>0</v>
      </c>
      <c r="AC292">
        <v>0</v>
      </c>
      <c r="AD292">
        <v>0</v>
      </c>
      <c r="AE292">
        <f t="shared" si="275"/>
        <v>0</v>
      </c>
      <c r="AF292">
        <v>0</v>
      </c>
      <c r="AG292">
        <v>0</v>
      </c>
      <c r="AH292">
        <f t="shared" si="276"/>
        <v>0</v>
      </c>
      <c r="AI292">
        <v>0</v>
      </c>
      <c r="AJ292">
        <v>0</v>
      </c>
      <c r="AK292">
        <f t="shared" si="277"/>
        <v>0</v>
      </c>
      <c r="AL292">
        <v>0</v>
      </c>
      <c r="AM292">
        <v>0</v>
      </c>
      <c r="AN292">
        <f t="shared" si="278"/>
        <v>0</v>
      </c>
      <c r="AO292">
        <v>0</v>
      </c>
      <c r="AP292">
        <v>0</v>
      </c>
      <c r="AQ292">
        <f t="shared" si="279"/>
        <v>0</v>
      </c>
      <c r="AR292">
        <v>0</v>
      </c>
      <c r="AS292">
        <v>0</v>
      </c>
      <c r="AT292">
        <f t="shared" si="280"/>
        <v>0</v>
      </c>
      <c r="AU292">
        <v>0</v>
      </c>
      <c r="AV292">
        <v>0</v>
      </c>
      <c r="AW292">
        <f t="shared" si="281"/>
        <v>0</v>
      </c>
      <c r="AX292">
        <v>0</v>
      </c>
      <c r="AY292">
        <v>0</v>
      </c>
      <c r="AZ292">
        <f t="shared" si="282"/>
        <v>0</v>
      </c>
      <c r="BA292">
        <v>0</v>
      </c>
      <c r="BB292">
        <v>0</v>
      </c>
      <c r="BC292">
        <f t="shared" si="283"/>
        <v>0</v>
      </c>
      <c r="BD292">
        <v>0</v>
      </c>
      <c r="BE292">
        <v>0</v>
      </c>
      <c r="BF292">
        <f t="shared" si="284"/>
        <v>0</v>
      </c>
    </row>
    <row r="293" spans="1:58">
      <c r="A293" t="s">
        <v>287</v>
      </c>
      <c r="B293">
        <v>0</v>
      </c>
      <c r="C293">
        <v>2</v>
      </c>
      <c r="D293">
        <f t="shared" si="266"/>
        <v>2</v>
      </c>
      <c r="E293">
        <v>0</v>
      </c>
      <c r="F293">
        <v>0</v>
      </c>
      <c r="G293">
        <f t="shared" si="267"/>
        <v>0</v>
      </c>
      <c r="H293">
        <v>0</v>
      </c>
      <c r="I293">
        <v>0</v>
      </c>
      <c r="J293">
        <f t="shared" si="268"/>
        <v>0</v>
      </c>
      <c r="K293">
        <v>0</v>
      </c>
      <c r="L293">
        <v>0</v>
      </c>
      <c r="M293">
        <f t="shared" si="269"/>
        <v>0</v>
      </c>
      <c r="N293">
        <v>0</v>
      </c>
      <c r="O293">
        <v>10</v>
      </c>
      <c r="P293">
        <f t="shared" si="270"/>
        <v>10</v>
      </c>
      <c r="Q293">
        <v>0</v>
      </c>
      <c r="R293">
        <v>0</v>
      </c>
      <c r="S293">
        <f t="shared" si="271"/>
        <v>0</v>
      </c>
      <c r="T293">
        <v>0</v>
      </c>
      <c r="U293">
        <v>0</v>
      </c>
      <c r="V293">
        <f t="shared" si="272"/>
        <v>0</v>
      </c>
      <c r="W293">
        <v>0</v>
      </c>
      <c r="X293">
        <v>0</v>
      </c>
      <c r="Y293">
        <f t="shared" si="273"/>
        <v>0</v>
      </c>
      <c r="Z293">
        <v>0</v>
      </c>
      <c r="AA293">
        <v>0</v>
      </c>
      <c r="AB293">
        <f t="shared" si="274"/>
        <v>0</v>
      </c>
      <c r="AC293">
        <v>0</v>
      </c>
      <c r="AD293">
        <v>0</v>
      </c>
      <c r="AE293">
        <f t="shared" si="275"/>
        <v>0</v>
      </c>
      <c r="AF293">
        <v>0</v>
      </c>
      <c r="AG293">
        <v>0</v>
      </c>
      <c r="AH293">
        <f t="shared" si="276"/>
        <v>0</v>
      </c>
      <c r="AI293">
        <v>0</v>
      </c>
      <c r="AJ293">
        <v>0</v>
      </c>
      <c r="AK293">
        <f t="shared" si="277"/>
        <v>0</v>
      </c>
      <c r="AL293">
        <v>0</v>
      </c>
      <c r="AM293">
        <v>0</v>
      </c>
      <c r="AN293">
        <f t="shared" si="278"/>
        <v>0</v>
      </c>
      <c r="AO293">
        <v>0</v>
      </c>
      <c r="AP293">
        <v>0</v>
      </c>
      <c r="AQ293">
        <f t="shared" si="279"/>
        <v>0</v>
      </c>
      <c r="AR293">
        <v>0</v>
      </c>
      <c r="AS293">
        <v>0</v>
      </c>
      <c r="AT293">
        <f t="shared" si="280"/>
        <v>0</v>
      </c>
      <c r="AU293">
        <v>0</v>
      </c>
      <c r="AV293">
        <v>0</v>
      </c>
      <c r="AW293">
        <f t="shared" si="281"/>
        <v>0</v>
      </c>
      <c r="AX293">
        <v>0</v>
      </c>
      <c r="AY293">
        <v>0</v>
      </c>
      <c r="AZ293">
        <f t="shared" si="282"/>
        <v>0</v>
      </c>
      <c r="BA293">
        <v>0</v>
      </c>
      <c r="BB293">
        <v>0</v>
      </c>
      <c r="BC293">
        <f t="shared" si="283"/>
        <v>0</v>
      </c>
      <c r="BD293">
        <v>0</v>
      </c>
      <c r="BE293">
        <v>0</v>
      </c>
      <c r="BF293">
        <f t="shared" si="284"/>
        <v>0</v>
      </c>
    </row>
    <row r="294" spans="1:58">
      <c r="A294" t="s">
        <v>288</v>
      </c>
      <c r="B294">
        <v>1</v>
      </c>
      <c r="C294">
        <v>1</v>
      </c>
      <c r="D294">
        <f t="shared" si="266"/>
        <v>2</v>
      </c>
      <c r="E294">
        <v>0</v>
      </c>
      <c r="F294">
        <v>0</v>
      </c>
      <c r="G294">
        <f t="shared" si="267"/>
        <v>0</v>
      </c>
      <c r="H294">
        <v>0</v>
      </c>
      <c r="I294">
        <v>0</v>
      </c>
      <c r="J294">
        <f t="shared" si="268"/>
        <v>0</v>
      </c>
      <c r="K294">
        <v>1</v>
      </c>
      <c r="L294">
        <v>0</v>
      </c>
      <c r="M294">
        <f t="shared" si="269"/>
        <v>1</v>
      </c>
      <c r="N294">
        <v>0</v>
      </c>
      <c r="O294">
        <v>0</v>
      </c>
      <c r="P294">
        <f t="shared" si="270"/>
        <v>0</v>
      </c>
      <c r="Q294">
        <v>0</v>
      </c>
      <c r="R294">
        <v>0</v>
      </c>
      <c r="S294">
        <f t="shared" si="271"/>
        <v>0</v>
      </c>
      <c r="T294">
        <v>0</v>
      </c>
      <c r="U294">
        <v>0</v>
      </c>
      <c r="V294">
        <f t="shared" si="272"/>
        <v>0</v>
      </c>
      <c r="W294">
        <v>0</v>
      </c>
      <c r="X294">
        <v>0</v>
      </c>
      <c r="Y294">
        <f t="shared" si="273"/>
        <v>0</v>
      </c>
      <c r="Z294">
        <v>0</v>
      </c>
      <c r="AA294">
        <v>0</v>
      </c>
      <c r="AB294">
        <f t="shared" si="274"/>
        <v>0</v>
      </c>
      <c r="AC294">
        <v>0</v>
      </c>
      <c r="AD294">
        <v>0</v>
      </c>
      <c r="AE294">
        <f t="shared" si="275"/>
        <v>0</v>
      </c>
      <c r="AF294">
        <v>0</v>
      </c>
      <c r="AG294">
        <v>0</v>
      </c>
      <c r="AH294">
        <f t="shared" si="276"/>
        <v>0</v>
      </c>
      <c r="AI294">
        <v>0</v>
      </c>
      <c r="AJ294">
        <v>0</v>
      </c>
      <c r="AK294">
        <f t="shared" si="277"/>
        <v>0</v>
      </c>
      <c r="AL294">
        <v>0</v>
      </c>
      <c r="AM294">
        <v>0</v>
      </c>
      <c r="AN294">
        <f t="shared" si="278"/>
        <v>0</v>
      </c>
      <c r="AO294">
        <v>0</v>
      </c>
      <c r="AP294">
        <v>0</v>
      </c>
      <c r="AQ294">
        <f t="shared" si="279"/>
        <v>0</v>
      </c>
      <c r="AR294">
        <v>0</v>
      </c>
      <c r="AS294">
        <v>0</v>
      </c>
      <c r="AT294">
        <f t="shared" si="280"/>
        <v>0</v>
      </c>
      <c r="AU294">
        <v>0</v>
      </c>
      <c r="AV294">
        <v>0</v>
      </c>
      <c r="AW294">
        <f t="shared" si="281"/>
        <v>0</v>
      </c>
      <c r="AX294">
        <v>0</v>
      </c>
      <c r="AY294">
        <v>0</v>
      </c>
      <c r="AZ294">
        <f t="shared" si="282"/>
        <v>0</v>
      </c>
      <c r="BA294">
        <v>0</v>
      </c>
      <c r="BB294">
        <v>0</v>
      </c>
      <c r="BC294">
        <f t="shared" si="283"/>
        <v>0</v>
      </c>
      <c r="BD294">
        <v>0</v>
      </c>
      <c r="BE294">
        <v>0</v>
      </c>
      <c r="BF294">
        <f t="shared" si="284"/>
        <v>0</v>
      </c>
    </row>
    <row r="295" spans="1:58">
      <c r="A295" t="s">
        <v>289</v>
      </c>
      <c r="B295">
        <v>0</v>
      </c>
      <c r="C295">
        <v>0</v>
      </c>
      <c r="D295">
        <f t="shared" si="266"/>
        <v>0</v>
      </c>
      <c r="E295">
        <v>0</v>
      </c>
      <c r="F295">
        <v>0</v>
      </c>
      <c r="G295">
        <f t="shared" si="267"/>
        <v>0</v>
      </c>
      <c r="H295">
        <v>0</v>
      </c>
      <c r="I295">
        <v>0</v>
      </c>
      <c r="J295">
        <f t="shared" si="268"/>
        <v>0</v>
      </c>
      <c r="K295">
        <v>0</v>
      </c>
      <c r="L295">
        <v>0</v>
      </c>
      <c r="M295">
        <f t="shared" si="269"/>
        <v>0</v>
      </c>
      <c r="N295">
        <v>0</v>
      </c>
      <c r="O295">
        <v>0</v>
      </c>
      <c r="P295">
        <f t="shared" si="270"/>
        <v>0</v>
      </c>
      <c r="Q295">
        <v>0</v>
      </c>
      <c r="R295">
        <v>0</v>
      </c>
      <c r="S295">
        <f t="shared" si="271"/>
        <v>0</v>
      </c>
      <c r="T295">
        <v>0</v>
      </c>
      <c r="U295">
        <v>0</v>
      </c>
      <c r="V295">
        <f t="shared" si="272"/>
        <v>0</v>
      </c>
      <c r="W295">
        <v>0</v>
      </c>
      <c r="X295">
        <v>0</v>
      </c>
      <c r="Y295">
        <f t="shared" si="273"/>
        <v>0</v>
      </c>
      <c r="Z295">
        <v>0</v>
      </c>
      <c r="AA295">
        <v>0</v>
      </c>
      <c r="AB295">
        <f t="shared" si="274"/>
        <v>0</v>
      </c>
      <c r="AC295">
        <v>0</v>
      </c>
      <c r="AD295">
        <v>0</v>
      </c>
      <c r="AE295">
        <f t="shared" si="275"/>
        <v>0</v>
      </c>
      <c r="AF295">
        <v>0</v>
      </c>
      <c r="AG295">
        <v>0</v>
      </c>
      <c r="AH295">
        <f t="shared" si="276"/>
        <v>0</v>
      </c>
      <c r="AI295">
        <v>0</v>
      </c>
      <c r="AJ295">
        <v>0</v>
      </c>
      <c r="AK295">
        <f t="shared" si="277"/>
        <v>0</v>
      </c>
      <c r="AL295">
        <v>0</v>
      </c>
      <c r="AM295">
        <v>0</v>
      </c>
      <c r="AN295">
        <f t="shared" si="278"/>
        <v>0</v>
      </c>
      <c r="AO295">
        <v>0</v>
      </c>
      <c r="AP295">
        <v>0</v>
      </c>
      <c r="AQ295">
        <f t="shared" si="279"/>
        <v>0</v>
      </c>
      <c r="AR295">
        <v>0</v>
      </c>
      <c r="AS295">
        <v>0</v>
      </c>
      <c r="AT295">
        <f t="shared" si="280"/>
        <v>0</v>
      </c>
      <c r="AU295">
        <v>0</v>
      </c>
      <c r="AV295">
        <v>0</v>
      </c>
      <c r="AW295">
        <f t="shared" si="281"/>
        <v>0</v>
      </c>
      <c r="AX295">
        <v>0</v>
      </c>
      <c r="AY295">
        <v>0</v>
      </c>
      <c r="AZ295">
        <f t="shared" si="282"/>
        <v>0</v>
      </c>
      <c r="BA295">
        <v>0</v>
      </c>
      <c r="BB295">
        <v>0</v>
      </c>
      <c r="BC295">
        <f t="shared" si="283"/>
        <v>0</v>
      </c>
      <c r="BD295">
        <v>0</v>
      </c>
      <c r="BE295">
        <v>0</v>
      </c>
      <c r="BF295">
        <f t="shared" si="284"/>
        <v>0</v>
      </c>
    </row>
    <row r="296" spans="1:58">
      <c r="A296" t="s">
        <v>290</v>
      </c>
      <c r="B296">
        <v>0</v>
      </c>
      <c r="C296">
        <v>0</v>
      </c>
      <c r="D296">
        <f t="shared" si="266"/>
        <v>0</v>
      </c>
      <c r="E296">
        <v>0</v>
      </c>
      <c r="F296">
        <v>0</v>
      </c>
      <c r="G296">
        <f t="shared" si="267"/>
        <v>0</v>
      </c>
      <c r="H296">
        <v>0</v>
      </c>
      <c r="I296">
        <v>1</v>
      </c>
      <c r="J296">
        <f t="shared" si="268"/>
        <v>1</v>
      </c>
      <c r="K296">
        <v>48</v>
      </c>
      <c r="L296">
        <v>3</v>
      </c>
      <c r="M296">
        <f t="shared" si="269"/>
        <v>51</v>
      </c>
      <c r="N296">
        <v>331</v>
      </c>
      <c r="O296">
        <v>5</v>
      </c>
      <c r="P296">
        <f t="shared" si="270"/>
        <v>336</v>
      </c>
      <c r="Q296">
        <v>9</v>
      </c>
      <c r="R296">
        <v>1</v>
      </c>
      <c r="S296">
        <f t="shared" si="271"/>
        <v>10</v>
      </c>
      <c r="T296">
        <v>2</v>
      </c>
      <c r="U296">
        <v>2</v>
      </c>
      <c r="V296">
        <f t="shared" si="272"/>
        <v>4</v>
      </c>
      <c r="W296">
        <v>0</v>
      </c>
      <c r="X296">
        <v>0</v>
      </c>
      <c r="Y296">
        <f t="shared" si="273"/>
        <v>0</v>
      </c>
      <c r="Z296">
        <v>0</v>
      </c>
      <c r="AA296">
        <v>0</v>
      </c>
      <c r="AB296">
        <f t="shared" si="274"/>
        <v>0</v>
      </c>
      <c r="AC296">
        <v>0</v>
      </c>
      <c r="AD296">
        <v>2</v>
      </c>
      <c r="AE296">
        <f t="shared" si="275"/>
        <v>2</v>
      </c>
      <c r="AF296">
        <v>0</v>
      </c>
      <c r="AG296">
        <v>0</v>
      </c>
      <c r="AH296">
        <f t="shared" si="276"/>
        <v>0</v>
      </c>
      <c r="AI296">
        <v>2</v>
      </c>
      <c r="AJ296">
        <v>0</v>
      </c>
      <c r="AK296">
        <f t="shared" si="277"/>
        <v>2</v>
      </c>
      <c r="AL296">
        <v>9</v>
      </c>
      <c r="AM296">
        <v>2</v>
      </c>
      <c r="AN296">
        <f t="shared" si="278"/>
        <v>11</v>
      </c>
      <c r="AO296">
        <v>0</v>
      </c>
      <c r="AP296">
        <v>0</v>
      </c>
      <c r="AQ296">
        <f t="shared" si="279"/>
        <v>0</v>
      </c>
      <c r="AR296">
        <v>111</v>
      </c>
      <c r="AS296">
        <v>21</v>
      </c>
      <c r="AT296">
        <f t="shared" si="280"/>
        <v>132</v>
      </c>
      <c r="AU296">
        <v>827</v>
      </c>
      <c r="AV296">
        <v>6</v>
      </c>
      <c r="AW296">
        <f t="shared" si="281"/>
        <v>833</v>
      </c>
      <c r="AX296">
        <v>2</v>
      </c>
      <c r="AY296">
        <v>2</v>
      </c>
      <c r="AZ296">
        <f t="shared" si="282"/>
        <v>4</v>
      </c>
      <c r="BA296">
        <v>0</v>
      </c>
      <c r="BB296">
        <v>0</v>
      </c>
      <c r="BC296">
        <f t="shared" si="283"/>
        <v>0</v>
      </c>
      <c r="BD296">
        <v>0</v>
      </c>
      <c r="BE296">
        <v>0</v>
      </c>
      <c r="BF296">
        <f t="shared" si="284"/>
        <v>0</v>
      </c>
    </row>
    <row r="297" spans="1:58">
      <c r="A297" t="s">
        <v>291</v>
      </c>
      <c r="B297">
        <v>4</v>
      </c>
      <c r="C297">
        <v>8</v>
      </c>
      <c r="D297">
        <f t="shared" si="266"/>
        <v>12</v>
      </c>
      <c r="E297">
        <v>0</v>
      </c>
      <c r="F297">
        <v>0</v>
      </c>
      <c r="G297">
        <f t="shared" si="267"/>
        <v>0</v>
      </c>
      <c r="H297">
        <v>0</v>
      </c>
      <c r="I297">
        <v>2</v>
      </c>
      <c r="J297">
        <f t="shared" si="268"/>
        <v>2</v>
      </c>
      <c r="K297">
        <v>0</v>
      </c>
      <c r="L297">
        <v>0</v>
      </c>
      <c r="M297">
        <f t="shared" si="269"/>
        <v>0</v>
      </c>
      <c r="N297">
        <v>0</v>
      </c>
      <c r="O297">
        <v>2</v>
      </c>
      <c r="P297">
        <f t="shared" si="270"/>
        <v>2</v>
      </c>
      <c r="Q297">
        <v>2</v>
      </c>
      <c r="R297">
        <v>3</v>
      </c>
      <c r="S297">
        <f t="shared" si="271"/>
        <v>5</v>
      </c>
      <c r="T297">
        <v>0</v>
      </c>
      <c r="U297">
        <v>1</v>
      </c>
      <c r="V297">
        <f t="shared" si="272"/>
        <v>1</v>
      </c>
      <c r="W297">
        <v>0</v>
      </c>
      <c r="X297">
        <v>0</v>
      </c>
      <c r="Y297">
        <f t="shared" si="273"/>
        <v>0</v>
      </c>
      <c r="Z297">
        <v>0</v>
      </c>
      <c r="AA297">
        <v>0</v>
      </c>
      <c r="AB297">
        <f t="shared" si="274"/>
        <v>0</v>
      </c>
      <c r="AC297">
        <v>0</v>
      </c>
      <c r="AD297">
        <v>1</v>
      </c>
      <c r="AE297">
        <f t="shared" si="275"/>
        <v>1</v>
      </c>
      <c r="AF297">
        <v>0</v>
      </c>
      <c r="AG297">
        <v>0</v>
      </c>
      <c r="AH297">
        <f t="shared" si="276"/>
        <v>0</v>
      </c>
      <c r="AI297">
        <v>0</v>
      </c>
      <c r="AJ297">
        <v>4</v>
      </c>
      <c r="AK297">
        <f t="shared" si="277"/>
        <v>4</v>
      </c>
      <c r="AL297">
        <v>2</v>
      </c>
      <c r="AM297">
        <v>8</v>
      </c>
      <c r="AN297">
        <f t="shared" si="278"/>
        <v>10</v>
      </c>
      <c r="AO297">
        <v>0</v>
      </c>
      <c r="AP297">
        <v>0</v>
      </c>
      <c r="AQ297">
        <f t="shared" si="279"/>
        <v>0</v>
      </c>
      <c r="AR297">
        <v>2</v>
      </c>
      <c r="AS297">
        <v>15</v>
      </c>
      <c r="AT297">
        <f t="shared" si="280"/>
        <v>17</v>
      </c>
      <c r="AU297">
        <v>2</v>
      </c>
      <c r="AV297">
        <v>9</v>
      </c>
      <c r="AW297">
        <f t="shared" si="281"/>
        <v>11</v>
      </c>
      <c r="AX297">
        <v>1</v>
      </c>
      <c r="AY297">
        <v>9</v>
      </c>
      <c r="AZ297">
        <f t="shared" si="282"/>
        <v>10</v>
      </c>
      <c r="BA297">
        <v>0</v>
      </c>
      <c r="BB297">
        <v>0</v>
      </c>
      <c r="BC297">
        <f t="shared" si="283"/>
        <v>0</v>
      </c>
      <c r="BD297">
        <v>0</v>
      </c>
      <c r="BE297">
        <v>0</v>
      </c>
      <c r="BF297">
        <f t="shared" si="284"/>
        <v>0</v>
      </c>
    </row>
    <row r="298" spans="1:58">
      <c r="A298" t="s">
        <v>292</v>
      </c>
      <c r="B298">
        <v>0</v>
      </c>
      <c r="C298">
        <v>0</v>
      </c>
      <c r="D298">
        <f t="shared" si="266"/>
        <v>0</v>
      </c>
      <c r="E298">
        <v>0</v>
      </c>
      <c r="F298">
        <v>0</v>
      </c>
      <c r="G298">
        <f t="shared" si="267"/>
        <v>0</v>
      </c>
      <c r="H298">
        <v>0</v>
      </c>
      <c r="I298">
        <v>0</v>
      </c>
      <c r="J298">
        <f t="shared" si="268"/>
        <v>0</v>
      </c>
      <c r="K298">
        <v>0</v>
      </c>
      <c r="L298">
        <v>0</v>
      </c>
      <c r="M298">
        <f t="shared" si="269"/>
        <v>0</v>
      </c>
      <c r="N298">
        <v>0</v>
      </c>
      <c r="O298">
        <v>0</v>
      </c>
      <c r="P298">
        <f t="shared" si="270"/>
        <v>0</v>
      </c>
      <c r="Q298">
        <v>0</v>
      </c>
      <c r="R298">
        <v>0</v>
      </c>
      <c r="S298">
        <f t="shared" si="271"/>
        <v>0</v>
      </c>
      <c r="T298">
        <v>0</v>
      </c>
      <c r="U298">
        <v>2</v>
      </c>
      <c r="V298">
        <f t="shared" si="272"/>
        <v>2</v>
      </c>
      <c r="W298">
        <v>0</v>
      </c>
      <c r="X298">
        <v>0</v>
      </c>
      <c r="Y298">
        <f t="shared" si="273"/>
        <v>0</v>
      </c>
      <c r="Z298">
        <v>0</v>
      </c>
      <c r="AA298">
        <v>0</v>
      </c>
      <c r="AB298">
        <f t="shared" si="274"/>
        <v>0</v>
      </c>
      <c r="AC298">
        <v>0</v>
      </c>
      <c r="AD298">
        <v>0</v>
      </c>
      <c r="AE298">
        <f t="shared" si="275"/>
        <v>0</v>
      </c>
      <c r="AF298">
        <v>0</v>
      </c>
      <c r="AG298">
        <v>0</v>
      </c>
      <c r="AH298">
        <f t="shared" si="276"/>
        <v>0</v>
      </c>
      <c r="AI298">
        <v>0</v>
      </c>
      <c r="AJ298">
        <v>0</v>
      </c>
      <c r="AK298">
        <f t="shared" si="277"/>
        <v>0</v>
      </c>
      <c r="AL298">
        <v>0</v>
      </c>
      <c r="AM298">
        <v>0</v>
      </c>
      <c r="AN298">
        <f t="shared" si="278"/>
        <v>0</v>
      </c>
      <c r="AO298">
        <v>0</v>
      </c>
      <c r="AP298">
        <v>0</v>
      </c>
      <c r="AQ298">
        <f t="shared" si="279"/>
        <v>0</v>
      </c>
      <c r="AR298">
        <v>0</v>
      </c>
      <c r="AS298">
        <v>0</v>
      </c>
      <c r="AT298">
        <f t="shared" si="280"/>
        <v>0</v>
      </c>
      <c r="AU298">
        <v>0</v>
      </c>
      <c r="AV298">
        <v>0</v>
      </c>
      <c r="AW298">
        <f t="shared" si="281"/>
        <v>0</v>
      </c>
      <c r="AX298">
        <v>0</v>
      </c>
      <c r="AY298">
        <v>0</v>
      </c>
      <c r="AZ298">
        <f t="shared" si="282"/>
        <v>0</v>
      </c>
      <c r="BA298">
        <v>0</v>
      </c>
      <c r="BB298">
        <v>0</v>
      </c>
      <c r="BC298">
        <f t="shared" si="283"/>
        <v>0</v>
      </c>
      <c r="BD298">
        <v>0</v>
      </c>
      <c r="BE298">
        <v>0</v>
      </c>
      <c r="BF298">
        <f t="shared" si="284"/>
        <v>0</v>
      </c>
    </row>
    <row r="299" spans="1:58">
      <c r="A299" t="s">
        <v>293</v>
      </c>
      <c r="B299">
        <v>0</v>
      </c>
      <c r="C299">
        <v>1</v>
      </c>
      <c r="D299">
        <f t="shared" si="266"/>
        <v>1</v>
      </c>
      <c r="E299">
        <v>0</v>
      </c>
      <c r="F299">
        <v>0</v>
      </c>
      <c r="G299">
        <f t="shared" si="267"/>
        <v>0</v>
      </c>
      <c r="H299">
        <v>0</v>
      </c>
      <c r="I299">
        <v>0</v>
      </c>
      <c r="J299">
        <f t="shared" si="268"/>
        <v>0</v>
      </c>
      <c r="K299">
        <v>0</v>
      </c>
      <c r="L299">
        <v>0</v>
      </c>
      <c r="M299">
        <f t="shared" si="269"/>
        <v>0</v>
      </c>
      <c r="N299">
        <v>0</v>
      </c>
      <c r="O299">
        <v>0</v>
      </c>
      <c r="P299">
        <f t="shared" si="270"/>
        <v>0</v>
      </c>
      <c r="Q299">
        <v>0</v>
      </c>
      <c r="R299">
        <v>0</v>
      </c>
      <c r="S299">
        <f t="shared" si="271"/>
        <v>0</v>
      </c>
      <c r="T299">
        <v>0</v>
      </c>
      <c r="U299">
        <v>0</v>
      </c>
      <c r="V299">
        <f t="shared" si="272"/>
        <v>0</v>
      </c>
      <c r="W299">
        <v>0</v>
      </c>
      <c r="X299">
        <v>0</v>
      </c>
      <c r="Y299">
        <f t="shared" si="273"/>
        <v>0</v>
      </c>
      <c r="Z299">
        <v>0</v>
      </c>
      <c r="AA299">
        <v>0</v>
      </c>
      <c r="AB299">
        <f t="shared" si="274"/>
        <v>0</v>
      </c>
      <c r="AC299">
        <v>0</v>
      </c>
      <c r="AD299">
        <v>0</v>
      </c>
      <c r="AE299">
        <f t="shared" si="275"/>
        <v>0</v>
      </c>
      <c r="AF299">
        <v>0</v>
      </c>
      <c r="AG299">
        <v>0</v>
      </c>
      <c r="AH299">
        <f t="shared" si="276"/>
        <v>0</v>
      </c>
      <c r="AI299">
        <v>0</v>
      </c>
      <c r="AJ299">
        <v>0</v>
      </c>
      <c r="AK299">
        <f t="shared" si="277"/>
        <v>0</v>
      </c>
      <c r="AL299">
        <v>0</v>
      </c>
      <c r="AM299">
        <v>0</v>
      </c>
      <c r="AN299">
        <f t="shared" si="278"/>
        <v>0</v>
      </c>
      <c r="AO299">
        <v>0</v>
      </c>
      <c r="AP299">
        <v>0</v>
      </c>
      <c r="AQ299">
        <f t="shared" si="279"/>
        <v>0</v>
      </c>
      <c r="AR299">
        <v>0</v>
      </c>
      <c r="AS299">
        <v>0</v>
      </c>
      <c r="AT299">
        <f t="shared" si="280"/>
        <v>0</v>
      </c>
      <c r="AU299">
        <v>0</v>
      </c>
      <c r="AV299">
        <v>0</v>
      </c>
      <c r="AW299">
        <f t="shared" si="281"/>
        <v>0</v>
      </c>
      <c r="AX299">
        <v>0</v>
      </c>
      <c r="AY299">
        <v>0</v>
      </c>
      <c r="AZ299">
        <f t="shared" si="282"/>
        <v>0</v>
      </c>
      <c r="BA299">
        <v>0</v>
      </c>
      <c r="BB299">
        <v>0</v>
      </c>
      <c r="BC299">
        <f t="shared" si="283"/>
        <v>0</v>
      </c>
      <c r="BD299">
        <v>0</v>
      </c>
      <c r="BE299">
        <v>0</v>
      </c>
      <c r="BF299">
        <f t="shared" si="284"/>
        <v>0</v>
      </c>
    </row>
    <row r="300" spans="1:58">
      <c r="A300" t="s">
        <v>294</v>
      </c>
      <c r="B300">
        <v>0</v>
      </c>
      <c r="C300">
        <v>0</v>
      </c>
      <c r="D300">
        <f t="shared" si="266"/>
        <v>0</v>
      </c>
      <c r="E300">
        <v>0</v>
      </c>
      <c r="F300">
        <v>0</v>
      </c>
      <c r="G300">
        <f t="shared" si="267"/>
        <v>0</v>
      </c>
      <c r="H300">
        <v>0</v>
      </c>
      <c r="I300">
        <v>0</v>
      </c>
      <c r="J300">
        <f t="shared" si="268"/>
        <v>0</v>
      </c>
      <c r="K300">
        <v>0</v>
      </c>
      <c r="L300">
        <v>0</v>
      </c>
      <c r="M300">
        <f t="shared" si="269"/>
        <v>0</v>
      </c>
      <c r="N300">
        <v>0</v>
      </c>
      <c r="O300">
        <v>0</v>
      </c>
      <c r="P300">
        <f t="shared" si="270"/>
        <v>0</v>
      </c>
      <c r="Q300">
        <v>0</v>
      </c>
      <c r="R300">
        <v>0</v>
      </c>
      <c r="S300">
        <f t="shared" si="271"/>
        <v>0</v>
      </c>
      <c r="T300">
        <v>0</v>
      </c>
      <c r="U300">
        <v>0</v>
      </c>
      <c r="V300">
        <f t="shared" si="272"/>
        <v>0</v>
      </c>
      <c r="W300">
        <v>0</v>
      </c>
      <c r="X300">
        <v>0</v>
      </c>
      <c r="Y300">
        <f t="shared" si="273"/>
        <v>0</v>
      </c>
      <c r="Z300">
        <v>0</v>
      </c>
      <c r="AA300">
        <v>0</v>
      </c>
      <c r="AB300">
        <f t="shared" si="274"/>
        <v>0</v>
      </c>
      <c r="AC300">
        <v>0</v>
      </c>
      <c r="AD300">
        <v>0</v>
      </c>
      <c r="AE300">
        <f t="shared" si="275"/>
        <v>0</v>
      </c>
      <c r="AF300">
        <v>0</v>
      </c>
      <c r="AG300">
        <v>0</v>
      </c>
      <c r="AH300">
        <f t="shared" si="276"/>
        <v>0</v>
      </c>
      <c r="AI300">
        <v>0</v>
      </c>
      <c r="AJ300">
        <v>0</v>
      </c>
      <c r="AK300">
        <f t="shared" si="277"/>
        <v>0</v>
      </c>
      <c r="AL300">
        <v>0</v>
      </c>
      <c r="AM300">
        <v>0</v>
      </c>
      <c r="AN300">
        <f t="shared" si="278"/>
        <v>0</v>
      </c>
      <c r="AO300">
        <v>0</v>
      </c>
      <c r="AP300">
        <v>0</v>
      </c>
      <c r="AQ300">
        <f t="shared" si="279"/>
        <v>0</v>
      </c>
      <c r="AR300">
        <v>0</v>
      </c>
      <c r="AS300">
        <v>0</v>
      </c>
      <c r="AT300">
        <f t="shared" si="280"/>
        <v>0</v>
      </c>
      <c r="AU300">
        <v>0</v>
      </c>
      <c r="AV300">
        <v>0</v>
      </c>
      <c r="AW300">
        <f t="shared" si="281"/>
        <v>0</v>
      </c>
      <c r="AX300">
        <v>0</v>
      </c>
      <c r="AY300">
        <v>0</v>
      </c>
      <c r="AZ300">
        <f t="shared" si="282"/>
        <v>0</v>
      </c>
      <c r="BA300">
        <v>0</v>
      </c>
      <c r="BB300">
        <v>0</v>
      </c>
      <c r="BC300">
        <f t="shared" si="283"/>
        <v>0</v>
      </c>
      <c r="BD300">
        <v>0</v>
      </c>
      <c r="BE300">
        <v>0</v>
      </c>
      <c r="BF300">
        <f t="shared" si="284"/>
        <v>0</v>
      </c>
    </row>
    <row r="301" spans="1:58">
      <c r="A301" t="s">
        <v>295</v>
      </c>
      <c r="B301">
        <v>308</v>
      </c>
      <c r="C301">
        <v>19</v>
      </c>
      <c r="D301">
        <f t="shared" si="266"/>
        <v>327</v>
      </c>
      <c r="E301">
        <v>0</v>
      </c>
      <c r="F301">
        <v>0</v>
      </c>
      <c r="G301">
        <f t="shared" si="267"/>
        <v>0</v>
      </c>
      <c r="H301">
        <v>0</v>
      </c>
      <c r="I301">
        <v>0</v>
      </c>
      <c r="J301">
        <f t="shared" si="268"/>
        <v>0</v>
      </c>
      <c r="K301">
        <v>0</v>
      </c>
      <c r="L301">
        <v>0</v>
      </c>
      <c r="M301">
        <f t="shared" si="269"/>
        <v>0</v>
      </c>
      <c r="N301">
        <v>0</v>
      </c>
      <c r="O301">
        <v>0</v>
      </c>
      <c r="P301">
        <f t="shared" si="270"/>
        <v>0</v>
      </c>
      <c r="Q301">
        <v>3</v>
      </c>
      <c r="R301">
        <v>1</v>
      </c>
      <c r="S301">
        <f t="shared" si="271"/>
        <v>4</v>
      </c>
      <c r="T301">
        <v>2</v>
      </c>
      <c r="U301">
        <v>0</v>
      </c>
      <c r="V301">
        <f t="shared" si="272"/>
        <v>2</v>
      </c>
      <c r="W301">
        <v>0</v>
      </c>
      <c r="X301">
        <v>0</v>
      </c>
      <c r="Y301">
        <f t="shared" si="273"/>
        <v>0</v>
      </c>
      <c r="Z301">
        <v>0</v>
      </c>
      <c r="AA301">
        <v>0</v>
      </c>
      <c r="AB301">
        <f t="shared" si="274"/>
        <v>0</v>
      </c>
      <c r="AC301">
        <v>3</v>
      </c>
      <c r="AD301">
        <v>0</v>
      </c>
      <c r="AE301">
        <f t="shared" si="275"/>
        <v>3</v>
      </c>
      <c r="AF301">
        <v>0</v>
      </c>
      <c r="AG301">
        <v>0</v>
      </c>
      <c r="AH301">
        <f t="shared" si="276"/>
        <v>0</v>
      </c>
      <c r="AI301">
        <v>2</v>
      </c>
      <c r="AJ301">
        <v>2</v>
      </c>
      <c r="AK301">
        <f t="shared" si="277"/>
        <v>4</v>
      </c>
      <c r="AL301">
        <v>246</v>
      </c>
      <c r="AM301">
        <v>8</v>
      </c>
      <c r="AN301">
        <f t="shared" si="278"/>
        <v>254</v>
      </c>
      <c r="AO301">
        <v>0</v>
      </c>
      <c r="AP301">
        <v>0</v>
      </c>
      <c r="AQ301">
        <f t="shared" si="279"/>
        <v>0</v>
      </c>
      <c r="AR301">
        <v>320</v>
      </c>
      <c r="AS301">
        <v>6</v>
      </c>
      <c r="AT301">
        <f t="shared" si="280"/>
        <v>326</v>
      </c>
      <c r="AU301">
        <v>175</v>
      </c>
      <c r="AV301">
        <v>7</v>
      </c>
      <c r="AW301">
        <f t="shared" si="281"/>
        <v>182</v>
      </c>
      <c r="AX301">
        <v>7</v>
      </c>
      <c r="AY301">
        <v>3</v>
      </c>
      <c r="AZ301">
        <f t="shared" si="282"/>
        <v>10</v>
      </c>
      <c r="BA301">
        <v>0</v>
      </c>
      <c r="BB301">
        <v>0</v>
      </c>
      <c r="BC301">
        <f t="shared" si="283"/>
        <v>0</v>
      </c>
      <c r="BD301">
        <v>0</v>
      </c>
      <c r="BE301">
        <v>0</v>
      </c>
      <c r="BF301">
        <f t="shared" si="284"/>
        <v>0</v>
      </c>
    </row>
    <row r="302" spans="1:58">
      <c r="A302" t="s">
        <v>296</v>
      </c>
      <c r="B302">
        <v>1</v>
      </c>
      <c r="C302">
        <v>0</v>
      </c>
      <c r="D302">
        <f t="shared" si="266"/>
        <v>1</v>
      </c>
      <c r="E302">
        <v>0</v>
      </c>
      <c r="F302">
        <v>0</v>
      </c>
      <c r="G302">
        <f t="shared" si="267"/>
        <v>0</v>
      </c>
      <c r="H302">
        <v>0</v>
      </c>
      <c r="I302">
        <v>0</v>
      </c>
      <c r="J302">
        <f t="shared" si="268"/>
        <v>0</v>
      </c>
      <c r="K302">
        <v>0</v>
      </c>
      <c r="L302">
        <v>0</v>
      </c>
      <c r="M302">
        <f t="shared" si="269"/>
        <v>0</v>
      </c>
      <c r="N302">
        <v>0</v>
      </c>
      <c r="O302">
        <v>0</v>
      </c>
      <c r="P302">
        <f t="shared" si="270"/>
        <v>0</v>
      </c>
      <c r="Q302">
        <v>0</v>
      </c>
      <c r="R302">
        <v>0</v>
      </c>
      <c r="S302">
        <f t="shared" si="271"/>
        <v>0</v>
      </c>
      <c r="T302">
        <v>1</v>
      </c>
      <c r="U302">
        <v>0</v>
      </c>
      <c r="V302">
        <f t="shared" si="272"/>
        <v>1</v>
      </c>
      <c r="W302">
        <v>0</v>
      </c>
      <c r="X302">
        <v>0</v>
      </c>
      <c r="Y302">
        <f t="shared" si="273"/>
        <v>0</v>
      </c>
      <c r="Z302">
        <v>0</v>
      </c>
      <c r="AA302">
        <v>0</v>
      </c>
      <c r="AB302">
        <f t="shared" si="274"/>
        <v>0</v>
      </c>
      <c r="AC302">
        <v>0</v>
      </c>
      <c r="AD302">
        <v>0</v>
      </c>
      <c r="AE302">
        <f t="shared" si="275"/>
        <v>0</v>
      </c>
      <c r="AF302">
        <v>0</v>
      </c>
      <c r="AG302">
        <v>0</v>
      </c>
      <c r="AH302">
        <f t="shared" si="276"/>
        <v>0</v>
      </c>
      <c r="AI302">
        <v>0</v>
      </c>
      <c r="AJ302">
        <v>0</v>
      </c>
      <c r="AK302">
        <f t="shared" si="277"/>
        <v>0</v>
      </c>
      <c r="AL302">
        <v>0</v>
      </c>
      <c r="AM302">
        <v>0</v>
      </c>
      <c r="AN302">
        <f t="shared" si="278"/>
        <v>0</v>
      </c>
      <c r="AO302">
        <v>0</v>
      </c>
      <c r="AP302">
        <v>0</v>
      </c>
      <c r="AQ302">
        <f t="shared" si="279"/>
        <v>0</v>
      </c>
      <c r="AR302">
        <v>0</v>
      </c>
      <c r="AS302">
        <v>0</v>
      </c>
      <c r="AT302">
        <f t="shared" si="280"/>
        <v>0</v>
      </c>
      <c r="AU302">
        <v>0</v>
      </c>
      <c r="AV302">
        <v>0</v>
      </c>
      <c r="AW302">
        <f t="shared" si="281"/>
        <v>0</v>
      </c>
      <c r="AX302">
        <v>0</v>
      </c>
      <c r="AY302">
        <v>0</v>
      </c>
      <c r="AZ302">
        <f t="shared" si="282"/>
        <v>0</v>
      </c>
      <c r="BA302">
        <v>0</v>
      </c>
      <c r="BB302">
        <v>0</v>
      </c>
      <c r="BC302">
        <f t="shared" si="283"/>
        <v>0</v>
      </c>
      <c r="BD302">
        <v>0</v>
      </c>
      <c r="BE302">
        <v>0</v>
      </c>
      <c r="BF302">
        <f t="shared" si="284"/>
        <v>0</v>
      </c>
    </row>
    <row r="304" spans="1:58">
      <c r="A304" s="2" t="s">
        <v>297</v>
      </c>
      <c r="B304" s="2" t="s">
        <v>297</v>
      </c>
      <c r="C304" s="2" t="s">
        <v>297</v>
      </c>
      <c r="D304" s="2" t="s">
        <v>297</v>
      </c>
      <c r="E304" s="2" t="s">
        <v>297</v>
      </c>
      <c r="F304" s="2" t="s">
        <v>297</v>
      </c>
      <c r="G304" s="2" t="s">
        <v>297</v>
      </c>
      <c r="H304" s="2" t="s">
        <v>297</v>
      </c>
      <c r="I304" s="2" t="s">
        <v>297</v>
      </c>
      <c r="J304" s="2" t="s">
        <v>297</v>
      </c>
      <c r="K304" s="2" t="s">
        <v>297</v>
      </c>
      <c r="L304" s="2" t="s">
        <v>297</v>
      </c>
      <c r="M304" s="2" t="s">
        <v>297</v>
      </c>
      <c r="N304" s="2" t="s">
        <v>297</v>
      </c>
      <c r="O304" s="2" t="s">
        <v>297</v>
      </c>
      <c r="P304" s="2" t="s">
        <v>297</v>
      </c>
      <c r="Q304" s="2" t="s">
        <v>297</v>
      </c>
      <c r="R304" s="2" t="s">
        <v>297</v>
      </c>
      <c r="S304" s="2" t="s">
        <v>297</v>
      </c>
      <c r="T304" s="2" t="s">
        <v>297</v>
      </c>
      <c r="U304" s="2" t="s">
        <v>297</v>
      </c>
      <c r="V304" s="2" t="s">
        <v>297</v>
      </c>
      <c r="W304" s="2" t="s">
        <v>297</v>
      </c>
      <c r="X304" s="2" t="s">
        <v>297</v>
      </c>
      <c r="Y304" s="2" t="s">
        <v>297</v>
      </c>
      <c r="Z304" s="2" t="s">
        <v>297</v>
      </c>
      <c r="AA304" s="2" t="s">
        <v>297</v>
      </c>
      <c r="AB304" s="2" t="s">
        <v>297</v>
      </c>
      <c r="AC304" s="2" t="s">
        <v>297</v>
      </c>
      <c r="AD304" s="2" t="s">
        <v>297</v>
      </c>
      <c r="AE304" s="2" t="s">
        <v>297</v>
      </c>
      <c r="AF304" s="2" t="s">
        <v>297</v>
      </c>
      <c r="AG304" s="2" t="s">
        <v>297</v>
      </c>
      <c r="AH304" s="2" t="s">
        <v>297</v>
      </c>
      <c r="AI304" s="2" t="s">
        <v>297</v>
      </c>
      <c r="AJ304" s="2" t="s">
        <v>297</v>
      </c>
      <c r="AK304" s="2" t="s">
        <v>297</v>
      </c>
      <c r="AL304" s="2" t="s">
        <v>297</v>
      </c>
      <c r="AM304" s="2" t="s">
        <v>297</v>
      </c>
      <c r="AN304" s="2" t="s">
        <v>297</v>
      </c>
      <c r="AO304" s="2" t="s">
        <v>297</v>
      </c>
      <c r="AP304" s="2" t="s">
        <v>297</v>
      </c>
      <c r="AQ304" s="2" t="s">
        <v>297</v>
      </c>
      <c r="AR304" s="2" t="s">
        <v>297</v>
      </c>
      <c r="AS304" s="2" t="s">
        <v>297</v>
      </c>
      <c r="AT304" s="2" t="s">
        <v>297</v>
      </c>
      <c r="AU304" s="2" t="s">
        <v>297</v>
      </c>
      <c r="AV304" s="2" t="s">
        <v>297</v>
      </c>
      <c r="AW304" s="2" t="s">
        <v>297</v>
      </c>
      <c r="AX304" s="2" t="s">
        <v>297</v>
      </c>
      <c r="AY304" s="2" t="s">
        <v>297</v>
      </c>
      <c r="AZ304" s="2" t="s">
        <v>297</v>
      </c>
      <c r="BA304" s="2" t="s">
        <v>297</v>
      </c>
      <c r="BB304" s="2" t="s">
        <v>297</v>
      </c>
      <c r="BC304" s="2" t="s">
        <v>297</v>
      </c>
      <c r="BD304" s="2" t="s">
        <v>297</v>
      </c>
      <c r="BE304" s="2" t="s">
        <v>297</v>
      </c>
      <c r="BF304" s="2" t="s">
        <v>297</v>
      </c>
    </row>
    <row r="305" spans="1:58">
      <c r="A305" t="s">
        <v>298</v>
      </c>
      <c r="B305">
        <v>0</v>
      </c>
      <c r="C305">
        <v>0</v>
      </c>
      <c r="D305">
        <f t="shared" ref="D305:D329" si="285">B305+C305</f>
        <v>0</v>
      </c>
      <c r="E305">
        <v>0</v>
      </c>
      <c r="F305">
        <v>0</v>
      </c>
      <c r="G305">
        <f t="shared" ref="G305:G329" si="286">E305+F305</f>
        <v>0</v>
      </c>
      <c r="H305">
        <v>0</v>
      </c>
      <c r="I305">
        <v>0</v>
      </c>
      <c r="J305">
        <f t="shared" ref="J305:J329" si="287">H305+I305</f>
        <v>0</v>
      </c>
      <c r="K305">
        <v>0</v>
      </c>
      <c r="L305">
        <v>0</v>
      </c>
      <c r="M305">
        <f t="shared" ref="M305:M329" si="288">K305+L305</f>
        <v>0</v>
      </c>
      <c r="N305">
        <v>0</v>
      </c>
      <c r="O305">
        <v>0</v>
      </c>
      <c r="P305">
        <f t="shared" ref="P305:P329" si="289">N305+O305</f>
        <v>0</v>
      </c>
      <c r="Q305">
        <v>0</v>
      </c>
      <c r="R305">
        <v>0</v>
      </c>
      <c r="S305">
        <f t="shared" ref="S305:S329" si="290">Q305+R305</f>
        <v>0</v>
      </c>
      <c r="T305">
        <v>0</v>
      </c>
      <c r="U305">
        <v>0</v>
      </c>
      <c r="V305">
        <f t="shared" ref="V305:V329" si="291">T305+U305</f>
        <v>0</v>
      </c>
      <c r="W305">
        <v>0</v>
      </c>
      <c r="X305">
        <v>0</v>
      </c>
      <c r="Y305">
        <f t="shared" ref="Y305:Y329" si="292">W305+X305</f>
        <v>0</v>
      </c>
      <c r="Z305">
        <v>0</v>
      </c>
      <c r="AA305">
        <v>0</v>
      </c>
      <c r="AB305">
        <f t="shared" ref="AB305:AB329" si="293">Z305+AA305</f>
        <v>0</v>
      </c>
      <c r="AC305">
        <v>0</v>
      </c>
      <c r="AD305">
        <v>0</v>
      </c>
      <c r="AE305">
        <f t="shared" ref="AE305:AE329" si="294">AC305+AD305</f>
        <v>0</v>
      </c>
      <c r="AF305">
        <v>0</v>
      </c>
      <c r="AG305">
        <v>0</v>
      </c>
      <c r="AH305">
        <f t="shared" ref="AH305:AH329" si="295">AF305+AG305</f>
        <v>0</v>
      </c>
      <c r="AI305">
        <v>0</v>
      </c>
      <c r="AJ305">
        <v>0</v>
      </c>
      <c r="AK305">
        <f t="shared" ref="AK305:AK329" si="296">AI305+AJ305</f>
        <v>0</v>
      </c>
      <c r="AL305">
        <v>0</v>
      </c>
      <c r="AM305">
        <v>0</v>
      </c>
      <c r="AN305">
        <f t="shared" ref="AN305:AN329" si="297">AL305+AM305</f>
        <v>0</v>
      </c>
      <c r="AO305">
        <v>0</v>
      </c>
      <c r="AP305">
        <v>0</v>
      </c>
      <c r="AQ305">
        <f t="shared" ref="AQ305:AQ329" si="298">AO305+AP305</f>
        <v>0</v>
      </c>
      <c r="AR305">
        <v>0</v>
      </c>
      <c r="AS305">
        <v>0</v>
      </c>
      <c r="AT305">
        <f t="shared" ref="AT305:AT329" si="299">AR305+AS305</f>
        <v>0</v>
      </c>
      <c r="AU305">
        <v>0</v>
      </c>
      <c r="AV305">
        <v>0</v>
      </c>
      <c r="AW305">
        <f t="shared" ref="AW305:AW329" si="300">AU305+AV305</f>
        <v>0</v>
      </c>
      <c r="AX305">
        <v>0</v>
      </c>
      <c r="AY305">
        <v>0</v>
      </c>
      <c r="AZ305">
        <f t="shared" ref="AZ305:AZ329" si="301">AX305+AY305</f>
        <v>0</v>
      </c>
      <c r="BA305">
        <v>0</v>
      </c>
      <c r="BB305">
        <v>0</v>
      </c>
      <c r="BC305">
        <f t="shared" ref="BC305:BC329" si="302">BA305+BB305</f>
        <v>0</v>
      </c>
      <c r="BD305">
        <v>0</v>
      </c>
      <c r="BE305">
        <v>0</v>
      </c>
      <c r="BF305">
        <f t="shared" ref="BF305:BF329" si="303">BD305+BE305</f>
        <v>0</v>
      </c>
    </row>
    <row r="306" spans="1:58">
      <c r="A306" t="s">
        <v>299</v>
      </c>
      <c r="B306">
        <v>0</v>
      </c>
      <c r="C306">
        <v>3</v>
      </c>
      <c r="D306">
        <f t="shared" si="285"/>
        <v>3</v>
      </c>
      <c r="E306">
        <v>0</v>
      </c>
      <c r="F306">
        <v>0</v>
      </c>
      <c r="G306">
        <f t="shared" si="286"/>
        <v>0</v>
      </c>
      <c r="H306">
        <v>0</v>
      </c>
      <c r="I306">
        <v>0</v>
      </c>
      <c r="J306">
        <f t="shared" si="287"/>
        <v>0</v>
      </c>
      <c r="K306">
        <v>0</v>
      </c>
      <c r="L306">
        <v>0</v>
      </c>
      <c r="M306">
        <f t="shared" si="288"/>
        <v>0</v>
      </c>
      <c r="N306">
        <v>0</v>
      </c>
      <c r="O306">
        <v>0</v>
      </c>
      <c r="P306">
        <f t="shared" si="289"/>
        <v>0</v>
      </c>
      <c r="Q306">
        <v>0</v>
      </c>
      <c r="R306">
        <v>0</v>
      </c>
      <c r="S306">
        <f t="shared" si="290"/>
        <v>0</v>
      </c>
      <c r="T306">
        <v>0</v>
      </c>
      <c r="U306">
        <v>0</v>
      </c>
      <c r="V306">
        <f t="shared" si="291"/>
        <v>0</v>
      </c>
      <c r="W306">
        <v>0</v>
      </c>
      <c r="X306">
        <v>0</v>
      </c>
      <c r="Y306">
        <f t="shared" si="292"/>
        <v>0</v>
      </c>
      <c r="Z306">
        <v>0</v>
      </c>
      <c r="AA306">
        <v>0</v>
      </c>
      <c r="AB306">
        <f t="shared" si="293"/>
        <v>0</v>
      </c>
      <c r="AC306">
        <v>0</v>
      </c>
      <c r="AD306">
        <v>0</v>
      </c>
      <c r="AE306">
        <f t="shared" si="294"/>
        <v>0</v>
      </c>
      <c r="AF306">
        <v>0</v>
      </c>
      <c r="AG306">
        <v>0</v>
      </c>
      <c r="AH306">
        <f t="shared" si="295"/>
        <v>0</v>
      </c>
      <c r="AI306">
        <v>0</v>
      </c>
      <c r="AJ306">
        <v>0</v>
      </c>
      <c r="AK306">
        <f t="shared" si="296"/>
        <v>0</v>
      </c>
      <c r="AL306">
        <v>0</v>
      </c>
      <c r="AM306">
        <v>0</v>
      </c>
      <c r="AN306">
        <f t="shared" si="297"/>
        <v>0</v>
      </c>
      <c r="AO306">
        <v>0</v>
      </c>
      <c r="AP306">
        <v>0</v>
      </c>
      <c r="AQ306">
        <f t="shared" si="298"/>
        <v>0</v>
      </c>
      <c r="AR306">
        <v>0</v>
      </c>
      <c r="AS306">
        <v>0</v>
      </c>
      <c r="AT306">
        <f t="shared" si="299"/>
        <v>0</v>
      </c>
      <c r="AU306">
        <v>0</v>
      </c>
      <c r="AV306">
        <v>0</v>
      </c>
      <c r="AW306">
        <f t="shared" si="300"/>
        <v>0</v>
      </c>
      <c r="AX306">
        <v>0</v>
      </c>
      <c r="AY306">
        <v>0</v>
      </c>
      <c r="AZ306">
        <f t="shared" si="301"/>
        <v>0</v>
      </c>
      <c r="BA306">
        <v>0</v>
      </c>
      <c r="BB306">
        <v>0</v>
      </c>
      <c r="BC306">
        <f t="shared" si="302"/>
        <v>0</v>
      </c>
      <c r="BD306">
        <v>0</v>
      </c>
      <c r="BE306">
        <v>0</v>
      </c>
      <c r="BF306">
        <f t="shared" si="303"/>
        <v>0</v>
      </c>
    </row>
    <row r="307" spans="1:58">
      <c r="A307" t="s">
        <v>300</v>
      </c>
      <c r="B307">
        <v>0</v>
      </c>
      <c r="C307">
        <v>0</v>
      </c>
      <c r="D307">
        <f t="shared" si="285"/>
        <v>0</v>
      </c>
      <c r="E307">
        <v>0</v>
      </c>
      <c r="F307">
        <v>0</v>
      </c>
      <c r="G307">
        <f t="shared" si="286"/>
        <v>0</v>
      </c>
      <c r="H307">
        <v>0</v>
      </c>
      <c r="I307">
        <v>0</v>
      </c>
      <c r="J307">
        <f t="shared" si="287"/>
        <v>0</v>
      </c>
      <c r="K307">
        <v>0</v>
      </c>
      <c r="L307">
        <v>0</v>
      </c>
      <c r="M307">
        <f t="shared" si="288"/>
        <v>0</v>
      </c>
      <c r="N307">
        <v>0</v>
      </c>
      <c r="O307">
        <v>0</v>
      </c>
      <c r="P307">
        <f t="shared" si="289"/>
        <v>0</v>
      </c>
      <c r="Q307">
        <v>0</v>
      </c>
      <c r="R307">
        <v>0</v>
      </c>
      <c r="S307">
        <f t="shared" si="290"/>
        <v>0</v>
      </c>
      <c r="T307">
        <v>0</v>
      </c>
      <c r="U307">
        <v>0</v>
      </c>
      <c r="V307">
        <f t="shared" si="291"/>
        <v>0</v>
      </c>
      <c r="W307">
        <v>0</v>
      </c>
      <c r="X307">
        <v>0</v>
      </c>
      <c r="Y307">
        <f t="shared" si="292"/>
        <v>0</v>
      </c>
      <c r="Z307">
        <v>0</v>
      </c>
      <c r="AA307">
        <v>0</v>
      </c>
      <c r="AB307">
        <f t="shared" si="293"/>
        <v>0</v>
      </c>
      <c r="AC307">
        <v>0</v>
      </c>
      <c r="AD307">
        <v>0</v>
      </c>
      <c r="AE307">
        <f t="shared" si="294"/>
        <v>0</v>
      </c>
      <c r="AF307">
        <v>0</v>
      </c>
      <c r="AG307">
        <v>0</v>
      </c>
      <c r="AH307">
        <f t="shared" si="295"/>
        <v>0</v>
      </c>
      <c r="AI307">
        <v>0</v>
      </c>
      <c r="AJ307">
        <v>0</v>
      </c>
      <c r="AK307">
        <f t="shared" si="296"/>
        <v>0</v>
      </c>
      <c r="AL307">
        <v>0</v>
      </c>
      <c r="AM307">
        <v>0</v>
      </c>
      <c r="AN307">
        <f t="shared" si="297"/>
        <v>0</v>
      </c>
      <c r="AO307">
        <v>0</v>
      </c>
      <c r="AP307">
        <v>0</v>
      </c>
      <c r="AQ307">
        <f t="shared" si="298"/>
        <v>0</v>
      </c>
      <c r="AR307">
        <v>0</v>
      </c>
      <c r="AS307">
        <v>0</v>
      </c>
      <c r="AT307">
        <f t="shared" si="299"/>
        <v>0</v>
      </c>
      <c r="AU307">
        <v>0</v>
      </c>
      <c r="AV307">
        <v>0</v>
      </c>
      <c r="AW307">
        <f t="shared" si="300"/>
        <v>0</v>
      </c>
      <c r="AX307">
        <v>0</v>
      </c>
      <c r="AY307">
        <v>0</v>
      </c>
      <c r="AZ307">
        <f t="shared" si="301"/>
        <v>0</v>
      </c>
      <c r="BA307">
        <v>0</v>
      </c>
      <c r="BB307">
        <v>0</v>
      </c>
      <c r="BC307">
        <f t="shared" si="302"/>
        <v>0</v>
      </c>
      <c r="BD307">
        <v>0</v>
      </c>
      <c r="BE307">
        <v>0</v>
      </c>
      <c r="BF307">
        <f t="shared" si="303"/>
        <v>0</v>
      </c>
    </row>
    <row r="308" spans="1:58">
      <c r="A308" t="s">
        <v>301</v>
      </c>
      <c r="B308">
        <v>0</v>
      </c>
      <c r="C308">
        <v>0</v>
      </c>
      <c r="D308">
        <f t="shared" si="285"/>
        <v>0</v>
      </c>
      <c r="E308">
        <v>0</v>
      </c>
      <c r="F308">
        <v>0</v>
      </c>
      <c r="G308">
        <f t="shared" si="286"/>
        <v>0</v>
      </c>
      <c r="H308">
        <v>0</v>
      </c>
      <c r="I308">
        <v>0</v>
      </c>
      <c r="J308">
        <f t="shared" si="287"/>
        <v>0</v>
      </c>
      <c r="K308">
        <v>0</v>
      </c>
      <c r="L308">
        <v>0</v>
      </c>
      <c r="M308">
        <f t="shared" si="288"/>
        <v>0</v>
      </c>
      <c r="N308">
        <v>0</v>
      </c>
      <c r="O308">
        <v>0</v>
      </c>
      <c r="P308">
        <f t="shared" si="289"/>
        <v>0</v>
      </c>
      <c r="Q308">
        <v>0</v>
      </c>
      <c r="R308">
        <v>0</v>
      </c>
      <c r="S308">
        <f t="shared" si="290"/>
        <v>0</v>
      </c>
      <c r="T308">
        <v>0</v>
      </c>
      <c r="U308">
        <v>0</v>
      </c>
      <c r="V308">
        <f t="shared" si="291"/>
        <v>0</v>
      </c>
      <c r="W308">
        <v>0</v>
      </c>
      <c r="X308">
        <v>0</v>
      </c>
      <c r="Y308">
        <f t="shared" si="292"/>
        <v>0</v>
      </c>
      <c r="Z308">
        <v>0</v>
      </c>
      <c r="AA308">
        <v>0</v>
      </c>
      <c r="AB308">
        <f t="shared" si="293"/>
        <v>0</v>
      </c>
      <c r="AC308">
        <v>0</v>
      </c>
      <c r="AD308">
        <v>0</v>
      </c>
      <c r="AE308">
        <f t="shared" si="294"/>
        <v>0</v>
      </c>
      <c r="AF308">
        <v>0</v>
      </c>
      <c r="AG308">
        <v>0</v>
      </c>
      <c r="AH308">
        <f t="shared" si="295"/>
        <v>0</v>
      </c>
      <c r="AI308">
        <v>0</v>
      </c>
      <c r="AJ308">
        <v>0</v>
      </c>
      <c r="AK308">
        <f t="shared" si="296"/>
        <v>0</v>
      </c>
      <c r="AL308">
        <v>0</v>
      </c>
      <c r="AM308">
        <v>0</v>
      </c>
      <c r="AN308">
        <f t="shared" si="297"/>
        <v>0</v>
      </c>
      <c r="AO308">
        <v>0</v>
      </c>
      <c r="AP308">
        <v>0</v>
      </c>
      <c r="AQ308">
        <f t="shared" si="298"/>
        <v>0</v>
      </c>
      <c r="AR308">
        <v>0</v>
      </c>
      <c r="AS308">
        <v>0</v>
      </c>
      <c r="AT308">
        <f t="shared" si="299"/>
        <v>0</v>
      </c>
      <c r="AU308">
        <v>0</v>
      </c>
      <c r="AV308">
        <v>0</v>
      </c>
      <c r="AW308">
        <f t="shared" si="300"/>
        <v>0</v>
      </c>
      <c r="AX308">
        <v>0</v>
      </c>
      <c r="AY308">
        <v>0</v>
      </c>
      <c r="AZ308">
        <f t="shared" si="301"/>
        <v>0</v>
      </c>
      <c r="BA308">
        <v>0</v>
      </c>
      <c r="BB308">
        <v>0</v>
      </c>
      <c r="BC308">
        <f t="shared" si="302"/>
        <v>0</v>
      </c>
      <c r="BD308">
        <v>0</v>
      </c>
      <c r="BE308">
        <v>0</v>
      </c>
      <c r="BF308">
        <f t="shared" si="303"/>
        <v>0</v>
      </c>
    </row>
    <row r="309" spans="1:58">
      <c r="A309" t="s">
        <v>302</v>
      </c>
      <c r="B309">
        <v>0</v>
      </c>
      <c r="C309">
        <v>0</v>
      </c>
      <c r="D309">
        <f t="shared" si="285"/>
        <v>0</v>
      </c>
      <c r="E309">
        <v>0</v>
      </c>
      <c r="F309">
        <v>0</v>
      </c>
      <c r="G309">
        <f t="shared" si="286"/>
        <v>0</v>
      </c>
      <c r="H309">
        <v>0</v>
      </c>
      <c r="I309">
        <v>0</v>
      </c>
      <c r="J309">
        <f t="shared" si="287"/>
        <v>0</v>
      </c>
      <c r="K309">
        <v>0</v>
      </c>
      <c r="L309">
        <v>1</v>
      </c>
      <c r="M309">
        <f t="shared" si="288"/>
        <v>1</v>
      </c>
      <c r="N309">
        <v>0</v>
      </c>
      <c r="O309">
        <v>0</v>
      </c>
      <c r="P309">
        <f t="shared" si="289"/>
        <v>0</v>
      </c>
      <c r="Q309">
        <v>0</v>
      </c>
      <c r="R309">
        <v>0</v>
      </c>
      <c r="S309">
        <f t="shared" si="290"/>
        <v>0</v>
      </c>
      <c r="T309">
        <v>0</v>
      </c>
      <c r="U309">
        <v>0</v>
      </c>
      <c r="V309">
        <f t="shared" si="291"/>
        <v>0</v>
      </c>
      <c r="W309">
        <v>0</v>
      </c>
      <c r="X309">
        <v>0</v>
      </c>
      <c r="Y309">
        <f t="shared" si="292"/>
        <v>0</v>
      </c>
      <c r="Z309">
        <v>0</v>
      </c>
      <c r="AA309">
        <v>0</v>
      </c>
      <c r="AB309">
        <f t="shared" si="293"/>
        <v>0</v>
      </c>
      <c r="AC309">
        <v>0</v>
      </c>
      <c r="AD309">
        <v>1</v>
      </c>
      <c r="AE309">
        <f t="shared" si="294"/>
        <v>1</v>
      </c>
      <c r="AF309">
        <v>0</v>
      </c>
      <c r="AG309">
        <v>0</v>
      </c>
      <c r="AH309">
        <f t="shared" si="295"/>
        <v>0</v>
      </c>
      <c r="AI309">
        <v>0</v>
      </c>
      <c r="AJ309">
        <v>0</v>
      </c>
      <c r="AK309">
        <f t="shared" si="296"/>
        <v>0</v>
      </c>
      <c r="AL309">
        <v>0</v>
      </c>
      <c r="AM309">
        <v>1</v>
      </c>
      <c r="AN309">
        <f t="shared" si="297"/>
        <v>1</v>
      </c>
      <c r="AO309">
        <v>0</v>
      </c>
      <c r="AP309">
        <v>0</v>
      </c>
      <c r="AQ309">
        <f t="shared" si="298"/>
        <v>0</v>
      </c>
      <c r="AR309">
        <v>1</v>
      </c>
      <c r="AS309">
        <v>5</v>
      </c>
      <c r="AT309">
        <f t="shared" si="299"/>
        <v>6</v>
      </c>
      <c r="AU309">
        <v>0</v>
      </c>
      <c r="AV309">
        <v>5</v>
      </c>
      <c r="AW309">
        <f t="shared" si="300"/>
        <v>5</v>
      </c>
      <c r="AX309">
        <v>0</v>
      </c>
      <c r="AY309">
        <v>2</v>
      </c>
      <c r="AZ309">
        <f t="shared" si="301"/>
        <v>2</v>
      </c>
      <c r="BA309">
        <v>0</v>
      </c>
      <c r="BB309">
        <v>0</v>
      </c>
      <c r="BC309">
        <f t="shared" si="302"/>
        <v>0</v>
      </c>
      <c r="BD309">
        <v>0</v>
      </c>
      <c r="BE309">
        <v>0</v>
      </c>
      <c r="BF309">
        <f t="shared" si="303"/>
        <v>0</v>
      </c>
    </row>
    <row r="310" spans="1:58">
      <c r="A310" t="s">
        <v>303</v>
      </c>
      <c r="B310">
        <v>0</v>
      </c>
      <c r="C310">
        <v>1</v>
      </c>
      <c r="D310">
        <f t="shared" si="285"/>
        <v>1</v>
      </c>
      <c r="E310">
        <v>0</v>
      </c>
      <c r="F310">
        <v>0</v>
      </c>
      <c r="G310">
        <f t="shared" si="286"/>
        <v>0</v>
      </c>
      <c r="H310">
        <v>0</v>
      </c>
      <c r="I310">
        <v>0</v>
      </c>
      <c r="J310">
        <f t="shared" si="287"/>
        <v>0</v>
      </c>
      <c r="K310">
        <v>0</v>
      </c>
      <c r="L310">
        <v>3</v>
      </c>
      <c r="M310">
        <f t="shared" si="288"/>
        <v>3</v>
      </c>
      <c r="N310">
        <v>0</v>
      </c>
      <c r="O310">
        <v>0</v>
      </c>
      <c r="P310">
        <f t="shared" si="289"/>
        <v>0</v>
      </c>
      <c r="Q310">
        <v>0</v>
      </c>
      <c r="R310">
        <v>1</v>
      </c>
      <c r="S310">
        <f t="shared" si="290"/>
        <v>1</v>
      </c>
      <c r="T310">
        <v>0</v>
      </c>
      <c r="U310">
        <v>0</v>
      </c>
      <c r="V310">
        <f t="shared" si="291"/>
        <v>0</v>
      </c>
      <c r="W310">
        <v>0</v>
      </c>
      <c r="X310">
        <v>0</v>
      </c>
      <c r="Y310">
        <f t="shared" si="292"/>
        <v>0</v>
      </c>
      <c r="Z310">
        <v>0</v>
      </c>
      <c r="AA310">
        <v>0</v>
      </c>
      <c r="AB310">
        <f t="shared" si="293"/>
        <v>0</v>
      </c>
      <c r="AC310">
        <v>0</v>
      </c>
      <c r="AD310">
        <v>1</v>
      </c>
      <c r="AE310">
        <f t="shared" si="294"/>
        <v>1</v>
      </c>
      <c r="AF310">
        <v>0</v>
      </c>
      <c r="AG310">
        <v>0</v>
      </c>
      <c r="AH310">
        <f t="shared" si="295"/>
        <v>0</v>
      </c>
      <c r="AI310">
        <v>0</v>
      </c>
      <c r="AJ310">
        <v>0</v>
      </c>
      <c r="AK310">
        <f t="shared" si="296"/>
        <v>0</v>
      </c>
      <c r="AL310">
        <v>0</v>
      </c>
      <c r="AM310">
        <v>4</v>
      </c>
      <c r="AN310">
        <f t="shared" si="297"/>
        <v>4</v>
      </c>
      <c r="AO310">
        <v>0</v>
      </c>
      <c r="AP310">
        <v>0</v>
      </c>
      <c r="AQ310">
        <f t="shared" si="298"/>
        <v>0</v>
      </c>
      <c r="AR310">
        <v>0</v>
      </c>
      <c r="AS310">
        <v>12</v>
      </c>
      <c r="AT310">
        <f t="shared" si="299"/>
        <v>12</v>
      </c>
      <c r="AU310">
        <v>0</v>
      </c>
      <c r="AV310">
        <v>3</v>
      </c>
      <c r="AW310">
        <f t="shared" si="300"/>
        <v>3</v>
      </c>
      <c r="AX310">
        <v>0</v>
      </c>
      <c r="AY310">
        <v>0</v>
      </c>
      <c r="AZ310">
        <f t="shared" si="301"/>
        <v>0</v>
      </c>
      <c r="BA310">
        <v>0</v>
      </c>
      <c r="BB310">
        <v>0</v>
      </c>
      <c r="BC310">
        <f t="shared" si="302"/>
        <v>0</v>
      </c>
      <c r="BD310">
        <v>0</v>
      </c>
      <c r="BE310">
        <v>0</v>
      </c>
      <c r="BF310">
        <f t="shared" si="303"/>
        <v>0</v>
      </c>
    </row>
    <row r="311" spans="1:58">
      <c r="A311" t="s">
        <v>304</v>
      </c>
      <c r="B311">
        <v>0</v>
      </c>
      <c r="C311">
        <v>12</v>
      </c>
      <c r="D311">
        <f t="shared" si="285"/>
        <v>12</v>
      </c>
      <c r="E311">
        <v>0</v>
      </c>
      <c r="F311">
        <v>0</v>
      </c>
      <c r="G311">
        <f t="shared" si="286"/>
        <v>0</v>
      </c>
      <c r="H311">
        <v>0</v>
      </c>
      <c r="I311">
        <v>0</v>
      </c>
      <c r="J311">
        <f t="shared" si="287"/>
        <v>0</v>
      </c>
      <c r="K311">
        <v>0</v>
      </c>
      <c r="L311">
        <v>5</v>
      </c>
      <c r="M311">
        <f t="shared" si="288"/>
        <v>5</v>
      </c>
      <c r="N311">
        <v>0</v>
      </c>
      <c r="O311">
        <v>0</v>
      </c>
      <c r="P311">
        <f t="shared" si="289"/>
        <v>0</v>
      </c>
      <c r="Q311">
        <v>0</v>
      </c>
      <c r="R311">
        <v>1</v>
      </c>
      <c r="S311">
        <f t="shared" si="290"/>
        <v>1</v>
      </c>
      <c r="T311">
        <v>0</v>
      </c>
      <c r="U311">
        <v>3</v>
      </c>
      <c r="V311">
        <f t="shared" si="291"/>
        <v>3</v>
      </c>
      <c r="W311">
        <v>0</v>
      </c>
      <c r="X311">
        <v>0</v>
      </c>
      <c r="Y311">
        <f t="shared" si="292"/>
        <v>0</v>
      </c>
      <c r="Z311">
        <v>0</v>
      </c>
      <c r="AA311">
        <v>0</v>
      </c>
      <c r="AB311">
        <f t="shared" si="293"/>
        <v>0</v>
      </c>
      <c r="AC311">
        <v>0</v>
      </c>
      <c r="AD311">
        <v>3</v>
      </c>
      <c r="AE311">
        <f t="shared" si="294"/>
        <v>3</v>
      </c>
      <c r="AF311">
        <v>0</v>
      </c>
      <c r="AG311">
        <v>0</v>
      </c>
      <c r="AH311">
        <f t="shared" si="295"/>
        <v>0</v>
      </c>
      <c r="AI311">
        <v>0</v>
      </c>
      <c r="AJ311">
        <v>1</v>
      </c>
      <c r="AK311">
        <f t="shared" si="296"/>
        <v>1</v>
      </c>
      <c r="AL311">
        <v>0</v>
      </c>
      <c r="AM311">
        <v>1</v>
      </c>
      <c r="AN311">
        <f t="shared" si="297"/>
        <v>1</v>
      </c>
      <c r="AO311">
        <v>0</v>
      </c>
      <c r="AP311">
        <v>0</v>
      </c>
      <c r="AQ311">
        <f t="shared" si="298"/>
        <v>0</v>
      </c>
      <c r="AR311">
        <v>0</v>
      </c>
      <c r="AS311">
        <v>8</v>
      </c>
      <c r="AT311">
        <f t="shared" si="299"/>
        <v>8</v>
      </c>
      <c r="AU311">
        <v>0</v>
      </c>
      <c r="AV311">
        <v>4</v>
      </c>
      <c r="AW311">
        <f t="shared" si="300"/>
        <v>4</v>
      </c>
      <c r="AX311">
        <v>0</v>
      </c>
      <c r="AY311">
        <v>6</v>
      </c>
      <c r="AZ311">
        <f t="shared" si="301"/>
        <v>6</v>
      </c>
      <c r="BA311">
        <v>0</v>
      </c>
      <c r="BB311">
        <v>0</v>
      </c>
      <c r="BC311">
        <f t="shared" si="302"/>
        <v>0</v>
      </c>
      <c r="BD311">
        <v>0</v>
      </c>
      <c r="BE311">
        <v>0</v>
      </c>
      <c r="BF311">
        <f t="shared" si="303"/>
        <v>0</v>
      </c>
    </row>
    <row r="312" spans="1:58">
      <c r="A312" t="s">
        <v>305</v>
      </c>
      <c r="B312">
        <v>0</v>
      </c>
      <c r="C312">
        <v>1</v>
      </c>
      <c r="D312">
        <f t="shared" si="285"/>
        <v>1</v>
      </c>
      <c r="E312">
        <v>0</v>
      </c>
      <c r="F312">
        <v>0</v>
      </c>
      <c r="G312">
        <f t="shared" si="286"/>
        <v>0</v>
      </c>
      <c r="H312">
        <v>0</v>
      </c>
      <c r="I312">
        <v>0</v>
      </c>
      <c r="J312">
        <f t="shared" si="287"/>
        <v>0</v>
      </c>
      <c r="K312">
        <v>0</v>
      </c>
      <c r="L312">
        <v>0</v>
      </c>
      <c r="M312">
        <f t="shared" si="288"/>
        <v>0</v>
      </c>
      <c r="N312">
        <v>0</v>
      </c>
      <c r="O312">
        <v>0</v>
      </c>
      <c r="P312">
        <f t="shared" si="289"/>
        <v>0</v>
      </c>
      <c r="Q312">
        <v>0</v>
      </c>
      <c r="R312">
        <v>0</v>
      </c>
      <c r="S312">
        <f t="shared" si="290"/>
        <v>0</v>
      </c>
      <c r="T312">
        <v>0</v>
      </c>
      <c r="U312">
        <v>0</v>
      </c>
      <c r="V312">
        <f t="shared" si="291"/>
        <v>0</v>
      </c>
      <c r="W312">
        <v>0</v>
      </c>
      <c r="X312">
        <v>0</v>
      </c>
      <c r="Y312">
        <f t="shared" si="292"/>
        <v>0</v>
      </c>
      <c r="Z312">
        <v>0</v>
      </c>
      <c r="AA312">
        <v>0</v>
      </c>
      <c r="AB312">
        <f t="shared" si="293"/>
        <v>0</v>
      </c>
      <c r="AC312">
        <v>0</v>
      </c>
      <c r="AD312">
        <v>0</v>
      </c>
      <c r="AE312">
        <f t="shared" si="294"/>
        <v>0</v>
      </c>
      <c r="AF312">
        <v>0</v>
      </c>
      <c r="AG312">
        <v>0</v>
      </c>
      <c r="AH312">
        <f t="shared" si="295"/>
        <v>0</v>
      </c>
      <c r="AI312">
        <v>0</v>
      </c>
      <c r="AJ312">
        <v>0</v>
      </c>
      <c r="AK312">
        <f t="shared" si="296"/>
        <v>0</v>
      </c>
      <c r="AL312">
        <v>0</v>
      </c>
      <c r="AM312">
        <v>0</v>
      </c>
      <c r="AN312">
        <f t="shared" si="297"/>
        <v>0</v>
      </c>
      <c r="AO312">
        <v>0</v>
      </c>
      <c r="AP312">
        <v>0</v>
      </c>
      <c r="AQ312">
        <f t="shared" si="298"/>
        <v>0</v>
      </c>
      <c r="AR312">
        <v>0</v>
      </c>
      <c r="AS312">
        <v>0</v>
      </c>
      <c r="AT312">
        <f t="shared" si="299"/>
        <v>0</v>
      </c>
      <c r="AU312">
        <v>0</v>
      </c>
      <c r="AV312">
        <v>0</v>
      </c>
      <c r="AW312">
        <f t="shared" si="300"/>
        <v>0</v>
      </c>
      <c r="AX312">
        <v>0</v>
      </c>
      <c r="AY312">
        <v>0</v>
      </c>
      <c r="AZ312">
        <f t="shared" si="301"/>
        <v>0</v>
      </c>
      <c r="BA312">
        <v>0</v>
      </c>
      <c r="BB312">
        <v>0</v>
      </c>
      <c r="BC312">
        <f t="shared" si="302"/>
        <v>0</v>
      </c>
      <c r="BD312">
        <v>0</v>
      </c>
      <c r="BE312">
        <v>0</v>
      </c>
      <c r="BF312">
        <f t="shared" si="303"/>
        <v>0</v>
      </c>
    </row>
    <row r="313" spans="1:58">
      <c r="A313" t="s">
        <v>306</v>
      </c>
      <c r="B313">
        <v>0</v>
      </c>
      <c r="C313">
        <v>0</v>
      </c>
      <c r="D313">
        <f t="shared" si="285"/>
        <v>0</v>
      </c>
      <c r="E313">
        <v>0</v>
      </c>
      <c r="F313">
        <v>0</v>
      </c>
      <c r="G313">
        <f t="shared" si="286"/>
        <v>0</v>
      </c>
      <c r="H313">
        <v>0</v>
      </c>
      <c r="I313">
        <v>0</v>
      </c>
      <c r="J313">
        <f t="shared" si="287"/>
        <v>0</v>
      </c>
      <c r="K313">
        <v>0</v>
      </c>
      <c r="L313">
        <v>0</v>
      </c>
      <c r="M313">
        <f t="shared" si="288"/>
        <v>0</v>
      </c>
      <c r="N313">
        <v>0</v>
      </c>
      <c r="O313">
        <v>0</v>
      </c>
      <c r="P313">
        <f t="shared" si="289"/>
        <v>0</v>
      </c>
      <c r="Q313">
        <v>0</v>
      </c>
      <c r="R313">
        <v>0</v>
      </c>
      <c r="S313">
        <f t="shared" si="290"/>
        <v>0</v>
      </c>
      <c r="T313">
        <v>0</v>
      </c>
      <c r="U313">
        <v>0</v>
      </c>
      <c r="V313">
        <f t="shared" si="291"/>
        <v>0</v>
      </c>
      <c r="W313">
        <v>0</v>
      </c>
      <c r="X313">
        <v>0</v>
      </c>
      <c r="Y313">
        <f t="shared" si="292"/>
        <v>0</v>
      </c>
      <c r="Z313">
        <v>0</v>
      </c>
      <c r="AA313">
        <v>0</v>
      </c>
      <c r="AB313">
        <f t="shared" si="293"/>
        <v>0</v>
      </c>
      <c r="AC313">
        <v>0</v>
      </c>
      <c r="AD313">
        <v>0</v>
      </c>
      <c r="AE313">
        <f t="shared" si="294"/>
        <v>0</v>
      </c>
      <c r="AF313">
        <v>0</v>
      </c>
      <c r="AG313">
        <v>0</v>
      </c>
      <c r="AH313">
        <f t="shared" si="295"/>
        <v>0</v>
      </c>
      <c r="AI313">
        <v>0</v>
      </c>
      <c r="AJ313">
        <v>0</v>
      </c>
      <c r="AK313">
        <f t="shared" si="296"/>
        <v>0</v>
      </c>
      <c r="AL313">
        <v>0</v>
      </c>
      <c r="AM313">
        <v>0</v>
      </c>
      <c r="AN313">
        <f t="shared" si="297"/>
        <v>0</v>
      </c>
      <c r="AO313">
        <v>0</v>
      </c>
      <c r="AP313">
        <v>0</v>
      </c>
      <c r="AQ313">
        <f t="shared" si="298"/>
        <v>0</v>
      </c>
      <c r="AR313">
        <v>0</v>
      </c>
      <c r="AS313">
        <v>0</v>
      </c>
      <c r="AT313">
        <f t="shared" si="299"/>
        <v>0</v>
      </c>
      <c r="AU313">
        <v>0</v>
      </c>
      <c r="AV313">
        <v>0</v>
      </c>
      <c r="AW313">
        <f t="shared" si="300"/>
        <v>0</v>
      </c>
      <c r="AX313">
        <v>0</v>
      </c>
      <c r="AY313">
        <v>0</v>
      </c>
      <c r="AZ313">
        <f t="shared" si="301"/>
        <v>0</v>
      </c>
      <c r="BA313">
        <v>0</v>
      </c>
      <c r="BB313">
        <v>0</v>
      </c>
      <c r="BC313">
        <f t="shared" si="302"/>
        <v>0</v>
      </c>
      <c r="BD313">
        <v>0</v>
      </c>
      <c r="BE313">
        <v>0</v>
      </c>
      <c r="BF313">
        <f t="shared" si="303"/>
        <v>0</v>
      </c>
    </row>
    <row r="314" spans="1:58">
      <c r="A314" t="s">
        <v>307</v>
      </c>
      <c r="B314">
        <v>2</v>
      </c>
      <c r="C314">
        <v>18</v>
      </c>
      <c r="D314">
        <f t="shared" si="285"/>
        <v>20</v>
      </c>
      <c r="E314">
        <v>0</v>
      </c>
      <c r="F314">
        <v>0</v>
      </c>
      <c r="G314">
        <f t="shared" si="286"/>
        <v>0</v>
      </c>
      <c r="H314">
        <v>0</v>
      </c>
      <c r="I314">
        <v>0</v>
      </c>
      <c r="J314">
        <f t="shared" si="287"/>
        <v>0</v>
      </c>
      <c r="K314">
        <v>0</v>
      </c>
      <c r="L314">
        <v>0</v>
      </c>
      <c r="M314">
        <f t="shared" si="288"/>
        <v>0</v>
      </c>
      <c r="N314">
        <v>0</v>
      </c>
      <c r="O314">
        <v>15</v>
      </c>
      <c r="P314">
        <f t="shared" si="289"/>
        <v>15</v>
      </c>
      <c r="Q314">
        <v>0</v>
      </c>
      <c r="R314">
        <v>4</v>
      </c>
      <c r="S314">
        <f t="shared" si="290"/>
        <v>4</v>
      </c>
      <c r="T314">
        <v>0</v>
      </c>
      <c r="U314">
        <v>0</v>
      </c>
      <c r="V314">
        <f t="shared" si="291"/>
        <v>0</v>
      </c>
      <c r="W314">
        <v>0</v>
      </c>
      <c r="X314">
        <v>0</v>
      </c>
      <c r="Y314">
        <f t="shared" si="292"/>
        <v>0</v>
      </c>
      <c r="Z314">
        <v>0</v>
      </c>
      <c r="AA314">
        <v>0</v>
      </c>
      <c r="AB314">
        <f t="shared" si="293"/>
        <v>0</v>
      </c>
      <c r="AC314">
        <v>0</v>
      </c>
      <c r="AD314">
        <v>0</v>
      </c>
      <c r="AE314">
        <f t="shared" si="294"/>
        <v>0</v>
      </c>
      <c r="AF314">
        <v>0</v>
      </c>
      <c r="AG314">
        <v>0</v>
      </c>
      <c r="AH314">
        <f t="shared" si="295"/>
        <v>0</v>
      </c>
      <c r="AI314">
        <v>0</v>
      </c>
      <c r="AJ314">
        <v>0</v>
      </c>
      <c r="AK314">
        <f t="shared" si="296"/>
        <v>0</v>
      </c>
      <c r="AL314">
        <v>0</v>
      </c>
      <c r="AM314">
        <v>6</v>
      </c>
      <c r="AN314">
        <f t="shared" si="297"/>
        <v>6</v>
      </c>
      <c r="AO314">
        <v>0</v>
      </c>
      <c r="AP314">
        <v>0</v>
      </c>
      <c r="AQ314">
        <f t="shared" si="298"/>
        <v>0</v>
      </c>
      <c r="AR314">
        <v>1</v>
      </c>
      <c r="AS314">
        <v>3</v>
      </c>
      <c r="AT314">
        <f t="shared" si="299"/>
        <v>4</v>
      </c>
      <c r="AU314">
        <v>0</v>
      </c>
      <c r="AV314">
        <v>3</v>
      </c>
      <c r="AW314">
        <f t="shared" si="300"/>
        <v>3</v>
      </c>
      <c r="AX314">
        <v>0</v>
      </c>
      <c r="AY314">
        <v>0</v>
      </c>
      <c r="AZ314">
        <f t="shared" si="301"/>
        <v>0</v>
      </c>
      <c r="BA314">
        <v>0</v>
      </c>
      <c r="BB314">
        <v>0</v>
      </c>
      <c r="BC314">
        <f t="shared" si="302"/>
        <v>0</v>
      </c>
      <c r="BD314">
        <v>0</v>
      </c>
      <c r="BE314">
        <v>0</v>
      </c>
      <c r="BF314">
        <f t="shared" si="303"/>
        <v>0</v>
      </c>
    </row>
    <row r="315" spans="1:58">
      <c r="A315" t="s">
        <v>308</v>
      </c>
      <c r="B315">
        <v>0</v>
      </c>
      <c r="C315">
        <v>0</v>
      </c>
      <c r="D315">
        <f t="shared" si="285"/>
        <v>0</v>
      </c>
      <c r="E315">
        <v>0</v>
      </c>
      <c r="F315">
        <v>0</v>
      </c>
      <c r="G315">
        <f t="shared" si="286"/>
        <v>0</v>
      </c>
      <c r="H315">
        <v>0</v>
      </c>
      <c r="I315">
        <v>0</v>
      </c>
      <c r="J315">
        <f t="shared" si="287"/>
        <v>0</v>
      </c>
      <c r="K315">
        <v>0</v>
      </c>
      <c r="L315">
        <v>0</v>
      </c>
      <c r="M315">
        <f t="shared" si="288"/>
        <v>0</v>
      </c>
      <c r="N315">
        <v>0</v>
      </c>
      <c r="O315">
        <v>0</v>
      </c>
      <c r="P315">
        <f t="shared" si="289"/>
        <v>0</v>
      </c>
      <c r="Q315">
        <v>0</v>
      </c>
      <c r="R315">
        <v>0</v>
      </c>
      <c r="S315">
        <f t="shared" si="290"/>
        <v>0</v>
      </c>
      <c r="T315">
        <v>0</v>
      </c>
      <c r="U315">
        <v>0</v>
      </c>
      <c r="V315">
        <f t="shared" si="291"/>
        <v>0</v>
      </c>
      <c r="W315">
        <v>0</v>
      </c>
      <c r="X315">
        <v>0</v>
      </c>
      <c r="Y315">
        <f t="shared" si="292"/>
        <v>0</v>
      </c>
      <c r="Z315">
        <v>0</v>
      </c>
      <c r="AA315">
        <v>0</v>
      </c>
      <c r="AB315">
        <f t="shared" si="293"/>
        <v>0</v>
      </c>
      <c r="AC315">
        <v>0</v>
      </c>
      <c r="AD315">
        <v>0</v>
      </c>
      <c r="AE315">
        <f t="shared" si="294"/>
        <v>0</v>
      </c>
      <c r="AF315">
        <v>0</v>
      </c>
      <c r="AG315">
        <v>0</v>
      </c>
      <c r="AH315">
        <f t="shared" si="295"/>
        <v>0</v>
      </c>
      <c r="AI315">
        <v>0</v>
      </c>
      <c r="AJ315">
        <v>0</v>
      </c>
      <c r="AK315">
        <f t="shared" si="296"/>
        <v>0</v>
      </c>
      <c r="AL315">
        <v>0</v>
      </c>
      <c r="AM315">
        <v>0</v>
      </c>
      <c r="AN315">
        <f t="shared" si="297"/>
        <v>0</v>
      </c>
      <c r="AO315">
        <v>0</v>
      </c>
      <c r="AP315">
        <v>0</v>
      </c>
      <c r="AQ315">
        <f t="shared" si="298"/>
        <v>0</v>
      </c>
      <c r="AR315">
        <v>0</v>
      </c>
      <c r="AS315">
        <v>0</v>
      </c>
      <c r="AT315">
        <f t="shared" si="299"/>
        <v>0</v>
      </c>
      <c r="AU315">
        <v>0</v>
      </c>
      <c r="AV315">
        <v>0</v>
      </c>
      <c r="AW315">
        <f t="shared" si="300"/>
        <v>0</v>
      </c>
      <c r="AX315">
        <v>0</v>
      </c>
      <c r="AY315">
        <v>0</v>
      </c>
      <c r="AZ315">
        <f t="shared" si="301"/>
        <v>0</v>
      </c>
      <c r="BA315">
        <v>0</v>
      </c>
      <c r="BB315">
        <v>0</v>
      </c>
      <c r="BC315">
        <f t="shared" si="302"/>
        <v>0</v>
      </c>
      <c r="BD315">
        <v>0</v>
      </c>
      <c r="BE315">
        <v>0</v>
      </c>
      <c r="BF315">
        <f t="shared" si="303"/>
        <v>0</v>
      </c>
    </row>
    <row r="316" spans="1:58">
      <c r="A316" t="s">
        <v>309</v>
      </c>
      <c r="B316">
        <v>10</v>
      </c>
      <c r="C316">
        <v>29</v>
      </c>
      <c r="D316">
        <f t="shared" si="285"/>
        <v>39</v>
      </c>
      <c r="E316">
        <v>0</v>
      </c>
      <c r="F316">
        <v>0</v>
      </c>
      <c r="G316">
        <f t="shared" si="286"/>
        <v>0</v>
      </c>
      <c r="H316">
        <v>0</v>
      </c>
      <c r="I316">
        <v>1</v>
      </c>
      <c r="J316">
        <f t="shared" si="287"/>
        <v>1</v>
      </c>
      <c r="K316">
        <v>15</v>
      </c>
      <c r="L316">
        <v>18</v>
      </c>
      <c r="M316">
        <f t="shared" si="288"/>
        <v>33</v>
      </c>
      <c r="N316">
        <v>0</v>
      </c>
      <c r="O316">
        <v>0</v>
      </c>
      <c r="P316">
        <f t="shared" si="289"/>
        <v>0</v>
      </c>
      <c r="Q316">
        <v>12</v>
      </c>
      <c r="R316">
        <v>9</v>
      </c>
      <c r="S316">
        <f t="shared" si="290"/>
        <v>21</v>
      </c>
      <c r="T316">
        <v>10</v>
      </c>
      <c r="U316">
        <v>11</v>
      </c>
      <c r="V316">
        <f t="shared" si="291"/>
        <v>21</v>
      </c>
      <c r="W316">
        <v>0</v>
      </c>
      <c r="X316">
        <v>0</v>
      </c>
      <c r="Y316">
        <f t="shared" si="292"/>
        <v>0</v>
      </c>
      <c r="Z316">
        <v>4</v>
      </c>
      <c r="AA316">
        <v>0</v>
      </c>
      <c r="AB316">
        <f t="shared" si="293"/>
        <v>4</v>
      </c>
      <c r="AC316">
        <v>1</v>
      </c>
      <c r="AD316">
        <v>2</v>
      </c>
      <c r="AE316">
        <f t="shared" si="294"/>
        <v>3</v>
      </c>
      <c r="AF316">
        <v>0</v>
      </c>
      <c r="AG316">
        <v>0</v>
      </c>
      <c r="AH316">
        <f t="shared" si="295"/>
        <v>0</v>
      </c>
      <c r="AI316">
        <v>0</v>
      </c>
      <c r="AJ316">
        <v>0</v>
      </c>
      <c r="AK316">
        <f t="shared" si="296"/>
        <v>0</v>
      </c>
      <c r="AL316">
        <v>21</v>
      </c>
      <c r="AM316">
        <v>14</v>
      </c>
      <c r="AN316">
        <f t="shared" si="297"/>
        <v>35</v>
      </c>
      <c r="AO316">
        <v>1</v>
      </c>
      <c r="AP316">
        <v>0</v>
      </c>
      <c r="AQ316">
        <f t="shared" si="298"/>
        <v>1</v>
      </c>
      <c r="AR316">
        <v>23</v>
      </c>
      <c r="AS316">
        <v>21</v>
      </c>
      <c r="AT316">
        <f t="shared" si="299"/>
        <v>44</v>
      </c>
      <c r="AU316">
        <v>32</v>
      </c>
      <c r="AV316">
        <v>22</v>
      </c>
      <c r="AW316">
        <f t="shared" si="300"/>
        <v>54</v>
      </c>
      <c r="AX316">
        <v>16</v>
      </c>
      <c r="AY316">
        <v>14</v>
      </c>
      <c r="AZ316">
        <f t="shared" si="301"/>
        <v>30</v>
      </c>
      <c r="BA316">
        <v>0</v>
      </c>
      <c r="BB316">
        <v>0</v>
      </c>
      <c r="BC316">
        <f t="shared" si="302"/>
        <v>0</v>
      </c>
      <c r="BD316">
        <v>0</v>
      </c>
      <c r="BE316">
        <v>0</v>
      </c>
      <c r="BF316">
        <f t="shared" si="303"/>
        <v>0</v>
      </c>
    </row>
    <row r="317" spans="1:58">
      <c r="A317" t="s">
        <v>310</v>
      </c>
      <c r="B317">
        <v>445</v>
      </c>
      <c r="C317">
        <v>123</v>
      </c>
      <c r="D317">
        <f t="shared" si="285"/>
        <v>568</v>
      </c>
      <c r="E317">
        <v>4</v>
      </c>
      <c r="F317">
        <v>2</v>
      </c>
      <c r="G317">
        <f t="shared" si="286"/>
        <v>6</v>
      </c>
      <c r="H317">
        <v>0</v>
      </c>
      <c r="I317">
        <v>1</v>
      </c>
      <c r="J317">
        <f t="shared" si="287"/>
        <v>1</v>
      </c>
      <c r="K317">
        <v>74</v>
      </c>
      <c r="L317">
        <v>21</v>
      </c>
      <c r="M317">
        <f t="shared" si="288"/>
        <v>95</v>
      </c>
      <c r="N317">
        <v>335</v>
      </c>
      <c r="O317">
        <v>108</v>
      </c>
      <c r="P317">
        <f t="shared" si="289"/>
        <v>443</v>
      </c>
      <c r="Q317">
        <v>29</v>
      </c>
      <c r="R317">
        <v>9</v>
      </c>
      <c r="S317">
        <f t="shared" si="290"/>
        <v>38</v>
      </c>
      <c r="T317">
        <v>3</v>
      </c>
      <c r="U317">
        <v>3</v>
      </c>
      <c r="V317">
        <f t="shared" si="291"/>
        <v>6</v>
      </c>
      <c r="W317">
        <v>1</v>
      </c>
      <c r="X317">
        <v>0</v>
      </c>
      <c r="Y317">
        <f t="shared" si="292"/>
        <v>1</v>
      </c>
      <c r="Z317">
        <v>3</v>
      </c>
      <c r="AA317">
        <v>0</v>
      </c>
      <c r="AB317">
        <f t="shared" si="293"/>
        <v>3</v>
      </c>
      <c r="AC317">
        <v>10</v>
      </c>
      <c r="AD317">
        <v>5</v>
      </c>
      <c r="AE317">
        <f t="shared" si="294"/>
        <v>15</v>
      </c>
      <c r="AF317">
        <v>1</v>
      </c>
      <c r="AG317">
        <v>0</v>
      </c>
      <c r="AH317">
        <f t="shared" si="295"/>
        <v>1</v>
      </c>
      <c r="AI317">
        <v>1</v>
      </c>
      <c r="AJ317">
        <v>0</v>
      </c>
      <c r="AK317">
        <f t="shared" si="296"/>
        <v>1</v>
      </c>
      <c r="AL317">
        <v>19</v>
      </c>
      <c r="AM317">
        <v>10</v>
      </c>
      <c r="AN317">
        <f t="shared" si="297"/>
        <v>29</v>
      </c>
      <c r="AO317">
        <v>0</v>
      </c>
      <c r="AP317">
        <v>0</v>
      </c>
      <c r="AQ317">
        <f t="shared" si="298"/>
        <v>0</v>
      </c>
      <c r="AR317">
        <v>328</v>
      </c>
      <c r="AS317">
        <v>82</v>
      </c>
      <c r="AT317">
        <f t="shared" si="299"/>
        <v>410</v>
      </c>
      <c r="AU317">
        <v>77</v>
      </c>
      <c r="AV317">
        <v>27</v>
      </c>
      <c r="AW317">
        <f t="shared" si="300"/>
        <v>104</v>
      </c>
      <c r="AX317">
        <v>7</v>
      </c>
      <c r="AY317">
        <v>4</v>
      </c>
      <c r="AZ317">
        <f t="shared" si="301"/>
        <v>11</v>
      </c>
      <c r="BA317">
        <v>0</v>
      </c>
      <c r="BB317">
        <v>0</v>
      </c>
      <c r="BC317">
        <f t="shared" si="302"/>
        <v>0</v>
      </c>
      <c r="BD317">
        <v>0</v>
      </c>
      <c r="BE317">
        <v>0</v>
      </c>
      <c r="BF317">
        <f t="shared" si="303"/>
        <v>0</v>
      </c>
    </row>
    <row r="318" spans="1:58">
      <c r="A318" t="s">
        <v>311</v>
      </c>
      <c r="B318">
        <v>0</v>
      </c>
      <c r="C318">
        <v>0</v>
      </c>
      <c r="D318">
        <f t="shared" si="285"/>
        <v>0</v>
      </c>
      <c r="E318">
        <v>0</v>
      </c>
      <c r="F318">
        <v>0</v>
      </c>
      <c r="G318">
        <f t="shared" si="286"/>
        <v>0</v>
      </c>
      <c r="H318">
        <v>0</v>
      </c>
      <c r="I318">
        <v>0</v>
      </c>
      <c r="J318">
        <f t="shared" si="287"/>
        <v>0</v>
      </c>
      <c r="K318">
        <v>0</v>
      </c>
      <c r="L318">
        <v>0</v>
      </c>
      <c r="M318">
        <f t="shared" si="288"/>
        <v>0</v>
      </c>
      <c r="N318">
        <v>0</v>
      </c>
      <c r="O318">
        <v>0</v>
      </c>
      <c r="P318">
        <f t="shared" si="289"/>
        <v>0</v>
      </c>
      <c r="Q318">
        <v>0</v>
      </c>
      <c r="R318">
        <v>0</v>
      </c>
      <c r="S318">
        <f t="shared" si="290"/>
        <v>0</v>
      </c>
      <c r="T318">
        <v>0</v>
      </c>
      <c r="U318">
        <v>0</v>
      </c>
      <c r="V318">
        <f t="shared" si="291"/>
        <v>0</v>
      </c>
      <c r="W318">
        <v>0</v>
      </c>
      <c r="X318">
        <v>0</v>
      </c>
      <c r="Y318">
        <f t="shared" si="292"/>
        <v>0</v>
      </c>
      <c r="Z318">
        <v>0</v>
      </c>
      <c r="AA318">
        <v>0</v>
      </c>
      <c r="AB318">
        <f t="shared" si="293"/>
        <v>0</v>
      </c>
      <c r="AC318">
        <v>0</v>
      </c>
      <c r="AD318">
        <v>0</v>
      </c>
      <c r="AE318">
        <f t="shared" si="294"/>
        <v>0</v>
      </c>
      <c r="AF318">
        <v>0</v>
      </c>
      <c r="AG318">
        <v>0</v>
      </c>
      <c r="AH318">
        <f t="shared" si="295"/>
        <v>0</v>
      </c>
      <c r="AI318">
        <v>0</v>
      </c>
      <c r="AJ318">
        <v>0</v>
      </c>
      <c r="AK318">
        <f t="shared" si="296"/>
        <v>0</v>
      </c>
      <c r="AL318">
        <v>0</v>
      </c>
      <c r="AM318">
        <v>0</v>
      </c>
      <c r="AN318">
        <f t="shared" si="297"/>
        <v>0</v>
      </c>
      <c r="AO318">
        <v>0</v>
      </c>
      <c r="AP318">
        <v>0</v>
      </c>
      <c r="AQ318">
        <f t="shared" si="298"/>
        <v>0</v>
      </c>
      <c r="AR318">
        <v>0</v>
      </c>
      <c r="AS318">
        <v>0</v>
      </c>
      <c r="AT318">
        <f t="shared" si="299"/>
        <v>0</v>
      </c>
      <c r="AU318">
        <v>0</v>
      </c>
      <c r="AV318">
        <v>0</v>
      </c>
      <c r="AW318">
        <f t="shared" si="300"/>
        <v>0</v>
      </c>
      <c r="AX318">
        <v>0</v>
      </c>
      <c r="AY318">
        <v>0</v>
      </c>
      <c r="AZ318">
        <f t="shared" si="301"/>
        <v>0</v>
      </c>
      <c r="BA318">
        <v>0</v>
      </c>
      <c r="BB318">
        <v>0</v>
      </c>
      <c r="BC318">
        <f t="shared" si="302"/>
        <v>0</v>
      </c>
      <c r="BD318">
        <v>0</v>
      </c>
      <c r="BE318">
        <v>0</v>
      </c>
      <c r="BF318">
        <f t="shared" si="303"/>
        <v>0</v>
      </c>
    </row>
    <row r="319" spans="1:58">
      <c r="A319" t="s">
        <v>312</v>
      </c>
      <c r="B319">
        <v>0</v>
      </c>
      <c r="C319">
        <v>0</v>
      </c>
      <c r="D319">
        <f t="shared" si="285"/>
        <v>0</v>
      </c>
      <c r="E319">
        <v>0</v>
      </c>
      <c r="F319">
        <v>0</v>
      </c>
      <c r="G319">
        <f t="shared" si="286"/>
        <v>0</v>
      </c>
      <c r="H319">
        <v>0</v>
      </c>
      <c r="I319">
        <v>0</v>
      </c>
      <c r="J319">
        <f t="shared" si="287"/>
        <v>0</v>
      </c>
      <c r="K319">
        <v>0</v>
      </c>
      <c r="L319">
        <v>0</v>
      </c>
      <c r="M319">
        <f t="shared" si="288"/>
        <v>0</v>
      </c>
      <c r="N319">
        <v>0</v>
      </c>
      <c r="O319">
        <v>0</v>
      </c>
      <c r="P319">
        <f t="shared" si="289"/>
        <v>0</v>
      </c>
      <c r="Q319">
        <v>0</v>
      </c>
      <c r="R319">
        <v>0</v>
      </c>
      <c r="S319">
        <f t="shared" si="290"/>
        <v>0</v>
      </c>
      <c r="T319">
        <v>0</v>
      </c>
      <c r="U319">
        <v>0</v>
      </c>
      <c r="V319">
        <f t="shared" si="291"/>
        <v>0</v>
      </c>
      <c r="W319">
        <v>0</v>
      </c>
      <c r="X319">
        <v>0</v>
      </c>
      <c r="Y319">
        <f t="shared" si="292"/>
        <v>0</v>
      </c>
      <c r="Z319">
        <v>0</v>
      </c>
      <c r="AA319">
        <v>0</v>
      </c>
      <c r="AB319">
        <f t="shared" si="293"/>
        <v>0</v>
      </c>
      <c r="AC319">
        <v>0</v>
      </c>
      <c r="AD319">
        <v>0</v>
      </c>
      <c r="AE319">
        <f t="shared" si="294"/>
        <v>0</v>
      </c>
      <c r="AF319">
        <v>0</v>
      </c>
      <c r="AG319">
        <v>0</v>
      </c>
      <c r="AH319">
        <f t="shared" si="295"/>
        <v>0</v>
      </c>
      <c r="AI319">
        <v>0</v>
      </c>
      <c r="AJ319">
        <v>0</v>
      </c>
      <c r="AK319">
        <f t="shared" si="296"/>
        <v>0</v>
      </c>
      <c r="AL319">
        <v>0</v>
      </c>
      <c r="AM319">
        <v>0</v>
      </c>
      <c r="AN319">
        <f t="shared" si="297"/>
        <v>0</v>
      </c>
      <c r="AO319">
        <v>0</v>
      </c>
      <c r="AP319">
        <v>0</v>
      </c>
      <c r="AQ319">
        <f t="shared" si="298"/>
        <v>0</v>
      </c>
      <c r="AR319">
        <v>0</v>
      </c>
      <c r="AS319">
        <v>0</v>
      </c>
      <c r="AT319">
        <f t="shared" si="299"/>
        <v>0</v>
      </c>
      <c r="AU319">
        <v>0</v>
      </c>
      <c r="AV319">
        <v>0</v>
      </c>
      <c r="AW319">
        <f t="shared" si="300"/>
        <v>0</v>
      </c>
      <c r="AX319">
        <v>0</v>
      </c>
      <c r="AY319">
        <v>0</v>
      </c>
      <c r="AZ319">
        <f t="shared" si="301"/>
        <v>0</v>
      </c>
      <c r="BA319">
        <v>0</v>
      </c>
      <c r="BB319">
        <v>0</v>
      </c>
      <c r="BC319">
        <f t="shared" si="302"/>
        <v>0</v>
      </c>
      <c r="BD319">
        <v>0</v>
      </c>
      <c r="BE319">
        <v>0</v>
      </c>
      <c r="BF319">
        <f t="shared" si="303"/>
        <v>0</v>
      </c>
    </row>
    <row r="320" spans="1:58">
      <c r="A320" t="s">
        <v>313</v>
      </c>
      <c r="B320">
        <v>2</v>
      </c>
      <c r="C320">
        <v>87</v>
      </c>
      <c r="D320">
        <f t="shared" si="285"/>
        <v>89</v>
      </c>
      <c r="E320">
        <v>0</v>
      </c>
      <c r="F320">
        <v>1</v>
      </c>
      <c r="G320">
        <f t="shared" si="286"/>
        <v>1</v>
      </c>
      <c r="H320">
        <v>0</v>
      </c>
      <c r="I320">
        <v>27</v>
      </c>
      <c r="J320">
        <f t="shared" si="287"/>
        <v>27</v>
      </c>
      <c r="K320">
        <v>0</v>
      </c>
      <c r="L320">
        <v>2</v>
      </c>
      <c r="M320">
        <f t="shared" si="288"/>
        <v>2</v>
      </c>
      <c r="N320">
        <v>0</v>
      </c>
      <c r="O320">
        <v>0</v>
      </c>
      <c r="P320">
        <f t="shared" si="289"/>
        <v>0</v>
      </c>
      <c r="Q320">
        <v>0</v>
      </c>
      <c r="R320">
        <v>6</v>
      </c>
      <c r="S320">
        <f t="shared" si="290"/>
        <v>6</v>
      </c>
      <c r="T320">
        <v>0</v>
      </c>
      <c r="U320">
        <v>7</v>
      </c>
      <c r="V320">
        <f t="shared" si="291"/>
        <v>7</v>
      </c>
      <c r="W320">
        <v>0</v>
      </c>
      <c r="X320">
        <v>0</v>
      </c>
      <c r="Y320">
        <f t="shared" si="292"/>
        <v>0</v>
      </c>
      <c r="Z320">
        <v>0</v>
      </c>
      <c r="AA320">
        <v>0</v>
      </c>
      <c r="AB320">
        <f t="shared" si="293"/>
        <v>0</v>
      </c>
      <c r="AC320">
        <v>0</v>
      </c>
      <c r="AD320">
        <v>2</v>
      </c>
      <c r="AE320">
        <f t="shared" si="294"/>
        <v>2</v>
      </c>
      <c r="AF320">
        <v>0</v>
      </c>
      <c r="AG320">
        <v>0</v>
      </c>
      <c r="AH320">
        <f t="shared" si="295"/>
        <v>0</v>
      </c>
      <c r="AI320">
        <v>0</v>
      </c>
      <c r="AJ320">
        <v>3</v>
      </c>
      <c r="AK320">
        <f t="shared" si="296"/>
        <v>3</v>
      </c>
      <c r="AL320">
        <v>0</v>
      </c>
      <c r="AM320">
        <v>26</v>
      </c>
      <c r="AN320">
        <f t="shared" si="297"/>
        <v>26</v>
      </c>
      <c r="AO320">
        <v>0</v>
      </c>
      <c r="AP320">
        <v>0</v>
      </c>
      <c r="AQ320">
        <f t="shared" si="298"/>
        <v>0</v>
      </c>
      <c r="AR320">
        <v>0</v>
      </c>
      <c r="AS320">
        <v>29</v>
      </c>
      <c r="AT320">
        <f t="shared" si="299"/>
        <v>29</v>
      </c>
      <c r="AU320">
        <v>0</v>
      </c>
      <c r="AV320">
        <v>4</v>
      </c>
      <c r="AW320">
        <f t="shared" si="300"/>
        <v>4</v>
      </c>
      <c r="AX320">
        <v>0</v>
      </c>
      <c r="AY320">
        <v>7</v>
      </c>
      <c r="AZ320">
        <f t="shared" si="301"/>
        <v>7</v>
      </c>
      <c r="BA320">
        <v>0</v>
      </c>
      <c r="BB320">
        <v>0</v>
      </c>
      <c r="BC320">
        <f t="shared" si="302"/>
        <v>0</v>
      </c>
      <c r="BD320">
        <v>0</v>
      </c>
      <c r="BE320">
        <v>0</v>
      </c>
      <c r="BF320">
        <f t="shared" si="303"/>
        <v>0</v>
      </c>
    </row>
    <row r="321" spans="1:58">
      <c r="A321" t="s">
        <v>314</v>
      </c>
      <c r="B321">
        <v>0</v>
      </c>
      <c r="C321">
        <v>0</v>
      </c>
      <c r="D321">
        <f t="shared" si="285"/>
        <v>0</v>
      </c>
      <c r="E321">
        <v>0</v>
      </c>
      <c r="F321">
        <v>0</v>
      </c>
      <c r="G321">
        <f t="shared" si="286"/>
        <v>0</v>
      </c>
      <c r="H321">
        <v>0</v>
      </c>
      <c r="I321">
        <v>0</v>
      </c>
      <c r="J321">
        <f t="shared" si="287"/>
        <v>0</v>
      </c>
      <c r="K321">
        <v>0</v>
      </c>
      <c r="L321">
        <v>0</v>
      </c>
      <c r="M321">
        <f t="shared" si="288"/>
        <v>0</v>
      </c>
      <c r="N321">
        <v>0</v>
      </c>
      <c r="O321">
        <v>0</v>
      </c>
      <c r="P321">
        <f t="shared" si="289"/>
        <v>0</v>
      </c>
      <c r="Q321">
        <v>0</v>
      </c>
      <c r="R321">
        <v>0</v>
      </c>
      <c r="S321">
        <f t="shared" si="290"/>
        <v>0</v>
      </c>
      <c r="T321">
        <v>0</v>
      </c>
      <c r="U321">
        <v>0</v>
      </c>
      <c r="V321">
        <f t="shared" si="291"/>
        <v>0</v>
      </c>
      <c r="W321">
        <v>0</v>
      </c>
      <c r="X321">
        <v>0</v>
      </c>
      <c r="Y321">
        <f t="shared" si="292"/>
        <v>0</v>
      </c>
      <c r="Z321">
        <v>0</v>
      </c>
      <c r="AA321">
        <v>0</v>
      </c>
      <c r="AB321">
        <f t="shared" si="293"/>
        <v>0</v>
      </c>
      <c r="AC321">
        <v>0</v>
      </c>
      <c r="AD321">
        <v>0</v>
      </c>
      <c r="AE321">
        <f t="shared" si="294"/>
        <v>0</v>
      </c>
      <c r="AF321">
        <v>0</v>
      </c>
      <c r="AG321">
        <v>0</v>
      </c>
      <c r="AH321">
        <f t="shared" si="295"/>
        <v>0</v>
      </c>
      <c r="AI321">
        <v>0</v>
      </c>
      <c r="AJ321">
        <v>0</v>
      </c>
      <c r="AK321">
        <f t="shared" si="296"/>
        <v>0</v>
      </c>
      <c r="AL321">
        <v>0</v>
      </c>
      <c r="AM321">
        <v>0</v>
      </c>
      <c r="AN321">
        <f t="shared" si="297"/>
        <v>0</v>
      </c>
      <c r="AO321">
        <v>0</v>
      </c>
      <c r="AP321">
        <v>0</v>
      </c>
      <c r="AQ321">
        <f t="shared" si="298"/>
        <v>0</v>
      </c>
      <c r="AR321">
        <v>0</v>
      </c>
      <c r="AS321">
        <v>0</v>
      </c>
      <c r="AT321">
        <f t="shared" si="299"/>
        <v>0</v>
      </c>
      <c r="AU321">
        <v>0</v>
      </c>
      <c r="AV321">
        <v>0</v>
      </c>
      <c r="AW321">
        <f t="shared" si="300"/>
        <v>0</v>
      </c>
      <c r="AX321">
        <v>0</v>
      </c>
      <c r="AY321">
        <v>0</v>
      </c>
      <c r="AZ321">
        <f t="shared" si="301"/>
        <v>0</v>
      </c>
      <c r="BA321">
        <v>0</v>
      </c>
      <c r="BB321">
        <v>0</v>
      </c>
      <c r="BC321">
        <f t="shared" si="302"/>
        <v>0</v>
      </c>
      <c r="BD321">
        <v>0</v>
      </c>
      <c r="BE321">
        <v>0</v>
      </c>
      <c r="BF321">
        <f t="shared" si="303"/>
        <v>0</v>
      </c>
    </row>
    <row r="322" spans="1:58">
      <c r="A322" t="s">
        <v>315</v>
      </c>
      <c r="B322">
        <v>0</v>
      </c>
      <c r="C322">
        <v>3</v>
      </c>
      <c r="D322">
        <f t="shared" si="285"/>
        <v>3</v>
      </c>
      <c r="E322">
        <v>0</v>
      </c>
      <c r="F322">
        <v>0</v>
      </c>
      <c r="G322">
        <f t="shared" si="286"/>
        <v>0</v>
      </c>
      <c r="H322">
        <v>0</v>
      </c>
      <c r="I322">
        <v>0</v>
      </c>
      <c r="J322">
        <f t="shared" si="287"/>
        <v>0</v>
      </c>
      <c r="K322">
        <v>1</v>
      </c>
      <c r="L322">
        <v>1</v>
      </c>
      <c r="M322">
        <f t="shared" si="288"/>
        <v>2</v>
      </c>
      <c r="N322">
        <v>2</v>
      </c>
      <c r="O322">
        <v>1</v>
      </c>
      <c r="P322">
        <f t="shared" si="289"/>
        <v>3</v>
      </c>
      <c r="Q322">
        <v>0</v>
      </c>
      <c r="R322">
        <v>0</v>
      </c>
      <c r="S322">
        <f t="shared" si="290"/>
        <v>0</v>
      </c>
      <c r="T322">
        <v>0</v>
      </c>
      <c r="U322">
        <v>0</v>
      </c>
      <c r="V322">
        <f t="shared" si="291"/>
        <v>0</v>
      </c>
      <c r="W322">
        <v>0</v>
      </c>
      <c r="X322">
        <v>0</v>
      </c>
      <c r="Y322">
        <f t="shared" si="292"/>
        <v>0</v>
      </c>
      <c r="Z322">
        <v>0</v>
      </c>
      <c r="AA322">
        <v>0</v>
      </c>
      <c r="AB322">
        <f t="shared" si="293"/>
        <v>0</v>
      </c>
      <c r="AC322">
        <v>0</v>
      </c>
      <c r="AD322">
        <v>0</v>
      </c>
      <c r="AE322">
        <f t="shared" si="294"/>
        <v>0</v>
      </c>
      <c r="AF322">
        <v>0</v>
      </c>
      <c r="AG322">
        <v>0</v>
      </c>
      <c r="AH322">
        <f t="shared" si="295"/>
        <v>0</v>
      </c>
      <c r="AI322">
        <v>0</v>
      </c>
      <c r="AJ322">
        <v>0</v>
      </c>
      <c r="AK322">
        <f t="shared" si="296"/>
        <v>0</v>
      </c>
      <c r="AL322">
        <v>1</v>
      </c>
      <c r="AM322">
        <v>1</v>
      </c>
      <c r="AN322">
        <f t="shared" si="297"/>
        <v>2</v>
      </c>
      <c r="AO322">
        <v>0</v>
      </c>
      <c r="AP322">
        <v>0</v>
      </c>
      <c r="AQ322">
        <f t="shared" si="298"/>
        <v>0</v>
      </c>
      <c r="AR322">
        <v>3</v>
      </c>
      <c r="AS322">
        <v>0</v>
      </c>
      <c r="AT322">
        <f t="shared" si="299"/>
        <v>3</v>
      </c>
      <c r="AU322">
        <v>2</v>
      </c>
      <c r="AV322">
        <v>0</v>
      </c>
      <c r="AW322">
        <f t="shared" si="300"/>
        <v>2</v>
      </c>
      <c r="AX322">
        <v>0</v>
      </c>
      <c r="AY322">
        <v>0</v>
      </c>
      <c r="AZ322">
        <f t="shared" si="301"/>
        <v>0</v>
      </c>
      <c r="BA322">
        <v>0</v>
      </c>
      <c r="BB322">
        <v>0</v>
      </c>
      <c r="BC322">
        <f t="shared" si="302"/>
        <v>0</v>
      </c>
      <c r="BD322">
        <v>0</v>
      </c>
      <c r="BE322">
        <v>0</v>
      </c>
      <c r="BF322">
        <f t="shared" si="303"/>
        <v>0</v>
      </c>
    </row>
    <row r="323" spans="1:58">
      <c r="A323" t="s">
        <v>316</v>
      </c>
      <c r="B323">
        <v>0</v>
      </c>
      <c r="C323">
        <v>1</v>
      </c>
      <c r="D323">
        <f t="shared" si="285"/>
        <v>1</v>
      </c>
      <c r="E323">
        <v>0</v>
      </c>
      <c r="F323">
        <v>0</v>
      </c>
      <c r="G323">
        <f t="shared" si="286"/>
        <v>0</v>
      </c>
      <c r="H323">
        <v>0</v>
      </c>
      <c r="I323">
        <v>0</v>
      </c>
      <c r="J323">
        <f t="shared" si="287"/>
        <v>0</v>
      </c>
      <c r="K323">
        <v>0</v>
      </c>
      <c r="L323">
        <v>0</v>
      </c>
      <c r="M323">
        <f t="shared" si="288"/>
        <v>0</v>
      </c>
      <c r="N323">
        <v>0</v>
      </c>
      <c r="O323">
        <v>0</v>
      </c>
      <c r="P323">
        <f t="shared" si="289"/>
        <v>0</v>
      </c>
      <c r="Q323">
        <v>0</v>
      </c>
      <c r="R323">
        <v>1</v>
      </c>
      <c r="S323">
        <f t="shared" si="290"/>
        <v>1</v>
      </c>
      <c r="T323">
        <v>0</v>
      </c>
      <c r="U323">
        <v>2</v>
      </c>
      <c r="V323">
        <f t="shared" si="291"/>
        <v>2</v>
      </c>
      <c r="W323">
        <v>0</v>
      </c>
      <c r="X323">
        <v>0</v>
      </c>
      <c r="Y323">
        <f t="shared" si="292"/>
        <v>0</v>
      </c>
      <c r="Z323">
        <v>0</v>
      </c>
      <c r="AA323">
        <v>0</v>
      </c>
      <c r="AB323">
        <f t="shared" si="293"/>
        <v>0</v>
      </c>
      <c r="AC323">
        <v>0</v>
      </c>
      <c r="AD323">
        <v>0</v>
      </c>
      <c r="AE323">
        <f t="shared" si="294"/>
        <v>0</v>
      </c>
      <c r="AF323">
        <v>0</v>
      </c>
      <c r="AG323">
        <v>0</v>
      </c>
      <c r="AH323">
        <f t="shared" si="295"/>
        <v>0</v>
      </c>
      <c r="AI323">
        <v>0</v>
      </c>
      <c r="AJ323">
        <v>0</v>
      </c>
      <c r="AK323">
        <f t="shared" si="296"/>
        <v>0</v>
      </c>
      <c r="AL323">
        <v>0</v>
      </c>
      <c r="AM323">
        <v>0</v>
      </c>
      <c r="AN323">
        <f t="shared" si="297"/>
        <v>0</v>
      </c>
      <c r="AO323">
        <v>0</v>
      </c>
      <c r="AP323">
        <v>0</v>
      </c>
      <c r="AQ323">
        <f t="shared" si="298"/>
        <v>0</v>
      </c>
      <c r="AR323">
        <v>0</v>
      </c>
      <c r="AS323">
        <v>1</v>
      </c>
      <c r="AT323">
        <f t="shared" si="299"/>
        <v>1</v>
      </c>
      <c r="AU323">
        <v>0</v>
      </c>
      <c r="AV323">
        <v>0</v>
      </c>
      <c r="AW323">
        <f t="shared" si="300"/>
        <v>0</v>
      </c>
      <c r="AX323">
        <v>0</v>
      </c>
      <c r="AY323">
        <v>2</v>
      </c>
      <c r="AZ323">
        <f t="shared" si="301"/>
        <v>2</v>
      </c>
      <c r="BA323">
        <v>0</v>
      </c>
      <c r="BB323">
        <v>0</v>
      </c>
      <c r="BC323">
        <f t="shared" si="302"/>
        <v>0</v>
      </c>
      <c r="BD323">
        <v>0</v>
      </c>
      <c r="BE323">
        <v>0</v>
      </c>
      <c r="BF323">
        <f t="shared" si="303"/>
        <v>0</v>
      </c>
    </row>
    <row r="324" spans="1:58">
      <c r="A324" t="s">
        <v>317</v>
      </c>
      <c r="B324">
        <v>0</v>
      </c>
      <c r="C324">
        <v>1</v>
      </c>
      <c r="D324">
        <f t="shared" si="285"/>
        <v>1</v>
      </c>
      <c r="E324">
        <v>0</v>
      </c>
      <c r="F324">
        <v>0</v>
      </c>
      <c r="G324">
        <f t="shared" si="286"/>
        <v>0</v>
      </c>
      <c r="H324">
        <v>0</v>
      </c>
      <c r="I324">
        <v>0</v>
      </c>
      <c r="J324">
        <f t="shared" si="287"/>
        <v>0</v>
      </c>
      <c r="K324">
        <v>0</v>
      </c>
      <c r="L324">
        <v>0</v>
      </c>
      <c r="M324">
        <f t="shared" si="288"/>
        <v>0</v>
      </c>
      <c r="N324">
        <v>0</v>
      </c>
      <c r="O324">
        <v>0</v>
      </c>
      <c r="P324">
        <f t="shared" si="289"/>
        <v>0</v>
      </c>
      <c r="Q324">
        <v>0</v>
      </c>
      <c r="R324">
        <v>0</v>
      </c>
      <c r="S324">
        <f t="shared" si="290"/>
        <v>0</v>
      </c>
      <c r="T324">
        <v>0</v>
      </c>
      <c r="U324">
        <v>0</v>
      </c>
      <c r="V324">
        <f t="shared" si="291"/>
        <v>0</v>
      </c>
      <c r="W324">
        <v>0</v>
      </c>
      <c r="X324">
        <v>0</v>
      </c>
      <c r="Y324">
        <f t="shared" si="292"/>
        <v>0</v>
      </c>
      <c r="Z324">
        <v>0</v>
      </c>
      <c r="AA324">
        <v>0</v>
      </c>
      <c r="AB324">
        <f t="shared" si="293"/>
        <v>0</v>
      </c>
      <c r="AC324">
        <v>0</v>
      </c>
      <c r="AD324">
        <v>0</v>
      </c>
      <c r="AE324">
        <f t="shared" si="294"/>
        <v>0</v>
      </c>
      <c r="AF324">
        <v>0</v>
      </c>
      <c r="AG324">
        <v>0</v>
      </c>
      <c r="AH324">
        <f t="shared" si="295"/>
        <v>0</v>
      </c>
      <c r="AI324">
        <v>0</v>
      </c>
      <c r="AJ324">
        <v>0</v>
      </c>
      <c r="AK324">
        <f t="shared" si="296"/>
        <v>0</v>
      </c>
      <c r="AL324">
        <v>0</v>
      </c>
      <c r="AM324">
        <v>0</v>
      </c>
      <c r="AN324">
        <f t="shared" si="297"/>
        <v>0</v>
      </c>
      <c r="AO324">
        <v>0</v>
      </c>
      <c r="AP324">
        <v>0</v>
      </c>
      <c r="AQ324">
        <f t="shared" si="298"/>
        <v>0</v>
      </c>
      <c r="AR324">
        <v>0</v>
      </c>
      <c r="AS324">
        <v>0</v>
      </c>
      <c r="AT324">
        <f t="shared" si="299"/>
        <v>0</v>
      </c>
      <c r="AU324">
        <v>0</v>
      </c>
      <c r="AV324">
        <v>0</v>
      </c>
      <c r="AW324">
        <f t="shared" si="300"/>
        <v>0</v>
      </c>
      <c r="AX324">
        <v>0</v>
      </c>
      <c r="AY324">
        <v>0</v>
      </c>
      <c r="AZ324">
        <f t="shared" si="301"/>
        <v>0</v>
      </c>
      <c r="BA324">
        <v>0</v>
      </c>
      <c r="BB324">
        <v>0</v>
      </c>
      <c r="BC324">
        <f t="shared" si="302"/>
        <v>0</v>
      </c>
      <c r="BD324">
        <v>0</v>
      </c>
      <c r="BE324">
        <v>0</v>
      </c>
      <c r="BF324">
        <f t="shared" si="303"/>
        <v>0</v>
      </c>
    </row>
    <row r="325" spans="1:58">
      <c r="A325" t="s">
        <v>318</v>
      </c>
      <c r="B325">
        <v>0</v>
      </c>
      <c r="C325">
        <v>5</v>
      </c>
      <c r="D325">
        <f t="shared" si="285"/>
        <v>5</v>
      </c>
      <c r="E325">
        <v>0</v>
      </c>
      <c r="F325">
        <v>1</v>
      </c>
      <c r="G325">
        <f t="shared" si="286"/>
        <v>1</v>
      </c>
      <c r="H325">
        <v>0</v>
      </c>
      <c r="I325">
        <v>0</v>
      </c>
      <c r="J325">
        <f t="shared" si="287"/>
        <v>0</v>
      </c>
      <c r="K325">
        <v>0</v>
      </c>
      <c r="L325">
        <v>0</v>
      </c>
      <c r="M325">
        <f t="shared" si="288"/>
        <v>0</v>
      </c>
      <c r="N325">
        <v>0</v>
      </c>
      <c r="O325">
        <v>0</v>
      </c>
      <c r="P325">
        <f t="shared" si="289"/>
        <v>0</v>
      </c>
      <c r="Q325">
        <v>0</v>
      </c>
      <c r="R325">
        <v>0</v>
      </c>
      <c r="S325">
        <f t="shared" si="290"/>
        <v>0</v>
      </c>
      <c r="T325">
        <v>0</v>
      </c>
      <c r="U325">
        <v>0</v>
      </c>
      <c r="V325">
        <f t="shared" si="291"/>
        <v>0</v>
      </c>
      <c r="W325">
        <v>0</v>
      </c>
      <c r="X325">
        <v>0</v>
      </c>
      <c r="Y325">
        <f t="shared" si="292"/>
        <v>0</v>
      </c>
      <c r="Z325">
        <v>0</v>
      </c>
      <c r="AA325">
        <v>0</v>
      </c>
      <c r="AB325">
        <f t="shared" si="293"/>
        <v>0</v>
      </c>
      <c r="AC325">
        <v>0</v>
      </c>
      <c r="AD325">
        <v>3</v>
      </c>
      <c r="AE325">
        <f t="shared" si="294"/>
        <v>3</v>
      </c>
      <c r="AF325">
        <v>0</v>
      </c>
      <c r="AG325">
        <v>0</v>
      </c>
      <c r="AH325">
        <f t="shared" si="295"/>
        <v>0</v>
      </c>
      <c r="AI325">
        <v>0</v>
      </c>
      <c r="AJ325">
        <v>0</v>
      </c>
      <c r="AK325">
        <f t="shared" si="296"/>
        <v>0</v>
      </c>
      <c r="AL325">
        <v>0</v>
      </c>
      <c r="AM325">
        <v>2</v>
      </c>
      <c r="AN325">
        <f t="shared" si="297"/>
        <v>2</v>
      </c>
      <c r="AO325">
        <v>0</v>
      </c>
      <c r="AP325">
        <v>0</v>
      </c>
      <c r="AQ325">
        <f t="shared" si="298"/>
        <v>0</v>
      </c>
      <c r="AR325">
        <v>0</v>
      </c>
      <c r="AS325">
        <v>4</v>
      </c>
      <c r="AT325">
        <f t="shared" si="299"/>
        <v>4</v>
      </c>
      <c r="AU325">
        <v>0</v>
      </c>
      <c r="AV325">
        <v>1</v>
      </c>
      <c r="AW325">
        <f t="shared" si="300"/>
        <v>1</v>
      </c>
      <c r="AX325">
        <v>0</v>
      </c>
      <c r="AY325">
        <v>0</v>
      </c>
      <c r="AZ325">
        <f t="shared" si="301"/>
        <v>0</v>
      </c>
      <c r="BA325">
        <v>0</v>
      </c>
      <c r="BB325">
        <v>0</v>
      </c>
      <c r="BC325">
        <f t="shared" si="302"/>
        <v>0</v>
      </c>
      <c r="BD325">
        <v>0</v>
      </c>
      <c r="BE325">
        <v>0</v>
      </c>
      <c r="BF325">
        <f t="shared" si="303"/>
        <v>0</v>
      </c>
    </row>
    <row r="326" spans="1:58">
      <c r="A326" t="s">
        <v>319</v>
      </c>
      <c r="B326">
        <v>0</v>
      </c>
      <c r="C326">
        <v>0</v>
      </c>
      <c r="D326">
        <f t="shared" si="285"/>
        <v>0</v>
      </c>
      <c r="E326">
        <v>0</v>
      </c>
      <c r="F326">
        <v>0</v>
      </c>
      <c r="G326">
        <f t="shared" si="286"/>
        <v>0</v>
      </c>
      <c r="H326">
        <v>0</v>
      </c>
      <c r="I326">
        <v>0</v>
      </c>
      <c r="J326">
        <f t="shared" si="287"/>
        <v>0</v>
      </c>
      <c r="K326">
        <v>0</v>
      </c>
      <c r="L326">
        <v>0</v>
      </c>
      <c r="M326">
        <f t="shared" si="288"/>
        <v>0</v>
      </c>
      <c r="N326">
        <v>0</v>
      </c>
      <c r="O326">
        <v>0</v>
      </c>
      <c r="P326">
        <f t="shared" si="289"/>
        <v>0</v>
      </c>
      <c r="Q326">
        <v>0</v>
      </c>
      <c r="R326">
        <v>0</v>
      </c>
      <c r="S326">
        <f t="shared" si="290"/>
        <v>0</v>
      </c>
      <c r="T326">
        <v>0</v>
      </c>
      <c r="U326">
        <v>0</v>
      </c>
      <c r="V326">
        <f t="shared" si="291"/>
        <v>0</v>
      </c>
      <c r="W326">
        <v>0</v>
      </c>
      <c r="X326">
        <v>0</v>
      </c>
      <c r="Y326">
        <f t="shared" si="292"/>
        <v>0</v>
      </c>
      <c r="Z326">
        <v>0</v>
      </c>
      <c r="AA326">
        <v>0</v>
      </c>
      <c r="AB326">
        <f t="shared" si="293"/>
        <v>0</v>
      </c>
      <c r="AC326">
        <v>0</v>
      </c>
      <c r="AD326">
        <v>0</v>
      </c>
      <c r="AE326">
        <f t="shared" si="294"/>
        <v>0</v>
      </c>
      <c r="AF326">
        <v>0</v>
      </c>
      <c r="AG326">
        <v>0</v>
      </c>
      <c r="AH326">
        <f t="shared" si="295"/>
        <v>0</v>
      </c>
      <c r="AI326">
        <v>0</v>
      </c>
      <c r="AJ326">
        <v>0</v>
      </c>
      <c r="AK326">
        <f t="shared" si="296"/>
        <v>0</v>
      </c>
      <c r="AL326">
        <v>0</v>
      </c>
      <c r="AM326">
        <v>0</v>
      </c>
      <c r="AN326">
        <f t="shared" si="297"/>
        <v>0</v>
      </c>
      <c r="AO326">
        <v>0</v>
      </c>
      <c r="AP326">
        <v>0</v>
      </c>
      <c r="AQ326">
        <f t="shared" si="298"/>
        <v>0</v>
      </c>
      <c r="AR326">
        <v>0</v>
      </c>
      <c r="AS326">
        <v>0</v>
      </c>
      <c r="AT326">
        <f t="shared" si="299"/>
        <v>0</v>
      </c>
      <c r="AU326">
        <v>3</v>
      </c>
      <c r="AV326">
        <v>0</v>
      </c>
      <c r="AW326">
        <f t="shared" si="300"/>
        <v>3</v>
      </c>
      <c r="AX326">
        <v>0</v>
      </c>
      <c r="AY326">
        <v>0</v>
      </c>
      <c r="AZ326">
        <f t="shared" si="301"/>
        <v>0</v>
      </c>
      <c r="BA326">
        <v>0</v>
      </c>
      <c r="BB326">
        <v>0</v>
      </c>
      <c r="BC326">
        <f t="shared" si="302"/>
        <v>0</v>
      </c>
      <c r="BD326">
        <v>0</v>
      </c>
      <c r="BE326">
        <v>0</v>
      </c>
      <c r="BF326">
        <f t="shared" si="303"/>
        <v>0</v>
      </c>
    </row>
    <row r="327" spans="1:58">
      <c r="A327" t="s">
        <v>320</v>
      </c>
      <c r="B327">
        <v>0</v>
      </c>
      <c r="C327">
        <v>1</v>
      </c>
      <c r="D327">
        <f t="shared" si="285"/>
        <v>1</v>
      </c>
      <c r="E327">
        <v>0</v>
      </c>
      <c r="F327">
        <v>0</v>
      </c>
      <c r="G327">
        <f t="shared" si="286"/>
        <v>0</v>
      </c>
      <c r="H327">
        <v>0</v>
      </c>
      <c r="I327">
        <v>0</v>
      </c>
      <c r="J327">
        <f t="shared" si="287"/>
        <v>0</v>
      </c>
      <c r="K327">
        <v>0</v>
      </c>
      <c r="L327">
        <v>0</v>
      </c>
      <c r="M327">
        <f t="shared" si="288"/>
        <v>0</v>
      </c>
      <c r="N327">
        <v>0</v>
      </c>
      <c r="O327">
        <v>0</v>
      </c>
      <c r="P327">
        <f t="shared" si="289"/>
        <v>0</v>
      </c>
      <c r="Q327">
        <v>0</v>
      </c>
      <c r="R327">
        <v>0</v>
      </c>
      <c r="S327">
        <f t="shared" si="290"/>
        <v>0</v>
      </c>
      <c r="T327">
        <v>0</v>
      </c>
      <c r="U327">
        <v>1</v>
      </c>
      <c r="V327">
        <f t="shared" si="291"/>
        <v>1</v>
      </c>
      <c r="W327">
        <v>0</v>
      </c>
      <c r="X327">
        <v>0</v>
      </c>
      <c r="Y327">
        <f t="shared" si="292"/>
        <v>0</v>
      </c>
      <c r="Z327">
        <v>0</v>
      </c>
      <c r="AA327">
        <v>0</v>
      </c>
      <c r="AB327">
        <f t="shared" si="293"/>
        <v>0</v>
      </c>
      <c r="AC327">
        <v>0</v>
      </c>
      <c r="AD327">
        <v>0</v>
      </c>
      <c r="AE327">
        <f t="shared" si="294"/>
        <v>0</v>
      </c>
      <c r="AF327">
        <v>0</v>
      </c>
      <c r="AG327">
        <v>0</v>
      </c>
      <c r="AH327">
        <f t="shared" si="295"/>
        <v>0</v>
      </c>
      <c r="AI327">
        <v>0</v>
      </c>
      <c r="AJ327">
        <v>0</v>
      </c>
      <c r="AK327">
        <f t="shared" si="296"/>
        <v>0</v>
      </c>
      <c r="AL327">
        <v>0</v>
      </c>
      <c r="AM327">
        <v>0</v>
      </c>
      <c r="AN327">
        <f t="shared" si="297"/>
        <v>0</v>
      </c>
      <c r="AO327">
        <v>0</v>
      </c>
      <c r="AP327">
        <v>0</v>
      </c>
      <c r="AQ327">
        <f t="shared" si="298"/>
        <v>0</v>
      </c>
      <c r="AR327">
        <v>0</v>
      </c>
      <c r="AS327">
        <v>1</v>
      </c>
      <c r="AT327">
        <f t="shared" si="299"/>
        <v>1</v>
      </c>
      <c r="AU327">
        <v>0</v>
      </c>
      <c r="AV327">
        <v>0</v>
      </c>
      <c r="AW327">
        <f t="shared" si="300"/>
        <v>0</v>
      </c>
      <c r="AX327">
        <v>0</v>
      </c>
      <c r="AY327">
        <v>1</v>
      </c>
      <c r="AZ327">
        <f t="shared" si="301"/>
        <v>1</v>
      </c>
      <c r="BA327">
        <v>0</v>
      </c>
      <c r="BB327">
        <v>0</v>
      </c>
      <c r="BC327">
        <f t="shared" si="302"/>
        <v>0</v>
      </c>
      <c r="BD327">
        <v>0</v>
      </c>
      <c r="BE327">
        <v>0</v>
      </c>
      <c r="BF327">
        <f t="shared" si="303"/>
        <v>0</v>
      </c>
    </row>
    <row r="328" spans="1:58">
      <c r="A328" t="s">
        <v>321</v>
      </c>
      <c r="B328">
        <v>1</v>
      </c>
      <c r="C328">
        <v>0</v>
      </c>
      <c r="D328">
        <f t="shared" si="285"/>
        <v>1</v>
      </c>
      <c r="E328">
        <v>0</v>
      </c>
      <c r="F328">
        <v>0</v>
      </c>
      <c r="G328">
        <f t="shared" si="286"/>
        <v>0</v>
      </c>
      <c r="H328">
        <v>0</v>
      </c>
      <c r="I328">
        <v>0</v>
      </c>
      <c r="J328">
        <f t="shared" si="287"/>
        <v>0</v>
      </c>
      <c r="K328">
        <v>3</v>
      </c>
      <c r="L328">
        <v>0</v>
      </c>
      <c r="M328">
        <f t="shared" si="288"/>
        <v>3</v>
      </c>
      <c r="N328">
        <v>0</v>
      </c>
      <c r="O328">
        <v>0</v>
      </c>
      <c r="P328">
        <f t="shared" si="289"/>
        <v>0</v>
      </c>
      <c r="Q328">
        <v>1</v>
      </c>
      <c r="R328">
        <v>0</v>
      </c>
      <c r="S328">
        <f t="shared" si="290"/>
        <v>1</v>
      </c>
      <c r="T328">
        <v>0</v>
      </c>
      <c r="U328">
        <v>0</v>
      </c>
      <c r="V328">
        <f t="shared" si="291"/>
        <v>0</v>
      </c>
      <c r="W328">
        <v>0</v>
      </c>
      <c r="X328">
        <v>0</v>
      </c>
      <c r="Y328">
        <f t="shared" si="292"/>
        <v>0</v>
      </c>
      <c r="Z328">
        <v>0</v>
      </c>
      <c r="AA328">
        <v>0</v>
      </c>
      <c r="AB328">
        <f t="shared" si="293"/>
        <v>0</v>
      </c>
      <c r="AC328">
        <v>0</v>
      </c>
      <c r="AD328">
        <v>0</v>
      </c>
      <c r="AE328">
        <f t="shared" si="294"/>
        <v>0</v>
      </c>
      <c r="AF328">
        <v>0</v>
      </c>
      <c r="AG328">
        <v>0</v>
      </c>
      <c r="AH328">
        <f t="shared" si="295"/>
        <v>0</v>
      </c>
      <c r="AI328">
        <v>0</v>
      </c>
      <c r="AJ328">
        <v>0</v>
      </c>
      <c r="AK328">
        <f t="shared" si="296"/>
        <v>0</v>
      </c>
      <c r="AL328">
        <v>0</v>
      </c>
      <c r="AM328">
        <v>0</v>
      </c>
      <c r="AN328">
        <f t="shared" si="297"/>
        <v>0</v>
      </c>
      <c r="AO328">
        <v>0</v>
      </c>
      <c r="AP328">
        <v>0</v>
      </c>
      <c r="AQ328">
        <f t="shared" si="298"/>
        <v>0</v>
      </c>
      <c r="AR328">
        <v>3</v>
      </c>
      <c r="AS328">
        <v>0</v>
      </c>
      <c r="AT328">
        <f t="shared" si="299"/>
        <v>3</v>
      </c>
      <c r="AU328">
        <v>9</v>
      </c>
      <c r="AV328">
        <v>0</v>
      </c>
      <c r="AW328">
        <f t="shared" si="300"/>
        <v>9</v>
      </c>
      <c r="AX328">
        <v>0</v>
      </c>
      <c r="AY328">
        <v>0</v>
      </c>
      <c r="AZ328">
        <f t="shared" si="301"/>
        <v>0</v>
      </c>
      <c r="BA328">
        <v>0</v>
      </c>
      <c r="BB328">
        <v>0</v>
      </c>
      <c r="BC328">
        <f t="shared" si="302"/>
        <v>0</v>
      </c>
      <c r="BD328">
        <v>0</v>
      </c>
      <c r="BE328">
        <v>0</v>
      </c>
      <c r="BF328">
        <f t="shared" si="303"/>
        <v>0</v>
      </c>
    </row>
    <row r="329" spans="1:58">
      <c r="A329" t="s">
        <v>322</v>
      </c>
      <c r="B329">
        <v>0</v>
      </c>
      <c r="C329">
        <v>4</v>
      </c>
      <c r="D329">
        <f t="shared" si="285"/>
        <v>4</v>
      </c>
      <c r="E329">
        <v>0</v>
      </c>
      <c r="F329">
        <v>0</v>
      </c>
      <c r="G329">
        <f t="shared" si="286"/>
        <v>0</v>
      </c>
      <c r="H329">
        <v>0</v>
      </c>
      <c r="I329">
        <v>0</v>
      </c>
      <c r="J329">
        <f t="shared" si="287"/>
        <v>0</v>
      </c>
      <c r="K329">
        <v>0</v>
      </c>
      <c r="L329">
        <v>0</v>
      </c>
      <c r="M329">
        <f t="shared" si="288"/>
        <v>0</v>
      </c>
      <c r="N329">
        <v>0</v>
      </c>
      <c r="O329">
        <v>0</v>
      </c>
      <c r="P329">
        <f t="shared" si="289"/>
        <v>0</v>
      </c>
      <c r="Q329">
        <v>0</v>
      </c>
      <c r="R329">
        <v>0</v>
      </c>
      <c r="S329">
        <f t="shared" si="290"/>
        <v>0</v>
      </c>
      <c r="T329">
        <v>0</v>
      </c>
      <c r="U329">
        <v>0</v>
      </c>
      <c r="V329">
        <f t="shared" si="291"/>
        <v>0</v>
      </c>
      <c r="W329">
        <v>0</v>
      </c>
      <c r="X329">
        <v>0</v>
      </c>
      <c r="Y329">
        <f t="shared" si="292"/>
        <v>0</v>
      </c>
      <c r="Z329">
        <v>0</v>
      </c>
      <c r="AA329">
        <v>0</v>
      </c>
      <c r="AB329">
        <f t="shared" si="293"/>
        <v>0</v>
      </c>
      <c r="AC329">
        <v>0</v>
      </c>
      <c r="AD329">
        <v>0</v>
      </c>
      <c r="AE329">
        <f t="shared" si="294"/>
        <v>0</v>
      </c>
      <c r="AF329">
        <v>0</v>
      </c>
      <c r="AG329">
        <v>0</v>
      </c>
      <c r="AH329">
        <f t="shared" si="295"/>
        <v>0</v>
      </c>
      <c r="AI329">
        <v>0</v>
      </c>
      <c r="AJ329">
        <v>0</v>
      </c>
      <c r="AK329">
        <f t="shared" si="296"/>
        <v>0</v>
      </c>
      <c r="AL329">
        <v>0</v>
      </c>
      <c r="AM329">
        <v>0</v>
      </c>
      <c r="AN329">
        <f t="shared" si="297"/>
        <v>0</v>
      </c>
      <c r="AO329">
        <v>0</v>
      </c>
      <c r="AP329">
        <v>0</v>
      </c>
      <c r="AQ329">
        <f t="shared" si="298"/>
        <v>0</v>
      </c>
      <c r="AR329">
        <v>0</v>
      </c>
      <c r="AS329">
        <v>0</v>
      </c>
      <c r="AT329">
        <f t="shared" si="299"/>
        <v>0</v>
      </c>
      <c r="AU329">
        <v>0</v>
      </c>
      <c r="AV329">
        <v>0</v>
      </c>
      <c r="AW329">
        <f t="shared" si="300"/>
        <v>0</v>
      </c>
      <c r="AX329">
        <v>0</v>
      </c>
      <c r="AY329">
        <v>0</v>
      </c>
      <c r="AZ329">
        <f t="shared" si="301"/>
        <v>0</v>
      </c>
      <c r="BA329">
        <v>0</v>
      </c>
      <c r="BB329">
        <v>0</v>
      </c>
      <c r="BC329">
        <f t="shared" si="302"/>
        <v>0</v>
      </c>
      <c r="BD329">
        <v>0</v>
      </c>
      <c r="BE329">
        <v>0</v>
      </c>
      <c r="BF329">
        <f t="shared" si="303"/>
        <v>0</v>
      </c>
    </row>
    <row r="331" spans="1:58">
      <c r="A331" s="2" t="s">
        <v>323</v>
      </c>
      <c r="B331" s="2" t="s">
        <v>323</v>
      </c>
      <c r="C331" s="2" t="s">
        <v>323</v>
      </c>
      <c r="D331" s="2" t="s">
        <v>323</v>
      </c>
      <c r="E331" s="2" t="s">
        <v>323</v>
      </c>
      <c r="F331" s="2" t="s">
        <v>323</v>
      </c>
      <c r="G331" s="2" t="s">
        <v>323</v>
      </c>
      <c r="H331" s="2" t="s">
        <v>323</v>
      </c>
      <c r="I331" s="2" t="s">
        <v>323</v>
      </c>
      <c r="J331" s="2" t="s">
        <v>323</v>
      </c>
      <c r="K331" s="2" t="s">
        <v>323</v>
      </c>
      <c r="L331" s="2" t="s">
        <v>323</v>
      </c>
      <c r="M331" s="2" t="s">
        <v>323</v>
      </c>
      <c r="N331" s="2" t="s">
        <v>323</v>
      </c>
      <c r="O331" s="2" t="s">
        <v>323</v>
      </c>
      <c r="P331" s="2" t="s">
        <v>323</v>
      </c>
      <c r="Q331" s="2" t="s">
        <v>323</v>
      </c>
      <c r="R331" s="2" t="s">
        <v>323</v>
      </c>
      <c r="S331" s="2" t="s">
        <v>323</v>
      </c>
      <c r="T331" s="2" t="s">
        <v>323</v>
      </c>
      <c r="U331" s="2" t="s">
        <v>323</v>
      </c>
      <c r="V331" s="2" t="s">
        <v>323</v>
      </c>
      <c r="W331" s="2" t="s">
        <v>323</v>
      </c>
      <c r="X331" s="2" t="s">
        <v>323</v>
      </c>
      <c r="Y331" s="2" t="s">
        <v>323</v>
      </c>
      <c r="Z331" s="2" t="s">
        <v>323</v>
      </c>
      <c r="AA331" s="2" t="s">
        <v>323</v>
      </c>
      <c r="AB331" s="2" t="s">
        <v>323</v>
      </c>
      <c r="AC331" s="2" t="s">
        <v>323</v>
      </c>
      <c r="AD331" s="2" t="s">
        <v>323</v>
      </c>
      <c r="AE331" s="2" t="s">
        <v>323</v>
      </c>
      <c r="AF331" s="2" t="s">
        <v>323</v>
      </c>
      <c r="AG331" s="2" t="s">
        <v>323</v>
      </c>
      <c r="AH331" s="2" t="s">
        <v>323</v>
      </c>
      <c r="AI331" s="2" t="s">
        <v>323</v>
      </c>
      <c r="AJ331" s="2" t="s">
        <v>323</v>
      </c>
      <c r="AK331" s="2" t="s">
        <v>323</v>
      </c>
      <c r="AL331" s="2" t="s">
        <v>323</v>
      </c>
      <c r="AM331" s="2" t="s">
        <v>323</v>
      </c>
      <c r="AN331" s="2" t="s">
        <v>323</v>
      </c>
      <c r="AO331" s="2" t="s">
        <v>323</v>
      </c>
      <c r="AP331" s="2" t="s">
        <v>323</v>
      </c>
      <c r="AQ331" s="2" t="s">
        <v>323</v>
      </c>
      <c r="AR331" s="2" t="s">
        <v>323</v>
      </c>
      <c r="AS331" s="2" t="s">
        <v>323</v>
      </c>
      <c r="AT331" s="2" t="s">
        <v>323</v>
      </c>
      <c r="AU331" s="2" t="s">
        <v>323</v>
      </c>
      <c r="AV331" s="2" t="s">
        <v>323</v>
      </c>
      <c r="AW331" s="2" t="s">
        <v>323</v>
      </c>
      <c r="AX331" s="2" t="s">
        <v>323</v>
      </c>
      <c r="AY331" s="2" t="s">
        <v>323</v>
      </c>
      <c r="AZ331" s="2" t="s">
        <v>323</v>
      </c>
      <c r="BA331" s="2" t="s">
        <v>323</v>
      </c>
      <c r="BB331" s="2" t="s">
        <v>323</v>
      </c>
      <c r="BC331" s="2" t="s">
        <v>323</v>
      </c>
      <c r="BD331" s="2" t="s">
        <v>323</v>
      </c>
      <c r="BE331" s="2" t="s">
        <v>323</v>
      </c>
      <c r="BF331" s="2" t="s">
        <v>323</v>
      </c>
    </row>
    <row r="332" spans="1:58">
      <c r="A332" t="s">
        <v>324</v>
      </c>
      <c r="B332">
        <v>0</v>
      </c>
      <c r="C332">
        <v>0</v>
      </c>
      <c r="D332">
        <f>B332+C332</f>
        <v>0</v>
      </c>
      <c r="E332">
        <v>0</v>
      </c>
      <c r="F332">
        <v>0</v>
      </c>
      <c r="G332">
        <f>E332+F332</f>
        <v>0</v>
      </c>
      <c r="H332">
        <v>0</v>
      </c>
      <c r="I332">
        <v>0</v>
      </c>
      <c r="J332">
        <f>H332+I332</f>
        <v>0</v>
      </c>
      <c r="K332">
        <v>0</v>
      </c>
      <c r="L332">
        <v>0</v>
      </c>
      <c r="M332">
        <f>K332+L332</f>
        <v>0</v>
      </c>
      <c r="N332">
        <v>0</v>
      </c>
      <c r="O332">
        <v>0</v>
      </c>
      <c r="P332">
        <f>N332+O332</f>
        <v>0</v>
      </c>
      <c r="Q332">
        <v>0</v>
      </c>
      <c r="R332">
        <v>0</v>
      </c>
      <c r="S332">
        <f>Q332+R332</f>
        <v>0</v>
      </c>
      <c r="T332">
        <v>0</v>
      </c>
      <c r="U332">
        <v>0</v>
      </c>
      <c r="V332">
        <f>T332+U332</f>
        <v>0</v>
      </c>
      <c r="W332">
        <v>0</v>
      </c>
      <c r="X332">
        <v>0</v>
      </c>
      <c r="Y332">
        <f>W332+X332</f>
        <v>0</v>
      </c>
      <c r="Z332">
        <v>0</v>
      </c>
      <c r="AA332">
        <v>0</v>
      </c>
      <c r="AB332">
        <f>Z332+AA332</f>
        <v>0</v>
      </c>
      <c r="AC332">
        <v>0</v>
      </c>
      <c r="AD332">
        <v>0</v>
      </c>
      <c r="AE332">
        <f>AC332+AD332</f>
        <v>0</v>
      </c>
      <c r="AF332">
        <v>0</v>
      </c>
      <c r="AG332">
        <v>0</v>
      </c>
      <c r="AH332">
        <f>AF332+AG332</f>
        <v>0</v>
      </c>
      <c r="AI332">
        <v>0</v>
      </c>
      <c r="AJ332">
        <v>0</v>
      </c>
      <c r="AK332">
        <f>AI332+AJ332</f>
        <v>0</v>
      </c>
      <c r="AL332">
        <v>0</v>
      </c>
      <c r="AM332">
        <v>0</v>
      </c>
      <c r="AN332">
        <f>AL332+AM332</f>
        <v>0</v>
      </c>
      <c r="AO332">
        <v>0</v>
      </c>
      <c r="AP332">
        <v>0</v>
      </c>
      <c r="AQ332">
        <f>AO332+AP332</f>
        <v>0</v>
      </c>
      <c r="AR332">
        <v>0</v>
      </c>
      <c r="AS332">
        <v>0</v>
      </c>
      <c r="AT332">
        <f>AR332+AS332</f>
        <v>0</v>
      </c>
      <c r="AU332">
        <v>0</v>
      </c>
      <c r="AV332">
        <v>0</v>
      </c>
      <c r="AW332">
        <f>AU332+AV332</f>
        <v>0</v>
      </c>
      <c r="AX332">
        <v>0</v>
      </c>
      <c r="AY332">
        <v>0</v>
      </c>
      <c r="AZ332">
        <f>AX332+AY332</f>
        <v>0</v>
      </c>
      <c r="BA332">
        <v>0</v>
      </c>
      <c r="BB332">
        <v>0</v>
      </c>
      <c r="BC332">
        <f>BA332+BB332</f>
        <v>0</v>
      </c>
      <c r="BD332">
        <v>0</v>
      </c>
      <c r="BE332">
        <v>0</v>
      </c>
      <c r="BF332">
        <f>BD332+BE332</f>
        <v>0</v>
      </c>
    </row>
    <row r="334" spans="1:58">
      <c r="A334" s="2" t="s">
        <v>325</v>
      </c>
      <c r="B334" s="2" t="s">
        <v>325</v>
      </c>
      <c r="C334" s="2" t="s">
        <v>325</v>
      </c>
      <c r="D334" s="2" t="s">
        <v>325</v>
      </c>
      <c r="E334" s="2" t="s">
        <v>325</v>
      </c>
      <c r="F334" s="2" t="s">
        <v>325</v>
      </c>
      <c r="G334" s="2" t="s">
        <v>325</v>
      </c>
      <c r="H334" s="2" t="s">
        <v>325</v>
      </c>
      <c r="I334" s="2" t="s">
        <v>325</v>
      </c>
      <c r="J334" s="2" t="s">
        <v>325</v>
      </c>
      <c r="K334" s="2" t="s">
        <v>325</v>
      </c>
      <c r="L334" s="2" t="s">
        <v>325</v>
      </c>
      <c r="M334" s="2" t="s">
        <v>325</v>
      </c>
      <c r="N334" s="2" t="s">
        <v>325</v>
      </c>
      <c r="O334" s="2" t="s">
        <v>325</v>
      </c>
      <c r="P334" s="2" t="s">
        <v>325</v>
      </c>
      <c r="Q334" s="2" t="s">
        <v>325</v>
      </c>
      <c r="R334" s="2" t="s">
        <v>325</v>
      </c>
      <c r="S334" s="2" t="s">
        <v>325</v>
      </c>
      <c r="T334" s="2" t="s">
        <v>325</v>
      </c>
      <c r="U334" s="2" t="s">
        <v>325</v>
      </c>
      <c r="V334" s="2" t="s">
        <v>325</v>
      </c>
      <c r="W334" s="2" t="s">
        <v>325</v>
      </c>
      <c r="X334" s="2" t="s">
        <v>325</v>
      </c>
      <c r="Y334" s="2" t="s">
        <v>325</v>
      </c>
      <c r="Z334" s="2" t="s">
        <v>325</v>
      </c>
      <c r="AA334" s="2" t="s">
        <v>325</v>
      </c>
      <c r="AB334" s="2" t="s">
        <v>325</v>
      </c>
      <c r="AC334" s="2" t="s">
        <v>325</v>
      </c>
      <c r="AD334" s="2" t="s">
        <v>325</v>
      </c>
      <c r="AE334" s="2" t="s">
        <v>325</v>
      </c>
      <c r="AF334" s="2" t="s">
        <v>325</v>
      </c>
      <c r="AG334" s="2" t="s">
        <v>325</v>
      </c>
      <c r="AH334" s="2" t="s">
        <v>325</v>
      </c>
      <c r="AI334" s="2" t="s">
        <v>325</v>
      </c>
      <c r="AJ334" s="2" t="s">
        <v>325</v>
      </c>
      <c r="AK334" s="2" t="s">
        <v>325</v>
      </c>
      <c r="AL334" s="2" t="s">
        <v>325</v>
      </c>
      <c r="AM334" s="2" t="s">
        <v>325</v>
      </c>
      <c r="AN334" s="2" t="s">
        <v>325</v>
      </c>
      <c r="AO334" s="2" t="s">
        <v>325</v>
      </c>
      <c r="AP334" s="2" t="s">
        <v>325</v>
      </c>
      <c r="AQ334" s="2" t="s">
        <v>325</v>
      </c>
      <c r="AR334" s="2" t="s">
        <v>325</v>
      </c>
      <c r="AS334" s="2" t="s">
        <v>325</v>
      </c>
      <c r="AT334" s="2" t="s">
        <v>325</v>
      </c>
      <c r="AU334" s="2" t="s">
        <v>325</v>
      </c>
      <c r="AV334" s="2" t="s">
        <v>325</v>
      </c>
      <c r="AW334" s="2" t="s">
        <v>325</v>
      </c>
      <c r="AX334" s="2" t="s">
        <v>325</v>
      </c>
      <c r="AY334" s="2" t="s">
        <v>325</v>
      </c>
      <c r="AZ334" s="2" t="s">
        <v>325</v>
      </c>
      <c r="BA334" s="2" t="s">
        <v>325</v>
      </c>
      <c r="BB334" s="2" t="s">
        <v>325</v>
      </c>
      <c r="BC334" s="2" t="s">
        <v>325</v>
      </c>
      <c r="BD334" s="2" t="s">
        <v>325</v>
      </c>
      <c r="BE334" s="2" t="s">
        <v>325</v>
      </c>
      <c r="BF334" s="2" t="s">
        <v>325</v>
      </c>
    </row>
    <row r="335" spans="1:58">
      <c r="A335" t="s">
        <v>326</v>
      </c>
      <c r="B335">
        <v>0</v>
      </c>
      <c r="C335">
        <v>0</v>
      </c>
      <c r="D335">
        <f>B335+C335</f>
        <v>0</v>
      </c>
      <c r="E335">
        <v>0</v>
      </c>
      <c r="F335">
        <v>0</v>
      </c>
      <c r="G335">
        <f>E335+F335</f>
        <v>0</v>
      </c>
      <c r="H335">
        <v>0</v>
      </c>
      <c r="I335">
        <v>0</v>
      </c>
      <c r="J335">
        <f>H335+I335</f>
        <v>0</v>
      </c>
      <c r="K335">
        <v>0</v>
      </c>
      <c r="L335">
        <v>0</v>
      </c>
      <c r="M335">
        <f>K335+L335</f>
        <v>0</v>
      </c>
      <c r="N335">
        <v>0</v>
      </c>
      <c r="O335">
        <v>0</v>
      </c>
      <c r="P335">
        <f>N335+O335</f>
        <v>0</v>
      </c>
      <c r="Q335">
        <v>0</v>
      </c>
      <c r="R335">
        <v>0</v>
      </c>
      <c r="S335">
        <f>Q335+R335</f>
        <v>0</v>
      </c>
      <c r="T335">
        <v>0</v>
      </c>
      <c r="U335">
        <v>0</v>
      </c>
      <c r="V335">
        <f>T335+U335</f>
        <v>0</v>
      </c>
      <c r="W335">
        <v>0</v>
      </c>
      <c r="X335">
        <v>0</v>
      </c>
      <c r="Y335">
        <f>W335+X335</f>
        <v>0</v>
      </c>
      <c r="Z335">
        <v>0</v>
      </c>
      <c r="AA335">
        <v>0</v>
      </c>
      <c r="AB335">
        <f>Z335+AA335</f>
        <v>0</v>
      </c>
      <c r="AC335">
        <v>0</v>
      </c>
      <c r="AD335">
        <v>0</v>
      </c>
      <c r="AE335">
        <f>AC335+AD335</f>
        <v>0</v>
      </c>
      <c r="AF335">
        <v>0</v>
      </c>
      <c r="AG335">
        <v>0</v>
      </c>
      <c r="AH335">
        <f>AF335+AG335</f>
        <v>0</v>
      </c>
      <c r="AI335">
        <v>0</v>
      </c>
      <c r="AJ335">
        <v>0</v>
      </c>
      <c r="AK335">
        <f>AI335+AJ335</f>
        <v>0</v>
      </c>
      <c r="AL335">
        <v>0</v>
      </c>
      <c r="AM335">
        <v>0</v>
      </c>
      <c r="AN335">
        <f>AL335+AM335</f>
        <v>0</v>
      </c>
      <c r="AO335">
        <v>0</v>
      </c>
      <c r="AP335">
        <v>0</v>
      </c>
      <c r="AQ335">
        <f>AO335+AP335</f>
        <v>0</v>
      </c>
      <c r="AR335">
        <v>0</v>
      </c>
      <c r="AS335">
        <v>0</v>
      </c>
      <c r="AT335">
        <f>AR335+AS335</f>
        <v>0</v>
      </c>
      <c r="AU335">
        <v>0</v>
      </c>
      <c r="AV335">
        <v>0</v>
      </c>
      <c r="AW335">
        <f>AU335+AV335</f>
        <v>0</v>
      </c>
      <c r="AX335">
        <v>0</v>
      </c>
      <c r="AY335">
        <v>0</v>
      </c>
      <c r="AZ335">
        <f>AX335+AY335</f>
        <v>0</v>
      </c>
      <c r="BA335">
        <v>0</v>
      </c>
      <c r="BB335">
        <v>0</v>
      </c>
      <c r="BC335">
        <f>BA335+BB335</f>
        <v>0</v>
      </c>
      <c r="BD335">
        <v>0</v>
      </c>
      <c r="BE335">
        <v>0</v>
      </c>
      <c r="BF335">
        <f>BD335+BE335</f>
        <v>0</v>
      </c>
    </row>
    <row r="336" spans="1:58">
      <c r="A336" t="s">
        <v>327</v>
      </c>
      <c r="B336">
        <v>0</v>
      </c>
      <c r="C336">
        <v>0</v>
      </c>
      <c r="D336">
        <f>B336+C336</f>
        <v>0</v>
      </c>
      <c r="E336">
        <v>0</v>
      </c>
      <c r="F336">
        <v>0</v>
      </c>
      <c r="G336">
        <f>E336+F336</f>
        <v>0</v>
      </c>
      <c r="H336">
        <v>0</v>
      </c>
      <c r="I336">
        <v>0</v>
      </c>
      <c r="J336">
        <f>H336+I336</f>
        <v>0</v>
      </c>
      <c r="K336">
        <v>0</v>
      </c>
      <c r="L336">
        <v>0</v>
      </c>
      <c r="M336">
        <f>K336+L336</f>
        <v>0</v>
      </c>
      <c r="N336">
        <v>0</v>
      </c>
      <c r="O336">
        <v>0</v>
      </c>
      <c r="P336">
        <f>N336+O336</f>
        <v>0</v>
      </c>
      <c r="Q336">
        <v>0</v>
      </c>
      <c r="R336">
        <v>0</v>
      </c>
      <c r="S336">
        <f>Q336+R336</f>
        <v>0</v>
      </c>
      <c r="T336">
        <v>0</v>
      </c>
      <c r="U336">
        <v>0</v>
      </c>
      <c r="V336">
        <f>T336+U336</f>
        <v>0</v>
      </c>
      <c r="W336">
        <v>0</v>
      </c>
      <c r="X336">
        <v>0</v>
      </c>
      <c r="Y336">
        <f>W336+X336</f>
        <v>0</v>
      </c>
      <c r="Z336">
        <v>0</v>
      </c>
      <c r="AA336">
        <v>0</v>
      </c>
      <c r="AB336">
        <f>Z336+AA336</f>
        <v>0</v>
      </c>
      <c r="AC336">
        <v>0</v>
      </c>
      <c r="AD336">
        <v>0</v>
      </c>
      <c r="AE336">
        <f>AC336+AD336</f>
        <v>0</v>
      </c>
      <c r="AF336">
        <v>0</v>
      </c>
      <c r="AG336">
        <v>0</v>
      </c>
      <c r="AH336">
        <f>AF336+AG336</f>
        <v>0</v>
      </c>
      <c r="AI336">
        <v>0</v>
      </c>
      <c r="AJ336">
        <v>0</v>
      </c>
      <c r="AK336">
        <f>AI336+AJ336</f>
        <v>0</v>
      </c>
      <c r="AL336">
        <v>0</v>
      </c>
      <c r="AM336">
        <v>0</v>
      </c>
      <c r="AN336">
        <f>AL336+AM336</f>
        <v>0</v>
      </c>
      <c r="AO336">
        <v>0</v>
      </c>
      <c r="AP336">
        <v>0</v>
      </c>
      <c r="AQ336">
        <f>AO336+AP336</f>
        <v>0</v>
      </c>
      <c r="AR336">
        <v>0</v>
      </c>
      <c r="AS336">
        <v>0</v>
      </c>
      <c r="AT336">
        <f>AR336+AS336</f>
        <v>0</v>
      </c>
      <c r="AU336">
        <v>0</v>
      </c>
      <c r="AV336">
        <v>0</v>
      </c>
      <c r="AW336">
        <f>AU336+AV336</f>
        <v>0</v>
      </c>
      <c r="AX336">
        <v>0</v>
      </c>
      <c r="AY336">
        <v>0</v>
      </c>
      <c r="AZ336">
        <f>AX336+AY336</f>
        <v>0</v>
      </c>
      <c r="BA336">
        <v>0</v>
      </c>
      <c r="BB336">
        <v>0</v>
      </c>
      <c r="BC336">
        <f>BA336+BB336</f>
        <v>0</v>
      </c>
      <c r="BD336">
        <v>0</v>
      </c>
      <c r="BE336">
        <v>0</v>
      </c>
      <c r="BF336">
        <f>BD336+BE336</f>
        <v>0</v>
      </c>
    </row>
    <row r="338" spans="1:58">
      <c r="A338" s="1" t="s">
        <v>328</v>
      </c>
      <c r="B338" s="1">
        <f t="shared" ref="B338:AG338" si="304">SUM(B2:B337)</f>
        <v>5103</v>
      </c>
      <c r="C338" s="1">
        <f t="shared" si="304"/>
        <v>1615</v>
      </c>
      <c r="D338" s="1">
        <f t="shared" si="304"/>
        <v>6718</v>
      </c>
      <c r="E338" s="1">
        <f t="shared" si="304"/>
        <v>578</v>
      </c>
      <c r="F338" s="1">
        <f t="shared" si="304"/>
        <v>159</v>
      </c>
      <c r="G338" s="1">
        <f t="shared" si="304"/>
        <v>737</v>
      </c>
      <c r="H338" s="1">
        <f t="shared" si="304"/>
        <v>3</v>
      </c>
      <c r="I338" s="1">
        <f t="shared" si="304"/>
        <v>126</v>
      </c>
      <c r="J338" s="1">
        <f t="shared" si="304"/>
        <v>129</v>
      </c>
      <c r="K338" s="1">
        <f t="shared" si="304"/>
        <v>1322</v>
      </c>
      <c r="L338" s="1">
        <f t="shared" si="304"/>
        <v>179</v>
      </c>
      <c r="M338" s="1">
        <f t="shared" si="304"/>
        <v>1501</v>
      </c>
      <c r="N338" s="1">
        <f t="shared" si="304"/>
        <v>853</v>
      </c>
      <c r="O338" s="1">
        <f t="shared" si="304"/>
        <v>176</v>
      </c>
      <c r="P338" s="1">
        <f t="shared" si="304"/>
        <v>1029</v>
      </c>
      <c r="Q338" s="1">
        <f t="shared" si="304"/>
        <v>228</v>
      </c>
      <c r="R338" s="1">
        <f t="shared" si="304"/>
        <v>178</v>
      </c>
      <c r="S338" s="1">
        <f t="shared" si="304"/>
        <v>406</v>
      </c>
      <c r="T338" s="1">
        <f t="shared" si="304"/>
        <v>74</v>
      </c>
      <c r="U338" s="1">
        <f t="shared" si="304"/>
        <v>179</v>
      </c>
      <c r="V338" s="1">
        <f t="shared" si="304"/>
        <v>253</v>
      </c>
      <c r="W338" s="1">
        <f t="shared" si="304"/>
        <v>1</v>
      </c>
      <c r="X338" s="1">
        <f t="shared" si="304"/>
        <v>1</v>
      </c>
      <c r="Y338" s="1">
        <f t="shared" si="304"/>
        <v>2</v>
      </c>
      <c r="Z338" s="1">
        <f t="shared" si="304"/>
        <v>31</v>
      </c>
      <c r="AA338" s="1">
        <f t="shared" si="304"/>
        <v>7</v>
      </c>
      <c r="AB338" s="1">
        <f t="shared" si="304"/>
        <v>38</v>
      </c>
      <c r="AC338" s="1">
        <f t="shared" si="304"/>
        <v>44</v>
      </c>
      <c r="AD338" s="1">
        <f t="shared" si="304"/>
        <v>159</v>
      </c>
      <c r="AE338" s="1">
        <f t="shared" si="304"/>
        <v>203</v>
      </c>
      <c r="AF338" s="1">
        <f t="shared" si="304"/>
        <v>5</v>
      </c>
      <c r="AG338" s="1">
        <f t="shared" si="304"/>
        <v>0</v>
      </c>
      <c r="AH338" s="1">
        <f t="shared" ref="AH338:BF338" si="305">SUM(AH2:AH337)</f>
        <v>5</v>
      </c>
      <c r="AI338" s="1">
        <f t="shared" si="305"/>
        <v>98</v>
      </c>
      <c r="AJ338" s="1">
        <f t="shared" si="305"/>
        <v>90</v>
      </c>
      <c r="AK338" s="1">
        <f t="shared" si="305"/>
        <v>188</v>
      </c>
      <c r="AL338" s="1">
        <f t="shared" si="305"/>
        <v>599</v>
      </c>
      <c r="AM338" s="1">
        <f t="shared" si="305"/>
        <v>390</v>
      </c>
      <c r="AN338" s="1">
        <f t="shared" si="305"/>
        <v>989</v>
      </c>
      <c r="AO338" s="1">
        <f t="shared" si="305"/>
        <v>85</v>
      </c>
      <c r="AP338" s="1">
        <f t="shared" si="305"/>
        <v>18</v>
      </c>
      <c r="AQ338" s="1">
        <f t="shared" si="305"/>
        <v>103</v>
      </c>
      <c r="AR338" s="1">
        <f t="shared" si="305"/>
        <v>2550</v>
      </c>
      <c r="AS338" s="1">
        <f t="shared" si="305"/>
        <v>680</v>
      </c>
      <c r="AT338" s="1">
        <f t="shared" si="305"/>
        <v>3230</v>
      </c>
      <c r="AU338" s="1">
        <f t="shared" si="305"/>
        <v>4979</v>
      </c>
      <c r="AV338" s="1">
        <f t="shared" si="305"/>
        <v>836</v>
      </c>
      <c r="AW338" s="1">
        <f t="shared" si="305"/>
        <v>5815</v>
      </c>
      <c r="AX338" s="1">
        <f t="shared" si="305"/>
        <v>189</v>
      </c>
      <c r="AY338" s="1">
        <f t="shared" si="305"/>
        <v>368</v>
      </c>
      <c r="AZ338" s="1">
        <f t="shared" si="305"/>
        <v>557</v>
      </c>
      <c r="BA338" s="1">
        <f t="shared" si="305"/>
        <v>0</v>
      </c>
      <c r="BB338" s="1">
        <f t="shared" si="305"/>
        <v>3</v>
      </c>
      <c r="BC338" s="1">
        <f t="shared" si="305"/>
        <v>3</v>
      </c>
      <c r="BD338" s="1">
        <f t="shared" si="305"/>
        <v>1</v>
      </c>
      <c r="BE338" s="1">
        <f t="shared" si="305"/>
        <v>2</v>
      </c>
      <c r="BF338" s="1">
        <f t="shared" si="305"/>
        <v>3</v>
      </c>
    </row>
  </sheetData>
  <mergeCells count="96">
    <mergeCell ref="A1"/>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A3:BF3"/>
    <mergeCell ref="A19:BF19"/>
    <mergeCell ref="A57:BF57"/>
    <mergeCell ref="A82:BF82"/>
    <mergeCell ref="A107:BF107"/>
    <mergeCell ref="A118:BF118"/>
    <mergeCell ref="A126:BF126"/>
    <mergeCell ref="A142:BF142"/>
    <mergeCell ref="A155:BF155"/>
    <mergeCell ref="A167:BF167"/>
    <mergeCell ref="A216:BF216"/>
    <mergeCell ref="A226:BF226"/>
    <mergeCell ref="A241:BF241"/>
    <mergeCell ref="A263:BF263"/>
    <mergeCell ref="A289:BF289"/>
    <mergeCell ref="A304:BF304"/>
    <mergeCell ref="A331:BF331"/>
    <mergeCell ref="A334:BF334"/>
    <mergeCell ref="A338"/>
    <mergeCell ref="B338"/>
    <mergeCell ref="C338"/>
    <mergeCell ref="D338"/>
    <mergeCell ref="E338"/>
    <mergeCell ref="F338"/>
    <mergeCell ref="G338"/>
    <mergeCell ref="H338"/>
    <mergeCell ref="I338"/>
    <mergeCell ref="J338"/>
    <mergeCell ref="K338"/>
    <mergeCell ref="L338"/>
    <mergeCell ref="M338"/>
    <mergeCell ref="N338"/>
    <mergeCell ref="O338"/>
    <mergeCell ref="P338"/>
    <mergeCell ref="Q338"/>
    <mergeCell ref="R338"/>
    <mergeCell ref="S338"/>
    <mergeCell ref="T338"/>
    <mergeCell ref="U338"/>
    <mergeCell ref="V338"/>
    <mergeCell ref="W338"/>
    <mergeCell ref="X338"/>
    <mergeCell ref="Y338"/>
    <mergeCell ref="Z338"/>
    <mergeCell ref="AA338"/>
    <mergeCell ref="AB338"/>
    <mergeCell ref="AC338"/>
    <mergeCell ref="AD338"/>
    <mergeCell ref="AE338"/>
    <mergeCell ref="AF338"/>
    <mergeCell ref="AG338"/>
    <mergeCell ref="AH338"/>
    <mergeCell ref="AI338"/>
    <mergeCell ref="AJ338"/>
    <mergeCell ref="AK338"/>
    <mergeCell ref="AL338"/>
    <mergeCell ref="AM338"/>
    <mergeCell ref="AN338"/>
    <mergeCell ref="AO338"/>
    <mergeCell ref="AP338"/>
    <mergeCell ref="AQ338"/>
    <mergeCell ref="AR338"/>
    <mergeCell ref="AS338"/>
    <mergeCell ref="AT338"/>
    <mergeCell ref="AU338"/>
    <mergeCell ref="AV338"/>
    <mergeCell ref="AW338"/>
    <mergeCell ref="AX338"/>
    <mergeCell ref="AY338"/>
    <mergeCell ref="AZ338"/>
    <mergeCell ref="BA338"/>
    <mergeCell ref="BB338"/>
    <mergeCell ref="BC338"/>
    <mergeCell ref="BD338"/>
    <mergeCell ref="BE338"/>
    <mergeCell ref="BF338"/>
  </mergeCells>
  <pageMargins left="0.70866141732283472" right="0.70866141732283472" top="0.74803149606299213" bottom="0.74803149606299213" header="0.31496062992125984" footer="0.31496062992125984"/>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8"/>
  <sheetViews>
    <sheetView workbookViewId="0"/>
  </sheetViews>
  <sheetFormatPr defaultRowHeight="14.5"/>
  <cols>
    <col min="1" max="1" width="34.7265625" bestFit="1" customWidth="1"/>
    <col min="2" max="2" width="14.54296875" bestFit="1" customWidth="1"/>
    <col min="3" max="3" width="14" bestFit="1" customWidth="1"/>
    <col min="4" max="4" width="13.7265625" bestFit="1" customWidth="1"/>
    <col min="5" max="5" width="14.1796875" bestFit="1" customWidth="1"/>
    <col min="6" max="6" width="13.6328125" bestFit="1" customWidth="1"/>
    <col min="7" max="7" width="13.36328125" bestFit="1" customWidth="1"/>
  </cols>
  <sheetData>
    <row r="1" spans="1:7">
      <c r="B1" s="1" t="s">
        <v>401</v>
      </c>
      <c r="C1" s="1" t="s">
        <v>402</v>
      </c>
      <c r="D1" s="1" t="s">
        <v>403</v>
      </c>
      <c r="E1" s="1" t="s">
        <v>404</v>
      </c>
      <c r="F1" s="1" t="s">
        <v>405</v>
      </c>
      <c r="G1" s="1" t="s">
        <v>406</v>
      </c>
    </row>
    <row r="2" spans="1:7">
      <c r="A2" s="1" t="s">
        <v>407</v>
      </c>
      <c r="B2">
        <v>623411</v>
      </c>
      <c r="C2">
        <v>311.70549999999997</v>
      </c>
      <c r="D2">
        <v>38946729.449600004</v>
      </c>
      <c r="E2">
        <v>17479</v>
      </c>
      <c r="F2">
        <v>8.7394999999999996</v>
      </c>
      <c r="G2">
        <v>1091976.0544</v>
      </c>
    </row>
    <row r="3" spans="1:7">
      <c r="A3" s="1" t="s">
        <v>408</v>
      </c>
      <c r="B3">
        <v>27494</v>
      </c>
      <c r="C3">
        <v>13.747</v>
      </c>
      <c r="D3">
        <v>4324454.2768000001</v>
      </c>
      <c r="E3">
        <v>185</v>
      </c>
      <c r="F3">
        <v>9.2499999999999999E-2</v>
      </c>
      <c r="G3">
        <v>29098.132000000001</v>
      </c>
    </row>
    <row r="4" spans="1:7">
      <c r="A4" s="1" t="s">
        <v>409</v>
      </c>
      <c r="B4">
        <v>100627</v>
      </c>
      <c r="C4">
        <v>50.313499999999998</v>
      </c>
      <c r="D4">
        <v>9166395.1855999995</v>
      </c>
      <c r="E4">
        <v>1206</v>
      </c>
      <c r="F4">
        <v>0.60299999999999998</v>
      </c>
      <c r="G4">
        <v>109857.91680000001</v>
      </c>
    </row>
    <row r="5" spans="1:7">
      <c r="A5" s="1" t="s">
        <v>410</v>
      </c>
      <c r="B5">
        <v>86138</v>
      </c>
      <c r="C5">
        <v>43.069000000000003</v>
      </c>
      <c r="D5">
        <v>4406957.9007999999</v>
      </c>
      <c r="E5">
        <v>355</v>
      </c>
      <c r="F5">
        <v>0.17749999999999999</v>
      </c>
      <c r="G5">
        <v>18162.367999999999</v>
      </c>
    </row>
    <row r="6" spans="1:7">
      <c r="A6" s="1" t="s">
        <v>411</v>
      </c>
      <c r="B6">
        <v>1878</v>
      </c>
      <c r="C6">
        <v>0.93899999999999995</v>
      </c>
      <c r="D6">
        <v>211357.63200000001</v>
      </c>
    </row>
    <row r="7" spans="1:7">
      <c r="A7" s="1" t="s">
        <v>412</v>
      </c>
      <c r="B7">
        <v>1255</v>
      </c>
      <c r="C7">
        <v>0.62749999999999995</v>
      </c>
      <c r="D7">
        <v>64207.807999999997</v>
      </c>
    </row>
    <row r="8" spans="1:7">
      <c r="A8" s="1" t="s">
        <v>413</v>
      </c>
      <c r="B8" s="1">
        <f t="shared" ref="B8:G8" si="0">SUM(B2:B7)</f>
        <v>840803</v>
      </c>
      <c r="C8" s="1">
        <f t="shared" si="0"/>
        <v>420.4015</v>
      </c>
      <c r="D8" s="1">
        <f t="shared" si="0"/>
        <v>57120102.252799995</v>
      </c>
      <c r="E8" s="1">
        <f t="shared" si="0"/>
        <v>19225</v>
      </c>
      <c r="F8" s="1">
        <f t="shared" si="0"/>
        <v>9.6124999999999989</v>
      </c>
      <c r="G8" s="1">
        <f t="shared" si="0"/>
        <v>1249094.4712</v>
      </c>
    </row>
  </sheetData>
  <mergeCells count="19">
    <mergeCell ref="G1"/>
    <mergeCell ref="A2"/>
    <mergeCell ref="A3"/>
    <mergeCell ref="A4"/>
    <mergeCell ref="A5"/>
    <mergeCell ref="B1"/>
    <mergeCell ref="C1"/>
    <mergeCell ref="D1"/>
    <mergeCell ref="E1"/>
    <mergeCell ref="F1"/>
    <mergeCell ref="D8"/>
    <mergeCell ref="E8"/>
    <mergeCell ref="F8"/>
    <mergeCell ref="G8"/>
    <mergeCell ref="A6"/>
    <mergeCell ref="A7"/>
    <mergeCell ref="A8"/>
    <mergeCell ref="B8"/>
    <mergeCell ref="C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99"/>
  <sheetViews>
    <sheetView workbookViewId="0"/>
  </sheetViews>
  <sheetFormatPr defaultRowHeight="14.5"/>
  <sheetData>
    <row r="1" spans="1:4">
      <c r="A1" s="1" t="s">
        <v>0</v>
      </c>
      <c r="B1" s="1" t="s">
        <v>414</v>
      </c>
      <c r="C1" s="1" t="s">
        <v>415</v>
      </c>
      <c r="D1" s="1" t="s">
        <v>416</v>
      </c>
    </row>
    <row r="2" spans="1:4">
      <c r="A2" t="s">
        <v>259</v>
      </c>
    </row>
    <row r="3" spans="1:4">
      <c r="A3" t="s">
        <v>260</v>
      </c>
    </row>
    <row r="4" spans="1:4">
      <c r="A4" t="s">
        <v>27</v>
      </c>
      <c r="B4" t="s">
        <v>417</v>
      </c>
      <c r="C4" t="s">
        <v>418</v>
      </c>
    </row>
    <row r="5" spans="1:4">
      <c r="A5" t="s">
        <v>28</v>
      </c>
    </row>
    <row r="6" spans="1:4">
      <c r="A6" t="s">
        <v>167</v>
      </c>
    </row>
    <row r="7" spans="1:4">
      <c r="A7" t="s">
        <v>168</v>
      </c>
    </row>
    <row r="8" spans="1:4">
      <c r="A8" t="s">
        <v>169</v>
      </c>
    </row>
    <row r="9" spans="1:4">
      <c r="A9" t="s">
        <v>170</v>
      </c>
    </row>
    <row r="10" spans="1:4">
      <c r="A10" t="s">
        <v>171</v>
      </c>
    </row>
    <row r="11" spans="1:4">
      <c r="A11" t="s">
        <v>172</v>
      </c>
    </row>
    <row r="12" spans="1:4">
      <c r="A12" t="s">
        <v>173</v>
      </c>
    </row>
    <row r="13" spans="1:4">
      <c r="A13" t="s">
        <v>174</v>
      </c>
    </row>
    <row r="14" spans="1:4">
      <c r="A14" t="s">
        <v>175</v>
      </c>
    </row>
    <row r="15" spans="1:4">
      <c r="A15" t="s">
        <v>176</v>
      </c>
    </row>
    <row r="16" spans="1:4">
      <c r="A16" t="s">
        <v>177</v>
      </c>
    </row>
    <row r="17" spans="1:2">
      <c r="A17" t="s">
        <v>12</v>
      </c>
    </row>
    <row r="18" spans="1:2">
      <c r="A18" t="s">
        <v>238</v>
      </c>
      <c r="B18" t="s">
        <v>419</v>
      </c>
    </row>
    <row r="19" spans="1:2">
      <c r="A19" t="s">
        <v>88</v>
      </c>
    </row>
    <row r="20" spans="1:2">
      <c r="A20" t="s">
        <v>29</v>
      </c>
    </row>
    <row r="21" spans="1:2">
      <c r="A21" t="s">
        <v>13</v>
      </c>
    </row>
    <row r="22" spans="1:2">
      <c r="A22" t="s">
        <v>284</v>
      </c>
    </row>
    <row r="23" spans="1:2">
      <c r="A23" t="s">
        <v>261</v>
      </c>
    </row>
    <row r="24" spans="1:2">
      <c r="A24" t="s">
        <v>285</v>
      </c>
    </row>
    <row r="25" spans="1:2">
      <c r="A25" t="s">
        <v>89</v>
      </c>
    </row>
    <row r="26" spans="1:2">
      <c r="A26" t="s">
        <v>14</v>
      </c>
    </row>
    <row r="27" spans="1:2">
      <c r="A27" t="s">
        <v>215</v>
      </c>
    </row>
    <row r="28" spans="1:2">
      <c r="A28" t="s">
        <v>224</v>
      </c>
    </row>
    <row r="29" spans="1:2">
      <c r="A29" t="s">
        <v>239</v>
      </c>
    </row>
    <row r="30" spans="1:2">
      <c r="A30" t="s">
        <v>240</v>
      </c>
    </row>
    <row r="31" spans="1:2">
      <c r="A31" t="s">
        <v>286</v>
      </c>
    </row>
    <row r="32" spans="1:2">
      <c r="A32" t="s">
        <v>156</v>
      </c>
    </row>
    <row r="33" spans="1:3">
      <c r="A33" t="s">
        <v>298</v>
      </c>
    </row>
    <row r="34" spans="1:3">
      <c r="A34" t="s">
        <v>112</v>
      </c>
    </row>
    <row r="35" spans="1:3">
      <c r="A35" t="s">
        <v>122</v>
      </c>
    </row>
    <row r="36" spans="1:3">
      <c r="A36" t="s">
        <v>241</v>
      </c>
    </row>
    <row r="37" spans="1:3">
      <c r="A37" t="s">
        <v>262</v>
      </c>
    </row>
    <row r="38" spans="1:3">
      <c r="A38" t="s">
        <v>299</v>
      </c>
    </row>
    <row r="39" spans="1:3">
      <c r="A39" t="s">
        <v>30</v>
      </c>
      <c r="B39" t="s">
        <v>420</v>
      </c>
    </row>
    <row r="40" spans="1:3">
      <c r="A40" t="s">
        <v>31</v>
      </c>
      <c r="B40" t="s">
        <v>421</v>
      </c>
    </row>
    <row r="41" spans="1:3">
      <c r="A41" t="s">
        <v>300</v>
      </c>
    </row>
    <row r="42" spans="1:3">
      <c r="A42" t="s">
        <v>144</v>
      </c>
    </row>
    <row r="43" spans="1:3">
      <c r="A43" t="s">
        <v>32</v>
      </c>
      <c r="B43" t="s">
        <v>422</v>
      </c>
    </row>
    <row r="44" spans="1:3">
      <c r="A44" t="s">
        <v>301</v>
      </c>
    </row>
    <row r="45" spans="1:3">
      <c r="A45" t="s">
        <v>287</v>
      </c>
      <c r="B45" t="s">
        <v>423</v>
      </c>
      <c r="C45" t="s">
        <v>424</v>
      </c>
    </row>
    <row r="46" spans="1:3">
      <c r="A46" t="s">
        <v>64</v>
      </c>
      <c r="B46" t="s">
        <v>425</v>
      </c>
    </row>
    <row r="47" spans="1:3">
      <c r="A47" t="s">
        <v>33</v>
      </c>
      <c r="B47" t="s">
        <v>426</v>
      </c>
    </row>
    <row r="48" spans="1:3">
      <c r="A48" t="s">
        <v>302</v>
      </c>
      <c r="B48" t="s">
        <v>427</v>
      </c>
    </row>
    <row r="49" spans="1:4">
      <c r="A49" t="s">
        <v>157</v>
      </c>
      <c r="B49" t="s">
        <v>428</v>
      </c>
    </row>
    <row r="50" spans="1:4">
      <c r="A50" t="s">
        <v>303</v>
      </c>
      <c r="B50" t="s">
        <v>429</v>
      </c>
    </row>
    <row r="51" spans="1:4">
      <c r="A51" t="s">
        <v>34</v>
      </c>
      <c r="B51" t="s">
        <v>430</v>
      </c>
      <c r="C51" t="s">
        <v>431</v>
      </c>
    </row>
    <row r="52" spans="1:4">
      <c r="A52" t="s">
        <v>178</v>
      </c>
    </row>
    <row r="53" spans="1:4">
      <c r="A53" t="s">
        <v>65</v>
      </c>
      <c r="B53" t="s">
        <v>432</v>
      </c>
    </row>
    <row r="54" spans="1:4">
      <c r="A54" t="s">
        <v>179</v>
      </c>
    </row>
    <row r="55" spans="1:4">
      <c r="A55" t="s">
        <v>304</v>
      </c>
      <c r="B55" t="s">
        <v>433</v>
      </c>
    </row>
    <row r="56" spans="1:4">
      <c r="A56" t="s">
        <v>305</v>
      </c>
      <c r="B56" t="s">
        <v>434</v>
      </c>
    </row>
    <row r="57" spans="1:4">
      <c r="A57" t="s">
        <v>216</v>
      </c>
      <c r="B57" t="s">
        <v>435</v>
      </c>
    </row>
    <row r="58" spans="1:4">
      <c r="A58" t="s">
        <v>113</v>
      </c>
      <c r="B58" t="s">
        <v>436</v>
      </c>
    </row>
    <row r="59" spans="1:4">
      <c r="A59" t="s">
        <v>180</v>
      </c>
      <c r="B59" t="s">
        <v>437</v>
      </c>
      <c r="C59" t="s">
        <v>418</v>
      </c>
    </row>
    <row r="60" spans="1:4">
      <c r="A60" t="s">
        <v>145</v>
      </c>
    </row>
    <row r="61" spans="1:4">
      <c r="A61" t="s">
        <v>306</v>
      </c>
    </row>
    <row r="62" spans="1:4">
      <c r="A62" t="s">
        <v>217</v>
      </c>
      <c r="B62" t="s">
        <v>438</v>
      </c>
      <c r="D62" t="s">
        <v>439</v>
      </c>
    </row>
    <row r="63" spans="1:4">
      <c r="A63" t="s">
        <v>66</v>
      </c>
      <c r="B63" t="s">
        <v>440</v>
      </c>
      <c r="C63" t="s">
        <v>418</v>
      </c>
    </row>
    <row r="64" spans="1:4">
      <c r="A64" t="s">
        <v>35</v>
      </c>
      <c r="B64" t="s">
        <v>441</v>
      </c>
    </row>
    <row r="65" spans="1:4">
      <c r="A65" t="s">
        <v>15</v>
      </c>
      <c r="B65" t="s">
        <v>442</v>
      </c>
    </row>
    <row r="66" spans="1:4">
      <c r="A66" t="s">
        <v>288</v>
      </c>
      <c r="B66" t="s">
        <v>443</v>
      </c>
    </row>
    <row r="67" spans="1:4">
      <c r="A67" t="s">
        <v>129</v>
      </c>
    </row>
    <row r="68" spans="1:4">
      <c r="A68" t="s">
        <v>36</v>
      </c>
      <c r="B68" t="s">
        <v>444</v>
      </c>
    </row>
    <row r="69" spans="1:4">
      <c r="A69" t="s">
        <v>114</v>
      </c>
    </row>
    <row r="70" spans="1:4">
      <c r="A70" t="s">
        <v>37</v>
      </c>
      <c r="B70" t="s">
        <v>445</v>
      </c>
    </row>
    <row r="71" spans="1:4">
      <c r="A71" t="s">
        <v>289</v>
      </c>
      <c r="B71" t="s">
        <v>446</v>
      </c>
    </row>
    <row r="72" spans="1:4">
      <c r="A72" t="s">
        <v>181</v>
      </c>
      <c r="B72" t="s">
        <v>447</v>
      </c>
      <c r="C72" t="s">
        <v>448</v>
      </c>
      <c r="D72" t="s">
        <v>449</v>
      </c>
    </row>
    <row r="73" spans="1:4">
      <c r="A73" t="s">
        <v>225</v>
      </c>
    </row>
    <row r="74" spans="1:4">
      <c r="A74" t="s">
        <v>38</v>
      </c>
    </row>
    <row r="75" spans="1:4">
      <c r="A75" t="s">
        <v>242</v>
      </c>
    </row>
    <row r="76" spans="1:4">
      <c r="A76" t="s">
        <v>90</v>
      </c>
    </row>
    <row r="77" spans="1:4">
      <c r="A77" t="s">
        <v>39</v>
      </c>
      <c r="B77" t="s">
        <v>450</v>
      </c>
    </row>
    <row r="78" spans="1:4">
      <c r="A78" t="s">
        <v>115</v>
      </c>
      <c r="B78" t="s">
        <v>451</v>
      </c>
    </row>
    <row r="79" spans="1:4">
      <c r="A79" t="s">
        <v>226</v>
      </c>
      <c r="B79" t="s">
        <v>452</v>
      </c>
      <c r="C79" t="s">
        <v>453</v>
      </c>
    </row>
    <row r="80" spans="1:4">
      <c r="A80" t="s">
        <v>182</v>
      </c>
    </row>
    <row r="81" spans="1:2">
      <c r="A81" t="s">
        <v>16</v>
      </c>
      <c r="B81" t="s">
        <v>454</v>
      </c>
    </row>
    <row r="82" spans="1:2">
      <c r="A82" t="s">
        <v>146</v>
      </c>
    </row>
    <row r="83" spans="1:2">
      <c r="A83" t="s">
        <v>67</v>
      </c>
      <c r="B83" t="s">
        <v>455</v>
      </c>
    </row>
    <row r="84" spans="1:2">
      <c r="A84" t="s">
        <v>307</v>
      </c>
      <c r="B84" t="s">
        <v>456</v>
      </c>
    </row>
    <row r="85" spans="1:2">
      <c r="A85" t="s">
        <v>263</v>
      </c>
    </row>
    <row r="86" spans="1:2">
      <c r="A86" t="s">
        <v>183</v>
      </c>
      <c r="B86" t="s">
        <v>457</v>
      </c>
    </row>
    <row r="87" spans="1:2">
      <c r="A87" t="s">
        <v>308</v>
      </c>
    </row>
    <row r="88" spans="1:2">
      <c r="A88" t="s">
        <v>130</v>
      </c>
    </row>
    <row r="89" spans="1:2">
      <c r="A89" t="s">
        <v>116</v>
      </c>
      <c r="B89" t="s">
        <v>458</v>
      </c>
    </row>
    <row r="90" spans="1:2">
      <c r="A90" t="s">
        <v>309</v>
      </c>
      <c r="B90" t="s">
        <v>459</v>
      </c>
    </row>
    <row r="91" spans="1:2">
      <c r="A91" t="s">
        <v>227</v>
      </c>
      <c r="B91" t="s">
        <v>460</v>
      </c>
    </row>
    <row r="92" spans="1:2">
      <c r="A92" t="s">
        <v>184</v>
      </c>
    </row>
    <row r="93" spans="1:2">
      <c r="A93" t="s">
        <v>185</v>
      </c>
    </row>
    <row r="94" spans="1:2">
      <c r="A94" t="s">
        <v>310</v>
      </c>
    </row>
    <row r="95" spans="1:2">
      <c r="A95" t="s">
        <v>158</v>
      </c>
      <c r="B95" t="s">
        <v>461</v>
      </c>
    </row>
    <row r="96" spans="1:2">
      <c r="A96" t="s">
        <v>218</v>
      </c>
      <c r="B96" t="s">
        <v>462</v>
      </c>
    </row>
    <row r="97" spans="1:3">
      <c r="A97" t="s">
        <v>243</v>
      </c>
    </row>
    <row r="98" spans="1:3">
      <c r="A98" t="s">
        <v>91</v>
      </c>
    </row>
    <row r="99" spans="1:3">
      <c r="A99" t="s">
        <v>131</v>
      </c>
      <c r="B99" t="s">
        <v>463</v>
      </c>
    </row>
    <row r="100" spans="1:3">
      <c r="A100" t="s">
        <v>186</v>
      </c>
      <c r="B100" t="s">
        <v>464</v>
      </c>
    </row>
    <row r="101" spans="1:3">
      <c r="A101" t="s">
        <v>244</v>
      </c>
    </row>
    <row r="102" spans="1:3">
      <c r="A102" t="s">
        <v>68</v>
      </c>
    </row>
    <row r="103" spans="1:3">
      <c r="A103" t="s">
        <v>69</v>
      </c>
    </row>
    <row r="104" spans="1:3">
      <c r="A104" t="s">
        <v>132</v>
      </c>
      <c r="B104" t="s">
        <v>465</v>
      </c>
      <c r="C104" t="s">
        <v>466</v>
      </c>
    </row>
    <row r="105" spans="1:3">
      <c r="A105" t="s">
        <v>133</v>
      </c>
      <c r="B105" t="s">
        <v>467</v>
      </c>
    </row>
    <row r="106" spans="1:3">
      <c r="A106" t="s">
        <v>134</v>
      </c>
    </row>
    <row r="107" spans="1:3">
      <c r="A107" t="s">
        <v>40</v>
      </c>
    </row>
    <row r="108" spans="1:3">
      <c r="A108" t="s">
        <v>41</v>
      </c>
      <c r="B108" t="s">
        <v>468</v>
      </c>
      <c r="C108" t="s">
        <v>469</v>
      </c>
    </row>
    <row r="109" spans="1:3">
      <c r="A109" t="s">
        <v>135</v>
      </c>
    </row>
    <row r="110" spans="1:3">
      <c r="A110" t="s">
        <v>311</v>
      </c>
    </row>
    <row r="111" spans="1:3">
      <c r="A111" t="s">
        <v>264</v>
      </c>
    </row>
    <row r="112" spans="1:3">
      <c r="A112" t="s">
        <v>228</v>
      </c>
      <c r="B112" t="s">
        <v>470</v>
      </c>
    </row>
    <row r="113" spans="1:4">
      <c r="A113" t="s">
        <v>147</v>
      </c>
    </row>
    <row r="114" spans="1:4">
      <c r="A114" t="s">
        <v>312</v>
      </c>
    </row>
    <row r="115" spans="1:4">
      <c r="A115" t="s">
        <v>70</v>
      </c>
    </row>
    <row r="116" spans="1:4">
      <c r="A116" t="s">
        <v>17</v>
      </c>
    </row>
    <row r="117" spans="1:4">
      <c r="A117" t="s">
        <v>92</v>
      </c>
    </row>
    <row r="118" spans="1:4">
      <c r="A118" t="s">
        <v>42</v>
      </c>
    </row>
    <row r="119" spans="1:4">
      <c r="A119" t="s">
        <v>265</v>
      </c>
    </row>
    <row r="120" spans="1:4">
      <c r="A120" t="s">
        <v>93</v>
      </c>
      <c r="B120" t="s">
        <v>471</v>
      </c>
    </row>
    <row r="121" spans="1:4">
      <c r="A121" t="s">
        <v>94</v>
      </c>
    </row>
    <row r="122" spans="1:4">
      <c r="A122" t="s">
        <v>18</v>
      </c>
      <c r="B122" t="s">
        <v>472</v>
      </c>
    </row>
    <row r="123" spans="1:4">
      <c r="A123" t="s">
        <v>71</v>
      </c>
    </row>
    <row r="124" spans="1:4">
      <c r="A124" t="s">
        <v>95</v>
      </c>
      <c r="B124" t="s">
        <v>473</v>
      </c>
    </row>
    <row r="125" spans="1:4">
      <c r="A125" t="s">
        <v>117</v>
      </c>
      <c r="D125" t="s">
        <v>474</v>
      </c>
    </row>
    <row r="126" spans="1:4">
      <c r="A126" t="s">
        <v>123</v>
      </c>
      <c r="B126" t="s">
        <v>475</v>
      </c>
    </row>
    <row r="127" spans="1:4">
      <c r="A127" t="s">
        <v>148</v>
      </c>
    </row>
    <row r="128" spans="1:4">
      <c r="A128" t="s">
        <v>159</v>
      </c>
      <c r="D128" t="s">
        <v>476</v>
      </c>
    </row>
    <row r="129" spans="1:4">
      <c r="A129" t="s">
        <v>187</v>
      </c>
      <c r="B129" t="s">
        <v>477</v>
      </c>
    </row>
    <row r="130" spans="1:4">
      <c r="A130" t="s">
        <v>219</v>
      </c>
      <c r="B130" t="s">
        <v>478</v>
      </c>
      <c r="C130" t="s">
        <v>479</v>
      </c>
    </row>
    <row r="131" spans="1:4">
      <c r="A131" t="s">
        <v>290</v>
      </c>
    </row>
    <row r="132" spans="1:4">
      <c r="A132" t="s">
        <v>229</v>
      </c>
    </row>
    <row r="133" spans="1:4">
      <c r="A133" t="s">
        <v>245</v>
      </c>
    </row>
    <row r="134" spans="1:4">
      <c r="A134" t="s">
        <v>291</v>
      </c>
      <c r="B134" t="s">
        <v>480</v>
      </c>
    </row>
    <row r="135" spans="1:4">
      <c r="A135" t="s">
        <v>136</v>
      </c>
      <c r="B135" t="s">
        <v>481</v>
      </c>
      <c r="D135" t="s">
        <v>482</v>
      </c>
    </row>
    <row r="136" spans="1:4">
      <c r="A136" t="s">
        <v>266</v>
      </c>
      <c r="D136" t="s">
        <v>483</v>
      </c>
    </row>
    <row r="137" spans="1:4">
      <c r="A137" t="s">
        <v>313</v>
      </c>
      <c r="B137" t="s">
        <v>484</v>
      </c>
    </row>
    <row r="138" spans="1:4">
      <c r="A138" t="s">
        <v>96</v>
      </c>
      <c r="C138" t="s">
        <v>485</v>
      </c>
    </row>
    <row r="139" spans="1:4">
      <c r="A139" t="s">
        <v>246</v>
      </c>
    </row>
    <row r="140" spans="1:4">
      <c r="A140" t="s">
        <v>292</v>
      </c>
    </row>
    <row r="141" spans="1:4">
      <c r="A141" t="s">
        <v>137</v>
      </c>
    </row>
    <row r="142" spans="1:4">
      <c r="A142" t="s">
        <v>267</v>
      </c>
    </row>
    <row r="143" spans="1:4">
      <c r="A143" t="s">
        <v>160</v>
      </c>
      <c r="B143" t="s">
        <v>486</v>
      </c>
    </row>
    <row r="144" spans="1:4">
      <c r="A144" t="s">
        <v>43</v>
      </c>
    </row>
    <row r="145" spans="1:4">
      <c r="A145" t="s">
        <v>44</v>
      </c>
      <c r="B145" t="s">
        <v>487</v>
      </c>
      <c r="D145" t="s">
        <v>488</v>
      </c>
    </row>
    <row r="146" spans="1:4">
      <c r="A146" t="s">
        <v>45</v>
      </c>
      <c r="B146" t="s">
        <v>489</v>
      </c>
    </row>
    <row r="147" spans="1:4">
      <c r="A147" t="s">
        <v>46</v>
      </c>
    </row>
    <row r="148" spans="1:4">
      <c r="A148" t="s">
        <v>47</v>
      </c>
      <c r="B148" t="s">
        <v>490</v>
      </c>
    </row>
    <row r="149" spans="1:4">
      <c r="A149" t="s">
        <v>48</v>
      </c>
      <c r="B149" t="s">
        <v>491</v>
      </c>
    </row>
    <row r="150" spans="1:4">
      <c r="A150" t="s">
        <v>72</v>
      </c>
    </row>
    <row r="151" spans="1:4">
      <c r="A151" t="s">
        <v>314</v>
      </c>
    </row>
    <row r="152" spans="1:4">
      <c r="A152" t="s">
        <v>19</v>
      </c>
      <c r="B152" t="s">
        <v>492</v>
      </c>
    </row>
    <row r="153" spans="1:4">
      <c r="A153" t="s">
        <v>188</v>
      </c>
      <c r="B153" t="s">
        <v>493</v>
      </c>
      <c r="C153" t="s">
        <v>494</v>
      </c>
    </row>
    <row r="154" spans="1:4">
      <c r="A154" t="s">
        <v>149</v>
      </c>
    </row>
    <row r="155" spans="1:4">
      <c r="A155" t="s">
        <v>189</v>
      </c>
    </row>
    <row r="156" spans="1:4">
      <c r="A156" t="s">
        <v>190</v>
      </c>
    </row>
    <row r="157" spans="1:4">
      <c r="A157" t="s">
        <v>191</v>
      </c>
      <c r="B157" t="s">
        <v>495</v>
      </c>
    </row>
    <row r="158" spans="1:4">
      <c r="A158" t="s">
        <v>192</v>
      </c>
    </row>
    <row r="159" spans="1:4">
      <c r="A159" t="s">
        <v>230</v>
      </c>
    </row>
    <row r="160" spans="1:4">
      <c r="A160" t="s">
        <v>20</v>
      </c>
    </row>
    <row r="161" spans="1:3">
      <c r="A161" t="s">
        <v>138</v>
      </c>
      <c r="B161" t="s">
        <v>496</v>
      </c>
    </row>
    <row r="162" spans="1:3">
      <c r="A162" t="s">
        <v>193</v>
      </c>
    </row>
    <row r="163" spans="1:3">
      <c r="A163" t="s">
        <v>49</v>
      </c>
    </row>
    <row r="164" spans="1:3">
      <c r="A164" t="s">
        <v>50</v>
      </c>
    </row>
    <row r="165" spans="1:3">
      <c r="A165" t="s">
        <v>194</v>
      </c>
    </row>
    <row r="166" spans="1:3">
      <c r="A166" t="s">
        <v>150</v>
      </c>
      <c r="C166" t="s">
        <v>497</v>
      </c>
    </row>
    <row r="167" spans="1:3">
      <c r="A167" t="s">
        <v>195</v>
      </c>
    </row>
    <row r="168" spans="1:3">
      <c r="A168" t="s">
        <v>268</v>
      </c>
      <c r="B168" t="s">
        <v>498</v>
      </c>
    </row>
    <row r="169" spans="1:3">
      <c r="A169" t="s">
        <v>269</v>
      </c>
      <c r="B169" t="s">
        <v>499</v>
      </c>
    </row>
    <row r="170" spans="1:3">
      <c r="A170" t="s">
        <v>247</v>
      </c>
      <c r="B170" t="s">
        <v>500</v>
      </c>
      <c r="C170" t="s">
        <v>501</v>
      </c>
    </row>
    <row r="171" spans="1:3">
      <c r="A171" t="s">
        <v>315</v>
      </c>
      <c r="B171" t="s">
        <v>502</v>
      </c>
    </row>
    <row r="172" spans="1:3">
      <c r="A172" t="s">
        <v>248</v>
      </c>
    </row>
    <row r="173" spans="1:3">
      <c r="A173" t="s">
        <v>231</v>
      </c>
      <c r="B173" t="s">
        <v>503</v>
      </c>
    </row>
    <row r="174" spans="1:3">
      <c r="A174" t="s">
        <v>196</v>
      </c>
    </row>
    <row r="175" spans="1:3">
      <c r="A175" t="s">
        <v>197</v>
      </c>
    </row>
    <row r="176" spans="1:3">
      <c r="A176" t="s">
        <v>270</v>
      </c>
      <c r="B176" t="s">
        <v>504</v>
      </c>
    </row>
    <row r="177" spans="1:1">
      <c r="A177" t="s">
        <v>97</v>
      </c>
    </row>
    <row r="178" spans="1:1">
      <c r="A178" t="s">
        <v>271</v>
      </c>
    </row>
    <row r="179" spans="1:1">
      <c r="A179" t="s">
        <v>98</v>
      </c>
    </row>
    <row r="180" spans="1:1">
      <c r="A180" t="s">
        <v>272</v>
      </c>
    </row>
    <row r="181" spans="1:1">
      <c r="A181" t="s">
        <v>198</v>
      </c>
    </row>
    <row r="182" spans="1:1">
      <c r="A182" t="s">
        <v>21</v>
      </c>
    </row>
    <row r="183" spans="1:1">
      <c r="A183" t="s">
        <v>73</v>
      </c>
    </row>
    <row r="184" spans="1:1">
      <c r="A184" t="s">
        <v>99</v>
      </c>
    </row>
    <row r="185" spans="1:1">
      <c r="A185" t="s">
        <v>100</v>
      </c>
    </row>
    <row r="186" spans="1:1">
      <c r="A186" t="s">
        <v>101</v>
      </c>
    </row>
    <row r="187" spans="1:1">
      <c r="A187" t="s">
        <v>118</v>
      </c>
    </row>
    <row r="188" spans="1:1">
      <c r="A188" t="s">
        <v>119</v>
      </c>
    </row>
    <row r="189" spans="1:1">
      <c r="A189" t="s">
        <v>124</v>
      </c>
    </row>
    <row r="190" spans="1:1">
      <c r="A190" t="s">
        <v>139</v>
      </c>
    </row>
    <row r="191" spans="1:1">
      <c r="A191" t="s">
        <v>293</v>
      </c>
    </row>
    <row r="192" spans="1:1">
      <c r="A192" t="s">
        <v>151</v>
      </c>
    </row>
    <row r="193" spans="1:2">
      <c r="A193" t="s">
        <v>161</v>
      </c>
    </row>
    <row r="194" spans="1:2">
      <c r="A194" t="s">
        <v>294</v>
      </c>
    </row>
    <row r="195" spans="1:2">
      <c r="A195" t="s">
        <v>199</v>
      </c>
    </row>
    <row r="196" spans="1:2">
      <c r="A196" t="s">
        <v>220</v>
      </c>
    </row>
    <row r="197" spans="1:2">
      <c r="A197" t="s">
        <v>221</v>
      </c>
    </row>
    <row r="198" spans="1:2">
      <c r="A198" t="s">
        <v>273</v>
      </c>
    </row>
    <row r="199" spans="1:2">
      <c r="A199" t="s">
        <v>51</v>
      </c>
    </row>
    <row r="200" spans="1:2">
      <c r="A200" t="s">
        <v>232</v>
      </c>
    </row>
    <row r="201" spans="1:2">
      <c r="A201" t="s">
        <v>249</v>
      </c>
    </row>
    <row r="202" spans="1:2">
      <c r="A202" t="s">
        <v>250</v>
      </c>
    </row>
    <row r="203" spans="1:2">
      <c r="A203" t="s">
        <v>162</v>
      </c>
    </row>
    <row r="204" spans="1:2">
      <c r="A204" t="s">
        <v>125</v>
      </c>
    </row>
    <row r="205" spans="1:2">
      <c r="A205" t="s">
        <v>126</v>
      </c>
      <c r="B205" t="s">
        <v>505</v>
      </c>
    </row>
    <row r="206" spans="1:2">
      <c r="A206" t="s">
        <v>222</v>
      </c>
    </row>
    <row r="207" spans="1:2">
      <c r="A207" t="s">
        <v>251</v>
      </c>
    </row>
    <row r="208" spans="1:2">
      <c r="A208" t="s">
        <v>252</v>
      </c>
    </row>
    <row r="209" spans="1:3">
      <c r="A209" t="s">
        <v>74</v>
      </c>
    </row>
    <row r="210" spans="1:3">
      <c r="A210" t="s">
        <v>253</v>
      </c>
    </row>
    <row r="211" spans="1:3">
      <c r="A211" t="s">
        <v>254</v>
      </c>
    </row>
    <row r="212" spans="1:3">
      <c r="A212" t="s">
        <v>233</v>
      </c>
    </row>
    <row r="213" spans="1:3">
      <c r="A213" t="s">
        <v>200</v>
      </c>
    </row>
    <row r="214" spans="1:3">
      <c r="A214" t="s">
        <v>127</v>
      </c>
      <c r="B214" t="s">
        <v>506</v>
      </c>
    </row>
    <row r="215" spans="1:3">
      <c r="A215" t="s">
        <v>75</v>
      </c>
    </row>
    <row r="216" spans="1:3">
      <c r="A216" t="s">
        <v>140</v>
      </c>
    </row>
    <row r="217" spans="1:3">
      <c r="A217" t="s">
        <v>141</v>
      </c>
    </row>
    <row r="218" spans="1:3">
      <c r="A218" t="s">
        <v>163</v>
      </c>
    </row>
    <row r="219" spans="1:3">
      <c r="A219" t="s">
        <v>255</v>
      </c>
    </row>
    <row r="220" spans="1:3">
      <c r="A220" t="s">
        <v>102</v>
      </c>
    </row>
    <row r="221" spans="1:3">
      <c r="A221" t="s">
        <v>22</v>
      </c>
    </row>
    <row r="222" spans="1:3">
      <c r="A222" t="s">
        <v>274</v>
      </c>
    </row>
    <row r="223" spans="1:3">
      <c r="A223" t="s">
        <v>201</v>
      </c>
    </row>
    <row r="224" spans="1:3">
      <c r="A224" t="s">
        <v>23</v>
      </c>
      <c r="B224" t="s">
        <v>507</v>
      </c>
      <c r="C224" t="s">
        <v>469</v>
      </c>
    </row>
    <row r="225" spans="1:2">
      <c r="A225" t="s">
        <v>76</v>
      </c>
      <c r="B225" t="s">
        <v>508</v>
      </c>
    </row>
    <row r="226" spans="1:2">
      <c r="A226" t="s">
        <v>52</v>
      </c>
      <c r="B226" t="s">
        <v>509</v>
      </c>
    </row>
    <row r="227" spans="1:2">
      <c r="A227" t="s">
        <v>202</v>
      </c>
    </row>
    <row r="228" spans="1:2">
      <c r="A228" t="s">
        <v>256</v>
      </c>
      <c r="B228" t="s">
        <v>510</v>
      </c>
    </row>
    <row r="229" spans="1:2">
      <c r="A229" t="s">
        <v>316</v>
      </c>
      <c r="B229" t="s">
        <v>511</v>
      </c>
    </row>
    <row r="230" spans="1:2">
      <c r="A230" t="s">
        <v>295</v>
      </c>
      <c r="B230" t="s">
        <v>512</v>
      </c>
    </row>
    <row r="231" spans="1:2">
      <c r="A231" t="s">
        <v>77</v>
      </c>
      <c r="B231" t="s">
        <v>513</v>
      </c>
    </row>
    <row r="232" spans="1:2">
      <c r="A232" t="s">
        <v>78</v>
      </c>
    </row>
    <row r="233" spans="1:2">
      <c r="A233" t="s">
        <v>203</v>
      </c>
      <c r="B233" t="s">
        <v>514</v>
      </c>
    </row>
    <row r="234" spans="1:2">
      <c r="A234" t="s">
        <v>204</v>
      </c>
    </row>
    <row r="235" spans="1:2">
      <c r="A235" t="s">
        <v>205</v>
      </c>
    </row>
    <row r="236" spans="1:2">
      <c r="A236" t="s">
        <v>79</v>
      </c>
      <c r="B236" t="s">
        <v>515</v>
      </c>
    </row>
    <row r="237" spans="1:2">
      <c r="A237" t="s">
        <v>206</v>
      </c>
      <c r="B237" t="s">
        <v>516</v>
      </c>
    </row>
    <row r="238" spans="1:2">
      <c r="A238" t="s">
        <v>80</v>
      </c>
    </row>
    <row r="239" spans="1:2">
      <c r="A239" t="s">
        <v>53</v>
      </c>
    </row>
    <row r="240" spans="1:2">
      <c r="A240" t="s">
        <v>234</v>
      </c>
      <c r="B240" t="s">
        <v>517</v>
      </c>
    </row>
    <row r="241" spans="1:3">
      <c r="A241" t="s">
        <v>81</v>
      </c>
    </row>
    <row r="242" spans="1:3">
      <c r="A242" t="s">
        <v>257</v>
      </c>
      <c r="B242" t="s">
        <v>518</v>
      </c>
    </row>
    <row r="243" spans="1:3">
      <c r="A243" t="s">
        <v>82</v>
      </c>
    </row>
    <row r="244" spans="1:3">
      <c r="A244" t="s">
        <v>296</v>
      </c>
    </row>
    <row r="245" spans="1:3">
      <c r="A245" t="s">
        <v>324</v>
      </c>
      <c r="B245" t="s">
        <v>519</v>
      </c>
    </row>
    <row r="246" spans="1:3">
      <c r="A246" t="s">
        <v>275</v>
      </c>
    </row>
    <row r="247" spans="1:3">
      <c r="A247" t="s">
        <v>164</v>
      </c>
      <c r="B247" t="s">
        <v>520</v>
      </c>
    </row>
    <row r="248" spans="1:3">
      <c r="A248" t="s">
        <v>54</v>
      </c>
    </row>
    <row r="249" spans="1:3">
      <c r="A249" t="s">
        <v>55</v>
      </c>
      <c r="B249" t="s">
        <v>521</v>
      </c>
    </row>
    <row r="250" spans="1:3">
      <c r="A250" t="s">
        <v>56</v>
      </c>
      <c r="B250" t="s">
        <v>522</v>
      </c>
      <c r="C250" t="s">
        <v>523</v>
      </c>
    </row>
    <row r="251" spans="1:3">
      <c r="A251" t="s">
        <v>83</v>
      </c>
      <c r="C251" t="s">
        <v>524</v>
      </c>
    </row>
    <row r="252" spans="1:3">
      <c r="A252" t="s">
        <v>57</v>
      </c>
    </row>
    <row r="253" spans="1:3">
      <c r="A253" t="s">
        <v>276</v>
      </c>
    </row>
    <row r="254" spans="1:3">
      <c r="A254" t="s">
        <v>277</v>
      </c>
      <c r="B254" t="s">
        <v>525</v>
      </c>
    </row>
    <row r="255" spans="1:3">
      <c r="A255" t="s">
        <v>152</v>
      </c>
    </row>
    <row r="256" spans="1:3">
      <c r="A256" t="s">
        <v>207</v>
      </c>
    </row>
    <row r="257" spans="1:2">
      <c r="A257" t="s">
        <v>208</v>
      </c>
    </row>
    <row r="258" spans="1:2">
      <c r="A258" t="s">
        <v>209</v>
      </c>
    </row>
    <row r="259" spans="1:2">
      <c r="A259" t="s">
        <v>278</v>
      </c>
    </row>
    <row r="260" spans="1:2">
      <c r="A260" t="s">
        <v>317</v>
      </c>
      <c r="B260" t="s">
        <v>526</v>
      </c>
    </row>
    <row r="261" spans="1:2">
      <c r="A261" t="s">
        <v>210</v>
      </c>
      <c r="B261" t="s">
        <v>527</v>
      </c>
    </row>
    <row r="262" spans="1:2">
      <c r="A262" t="s">
        <v>211</v>
      </c>
    </row>
    <row r="263" spans="1:2">
      <c r="A263" t="s">
        <v>84</v>
      </c>
    </row>
    <row r="264" spans="1:2">
      <c r="A264" t="s">
        <v>24</v>
      </c>
    </row>
    <row r="265" spans="1:2">
      <c r="A265" t="s">
        <v>58</v>
      </c>
      <c r="B265" t="s">
        <v>528</v>
      </c>
    </row>
    <row r="266" spans="1:2">
      <c r="A266" t="s">
        <v>279</v>
      </c>
    </row>
    <row r="267" spans="1:2">
      <c r="A267" t="s">
        <v>103</v>
      </c>
    </row>
    <row r="268" spans="1:2">
      <c r="A268" t="s">
        <v>104</v>
      </c>
      <c r="B268" t="s">
        <v>529</v>
      </c>
    </row>
    <row r="269" spans="1:2">
      <c r="A269" t="s">
        <v>318</v>
      </c>
      <c r="B269" t="s">
        <v>530</v>
      </c>
    </row>
    <row r="270" spans="1:2">
      <c r="A270" t="s">
        <v>105</v>
      </c>
    </row>
    <row r="271" spans="1:2">
      <c r="A271" t="s">
        <v>106</v>
      </c>
    </row>
    <row r="272" spans="1:2">
      <c r="A272" t="s">
        <v>107</v>
      </c>
    </row>
    <row r="273" spans="1:3">
      <c r="A273" t="s">
        <v>108</v>
      </c>
    </row>
    <row r="274" spans="1:3">
      <c r="A274" t="s">
        <v>59</v>
      </c>
      <c r="B274" t="s">
        <v>531</v>
      </c>
    </row>
    <row r="275" spans="1:3">
      <c r="A275" t="s">
        <v>60</v>
      </c>
      <c r="B275" t="s">
        <v>469</v>
      </c>
      <c r="C275" t="s">
        <v>469</v>
      </c>
    </row>
    <row r="276" spans="1:3">
      <c r="A276" t="s">
        <v>85</v>
      </c>
      <c r="B276" t="s">
        <v>532</v>
      </c>
    </row>
    <row r="277" spans="1:3">
      <c r="A277" t="s">
        <v>61</v>
      </c>
      <c r="B277" t="s">
        <v>469</v>
      </c>
      <c r="C277" t="s">
        <v>469</v>
      </c>
    </row>
    <row r="278" spans="1:3">
      <c r="A278" t="s">
        <v>212</v>
      </c>
    </row>
    <row r="279" spans="1:3">
      <c r="A279" t="s">
        <v>153</v>
      </c>
    </row>
    <row r="280" spans="1:3">
      <c r="A280" t="s">
        <v>62</v>
      </c>
    </row>
    <row r="281" spans="1:3">
      <c r="A281" t="s">
        <v>86</v>
      </c>
      <c r="B281" t="s">
        <v>533</v>
      </c>
    </row>
    <row r="282" spans="1:3">
      <c r="A282" t="s">
        <v>154</v>
      </c>
    </row>
    <row r="283" spans="1:3">
      <c r="A283" t="s">
        <v>109</v>
      </c>
    </row>
    <row r="284" spans="1:3">
      <c r="A284" t="s">
        <v>319</v>
      </c>
    </row>
    <row r="285" spans="1:3">
      <c r="A285" t="s">
        <v>142</v>
      </c>
    </row>
    <row r="286" spans="1:3">
      <c r="A286" t="s">
        <v>320</v>
      </c>
      <c r="B286" t="s">
        <v>534</v>
      </c>
    </row>
    <row r="287" spans="1:3">
      <c r="A287" t="s">
        <v>321</v>
      </c>
      <c r="B287" t="s">
        <v>535</v>
      </c>
      <c r="C287" t="s">
        <v>418</v>
      </c>
    </row>
    <row r="288" spans="1:3">
      <c r="A288" t="s">
        <v>120</v>
      </c>
      <c r="B288" t="s">
        <v>536</v>
      </c>
    </row>
    <row r="289" spans="1:2">
      <c r="A289" t="s">
        <v>213</v>
      </c>
    </row>
    <row r="290" spans="1:2">
      <c r="A290" t="s">
        <v>280</v>
      </c>
      <c r="B290" t="s">
        <v>537</v>
      </c>
    </row>
    <row r="291" spans="1:2">
      <c r="A291" t="s">
        <v>165</v>
      </c>
      <c r="B291" t="s">
        <v>538</v>
      </c>
    </row>
    <row r="292" spans="1:2">
      <c r="A292" t="s">
        <v>235</v>
      </c>
    </row>
    <row r="293" spans="1:2">
      <c r="A293" t="s">
        <v>236</v>
      </c>
    </row>
    <row r="294" spans="1:2">
      <c r="A294" t="s">
        <v>322</v>
      </c>
      <c r="B294" t="s">
        <v>539</v>
      </c>
    </row>
    <row r="295" spans="1:2">
      <c r="A295" t="s">
        <v>110</v>
      </c>
    </row>
    <row r="296" spans="1:2">
      <c r="A296" t="s">
        <v>25</v>
      </c>
    </row>
    <row r="297" spans="1:2">
      <c r="A297" t="s">
        <v>281</v>
      </c>
      <c r="B297" t="s">
        <v>540</v>
      </c>
    </row>
    <row r="298" spans="1:2">
      <c r="A298" t="s">
        <v>282</v>
      </c>
    </row>
    <row r="299" spans="1:2">
      <c r="A299" t="s">
        <v>327</v>
      </c>
    </row>
  </sheetData>
  <mergeCells count="4">
    <mergeCell ref="A1"/>
    <mergeCell ref="B1"/>
    <mergeCell ref="C1"/>
    <mergeCell ref="D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6"/>
  <sheetViews>
    <sheetView workbookViewId="0">
      <selection sqref="A1:E1"/>
    </sheetView>
  </sheetViews>
  <sheetFormatPr defaultRowHeight="14.5"/>
  <cols>
    <col min="1" max="1" width="53.54296875" bestFit="1" customWidth="1"/>
    <col min="2" max="2" width="8" bestFit="1" customWidth="1"/>
    <col min="3" max="3" width="5.6328125" bestFit="1" customWidth="1"/>
    <col min="4" max="4" width="5.81640625" bestFit="1" customWidth="1"/>
    <col min="5" max="5" width="7.81640625" bestFit="1" customWidth="1"/>
  </cols>
  <sheetData>
    <row r="1" spans="1:5">
      <c r="A1" s="1" t="s">
        <v>541</v>
      </c>
      <c r="B1" s="1" t="s">
        <v>541</v>
      </c>
      <c r="C1" s="1" t="s">
        <v>541</v>
      </c>
      <c r="D1" s="1" t="s">
        <v>541</v>
      </c>
      <c r="E1" s="1" t="s">
        <v>541</v>
      </c>
    </row>
    <row r="2" spans="1:5">
      <c r="A2" s="1" t="s">
        <v>0</v>
      </c>
      <c r="B2" s="1" t="s">
        <v>542</v>
      </c>
      <c r="C2" s="1" t="s">
        <v>543</v>
      </c>
      <c r="D2" s="1" t="s">
        <v>328</v>
      </c>
      <c r="E2" s="1" t="s">
        <v>335</v>
      </c>
    </row>
    <row r="3" spans="1:5">
      <c r="A3" t="s">
        <v>219</v>
      </c>
      <c r="B3">
        <v>16828</v>
      </c>
      <c r="C3">
        <v>897</v>
      </c>
      <c r="D3">
        <f t="shared" ref="D3:D22" si="0">B3 + C3</f>
        <v>17725</v>
      </c>
      <c r="E3">
        <f>IF(D26&gt;0,ROUND((D3/D26) * 100, 4), "")</f>
        <v>45.590200000000003</v>
      </c>
    </row>
    <row r="4" spans="1:5">
      <c r="A4" t="s">
        <v>290</v>
      </c>
      <c r="B4">
        <v>5955</v>
      </c>
      <c r="C4">
        <v>255</v>
      </c>
      <c r="D4">
        <f t="shared" si="0"/>
        <v>6210</v>
      </c>
      <c r="E4">
        <f>IF(D26&gt;0,ROUND((D4/D26) * 100, 4), "")</f>
        <v>15.9726</v>
      </c>
    </row>
    <row r="5" spans="1:5">
      <c r="A5" t="s">
        <v>96</v>
      </c>
      <c r="B5">
        <v>2801</v>
      </c>
      <c r="C5">
        <v>142</v>
      </c>
      <c r="D5">
        <f t="shared" si="0"/>
        <v>2943</v>
      </c>
      <c r="E5">
        <f>IF(D26&gt;0,ROUND((D5/D26) * 100, 4), "")</f>
        <v>7.5696000000000003</v>
      </c>
    </row>
    <row r="6" spans="1:5">
      <c r="A6" t="s">
        <v>27</v>
      </c>
      <c r="B6">
        <v>1519</v>
      </c>
      <c r="C6">
        <v>10</v>
      </c>
      <c r="D6">
        <f t="shared" si="0"/>
        <v>1529</v>
      </c>
      <c r="E6">
        <f>IF(D26&gt;0,ROUND((D6/D26) * 100, 4), "")</f>
        <v>3.9327000000000001</v>
      </c>
    </row>
    <row r="7" spans="1:5">
      <c r="A7" t="s">
        <v>310</v>
      </c>
      <c r="B7">
        <v>1010</v>
      </c>
      <c r="C7">
        <v>281</v>
      </c>
      <c r="D7">
        <f t="shared" si="0"/>
        <v>1291</v>
      </c>
      <c r="E7">
        <f>IF(D26&gt;0,ROUND((D7/D26) * 100, 4), "")</f>
        <v>3.3206000000000002</v>
      </c>
    </row>
    <row r="8" spans="1:5">
      <c r="A8" t="s">
        <v>295</v>
      </c>
      <c r="B8">
        <v>782</v>
      </c>
      <c r="C8">
        <v>54</v>
      </c>
      <c r="D8">
        <f t="shared" si="0"/>
        <v>836</v>
      </c>
      <c r="E8">
        <f>IF(D26&gt;0,ROUND((D8/D26) * 100, 4), "")</f>
        <v>2.1503000000000001</v>
      </c>
    </row>
    <row r="9" spans="1:5">
      <c r="A9" t="s">
        <v>217</v>
      </c>
      <c r="B9">
        <v>588</v>
      </c>
      <c r="C9">
        <v>138</v>
      </c>
      <c r="D9">
        <f t="shared" si="0"/>
        <v>726</v>
      </c>
      <c r="E9">
        <f>IF(D26&gt;0,ROUND((D9/D26) * 100, 4), "")</f>
        <v>1.8673</v>
      </c>
    </row>
    <row r="10" spans="1:5">
      <c r="A10" t="s">
        <v>50</v>
      </c>
      <c r="B10">
        <v>512</v>
      </c>
      <c r="C10">
        <v>0</v>
      </c>
      <c r="D10">
        <f t="shared" si="0"/>
        <v>512</v>
      </c>
      <c r="E10">
        <f>IF(D26&gt;0,ROUND((D10/D26) * 100, 4), "")</f>
        <v>1.3169</v>
      </c>
    </row>
    <row r="11" spans="1:5">
      <c r="A11" t="s">
        <v>218</v>
      </c>
      <c r="B11">
        <v>264</v>
      </c>
      <c r="C11">
        <v>245</v>
      </c>
      <c r="D11">
        <f t="shared" si="0"/>
        <v>509</v>
      </c>
      <c r="E11">
        <f>IF(D26&gt;0,ROUND((D11/D26) * 100, 4), "")</f>
        <v>1.3091999999999999</v>
      </c>
    </row>
    <row r="12" spans="1:5">
      <c r="A12" t="s">
        <v>95</v>
      </c>
      <c r="B12">
        <v>166</v>
      </c>
      <c r="C12">
        <v>275</v>
      </c>
      <c r="D12">
        <f t="shared" si="0"/>
        <v>441</v>
      </c>
      <c r="E12">
        <f>IF(D26&gt;0,ROUND((D12/D26) * 100, 4), "")</f>
        <v>1.1343000000000001</v>
      </c>
    </row>
    <row r="13" spans="1:5">
      <c r="A13" t="s">
        <v>187</v>
      </c>
      <c r="B13">
        <v>62</v>
      </c>
      <c r="C13">
        <v>372</v>
      </c>
      <c r="D13">
        <f t="shared" si="0"/>
        <v>434</v>
      </c>
      <c r="E13">
        <f>IF(D26&gt;0,ROUND((D13/D26) * 100, 4), "")</f>
        <v>1.1163000000000001</v>
      </c>
    </row>
    <row r="14" spans="1:5">
      <c r="A14" t="s">
        <v>41</v>
      </c>
      <c r="B14">
        <v>181</v>
      </c>
      <c r="C14">
        <v>179</v>
      </c>
      <c r="D14">
        <f t="shared" si="0"/>
        <v>360</v>
      </c>
      <c r="E14">
        <f>IF(D26&gt;0,ROUND((D14/D26) * 100, 4), "")</f>
        <v>0.92589999999999995</v>
      </c>
    </row>
    <row r="15" spans="1:5">
      <c r="A15" t="s">
        <v>31</v>
      </c>
      <c r="B15">
        <v>215</v>
      </c>
      <c r="C15">
        <v>121</v>
      </c>
      <c r="D15">
        <f t="shared" si="0"/>
        <v>336</v>
      </c>
      <c r="E15">
        <f>IF(D26&gt;0,ROUND((D15/D26) * 100, 4), "")</f>
        <v>0.86419999999999997</v>
      </c>
    </row>
    <row r="16" spans="1:5">
      <c r="A16" t="s">
        <v>309</v>
      </c>
      <c r="B16">
        <v>122</v>
      </c>
      <c r="C16">
        <v>174</v>
      </c>
      <c r="D16">
        <f t="shared" si="0"/>
        <v>296</v>
      </c>
      <c r="E16">
        <f>IF(D26&gt;0,ROUND((D16/D26) * 100, 4), "")</f>
        <v>0.76129999999999998</v>
      </c>
    </row>
    <row r="17" spans="1:5">
      <c r="A17" t="s">
        <v>55</v>
      </c>
      <c r="B17">
        <v>150</v>
      </c>
      <c r="C17">
        <v>94</v>
      </c>
      <c r="D17">
        <f t="shared" si="0"/>
        <v>244</v>
      </c>
      <c r="E17">
        <f>IF(D26&gt;0,ROUND((D17/D26) * 100, 4), "")</f>
        <v>0.62760000000000005</v>
      </c>
    </row>
    <row r="18" spans="1:5">
      <c r="A18" t="s">
        <v>159</v>
      </c>
      <c r="B18">
        <v>90</v>
      </c>
      <c r="C18">
        <v>147</v>
      </c>
      <c r="D18">
        <f t="shared" si="0"/>
        <v>237</v>
      </c>
      <c r="E18">
        <f>IF(D26&gt;0,ROUND((D18/D26) * 100, 4), "")</f>
        <v>0.60960000000000003</v>
      </c>
    </row>
    <row r="19" spans="1:5">
      <c r="A19" t="s">
        <v>117</v>
      </c>
      <c r="B19">
        <v>95</v>
      </c>
      <c r="C19">
        <v>140</v>
      </c>
      <c r="D19">
        <f t="shared" si="0"/>
        <v>235</v>
      </c>
      <c r="E19">
        <f>IF(D26&gt;0,ROUND((D19/D26) * 100, 4), "")</f>
        <v>0.60440000000000005</v>
      </c>
    </row>
    <row r="20" spans="1:5">
      <c r="A20" t="s">
        <v>136</v>
      </c>
      <c r="B20">
        <v>0</v>
      </c>
      <c r="C20">
        <v>234</v>
      </c>
      <c r="D20">
        <f t="shared" si="0"/>
        <v>234</v>
      </c>
      <c r="E20">
        <f>IF(D26&gt;0,ROUND((D20/D26) * 100, 4), "")</f>
        <v>0.60189999999999999</v>
      </c>
    </row>
    <row r="21" spans="1:5">
      <c r="A21" t="s">
        <v>266</v>
      </c>
      <c r="B21">
        <v>1</v>
      </c>
      <c r="C21">
        <v>169</v>
      </c>
      <c r="D21">
        <f t="shared" si="0"/>
        <v>170</v>
      </c>
      <c r="E21">
        <f>IF(D26&gt;0,ROUND((D21/D26) * 100, 4), "")</f>
        <v>0.43730000000000002</v>
      </c>
    </row>
    <row r="22" spans="1:5">
      <c r="A22" t="s">
        <v>67</v>
      </c>
      <c r="B22">
        <v>116</v>
      </c>
      <c r="C22">
        <v>41</v>
      </c>
      <c r="D22">
        <f t="shared" si="0"/>
        <v>157</v>
      </c>
      <c r="E22">
        <f>IF(D26&gt;0,ROUND((D22/D26) * 100, 4), "")</f>
        <v>0.40379999999999999</v>
      </c>
    </row>
    <row r="24" spans="1:5">
      <c r="A24" t="s">
        <v>544</v>
      </c>
      <c r="B24">
        <v>31457</v>
      </c>
      <c r="C24">
        <v>3968</v>
      </c>
      <c r="D24">
        <v>35425</v>
      </c>
      <c r="E24">
        <f>SUM(E3:E22)</f>
        <v>91.116</v>
      </c>
    </row>
    <row r="25" spans="1:5">
      <c r="A25" t="s">
        <v>545</v>
      </c>
      <c r="B25">
        <v>983</v>
      </c>
      <c r="C25">
        <v>2471</v>
      </c>
      <c r="D25">
        <v>3454</v>
      </c>
      <c r="E25">
        <f>100 - E24</f>
        <v>8.8840000000000003</v>
      </c>
    </row>
    <row r="26" spans="1:5">
      <c r="A26" t="s">
        <v>328</v>
      </c>
      <c r="B26">
        <v>32440</v>
      </c>
      <c r="C26">
        <v>6439</v>
      </c>
      <c r="D26">
        <v>38879</v>
      </c>
      <c r="E26">
        <v>100</v>
      </c>
    </row>
  </sheetData>
  <mergeCells count="6">
    <mergeCell ref="A1:E1"/>
    <mergeCell ref="A2"/>
    <mergeCell ref="B2"/>
    <mergeCell ref="C2"/>
    <mergeCell ref="D2"/>
    <mergeCell ref="E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25"/>
  <sheetViews>
    <sheetView workbookViewId="0"/>
  </sheetViews>
  <sheetFormatPr defaultRowHeight="14.5"/>
  <cols>
    <col min="1" max="1" width="53.54296875" bestFit="1" customWidth="1"/>
  </cols>
  <sheetData>
    <row r="1" spans="1:8">
      <c r="A1" s="1" t="s">
        <v>0</v>
      </c>
      <c r="B1" s="1" t="s">
        <v>329</v>
      </c>
      <c r="C1" s="1" t="s">
        <v>335</v>
      </c>
      <c r="D1" s="1" t="s">
        <v>330</v>
      </c>
      <c r="E1" s="1" t="s">
        <v>335</v>
      </c>
      <c r="F1" s="1" t="s">
        <v>331</v>
      </c>
      <c r="G1" s="1" t="s">
        <v>335</v>
      </c>
      <c r="H1" s="1" t="s">
        <v>328</v>
      </c>
    </row>
    <row r="2" spans="1:8">
      <c r="A2" t="s">
        <v>219</v>
      </c>
      <c r="B2">
        <v>9395</v>
      </c>
      <c r="C2">
        <f t="shared" ref="C2:C21" si="0">IF(H2&gt;0,ROUND((B2/H2) * 100, 4), "")</f>
        <v>59.924700000000001</v>
      </c>
      <c r="D2">
        <v>5375</v>
      </c>
      <c r="E2">
        <f t="shared" ref="E2:E21" si="1">IF(H2&gt;0,ROUND((D2/H2) * 100, 4), "")</f>
        <v>34.283700000000003</v>
      </c>
      <c r="F2">
        <v>908</v>
      </c>
      <c r="G2">
        <f t="shared" ref="G2:G21" si="2">IF(H2&gt;0,ROUND((F2/H2) * 100, 4), "")</f>
        <v>5.7915999999999999</v>
      </c>
      <c r="H2">
        <v>15678</v>
      </c>
    </row>
    <row r="3" spans="1:8">
      <c r="A3" t="s">
        <v>96</v>
      </c>
      <c r="B3">
        <v>2607</v>
      </c>
      <c r="C3">
        <f t="shared" si="0"/>
        <v>94.115499999999997</v>
      </c>
      <c r="D3">
        <v>70</v>
      </c>
      <c r="E3">
        <f t="shared" si="1"/>
        <v>2.5270999999999999</v>
      </c>
      <c r="F3">
        <v>93</v>
      </c>
      <c r="G3">
        <f t="shared" si="2"/>
        <v>3.3574000000000002</v>
      </c>
      <c r="H3">
        <v>2770</v>
      </c>
    </row>
    <row r="4" spans="1:8">
      <c r="A4" t="s">
        <v>290</v>
      </c>
      <c r="B4">
        <v>845</v>
      </c>
      <c r="C4">
        <f t="shared" si="0"/>
        <v>32.450099999999999</v>
      </c>
      <c r="D4">
        <v>1231</v>
      </c>
      <c r="E4">
        <f t="shared" si="1"/>
        <v>47.273400000000002</v>
      </c>
      <c r="F4">
        <v>528</v>
      </c>
      <c r="G4">
        <f t="shared" si="2"/>
        <v>20.276499999999999</v>
      </c>
      <c r="H4">
        <v>2604</v>
      </c>
    </row>
    <row r="5" spans="1:8">
      <c r="A5" t="s">
        <v>310</v>
      </c>
      <c r="B5">
        <v>186</v>
      </c>
      <c r="C5">
        <f t="shared" si="0"/>
        <v>17.613600000000002</v>
      </c>
      <c r="D5">
        <v>579</v>
      </c>
      <c r="E5">
        <f t="shared" si="1"/>
        <v>54.829500000000003</v>
      </c>
      <c r="F5">
        <v>291</v>
      </c>
      <c r="G5">
        <f t="shared" si="2"/>
        <v>27.556799999999999</v>
      </c>
      <c r="H5">
        <v>1056</v>
      </c>
    </row>
    <row r="6" spans="1:8">
      <c r="A6" t="s">
        <v>27</v>
      </c>
      <c r="B6">
        <v>778</v>
      </c>
      <c r="C6">
        <f t="shared" si="0"/>
        <v>75.096500000000006</v>
      </c>
      <c r="D6">
        <v>228</v>
      </c>
      <c r="E6">
        <f t="shared" si="1"/>
        <v>22.0077</v>
      </c>
      <c r="F6">
        <v>30</v>
      </c>
      <c r="G6">
        <f t="shared" si="2"/>
        <v>2.8957999999999999</v>
      </c>
      <c r="H6">
        <v>1036</v>
      </c>
    </row>
    <row r="7" spans="1:8">
      <c r="A7" t="s">
        <v>295</v>
      </c>
      <c r="B7">
        <v>258</v>
      </c>
      <c r="C7">
        <f t="shared" si="0"/>
        <v>32.782699999999998</v>
      </c>
      <c r="D7">
        <v>478</v>
      </c>
      <c r="E7">
        <f t="shared" si="1"/>
        <v>60.737000000000002</v>
      </c>
      <c r="F7">
        <v>51</v>
      </c>
      <c r="G7">
        <f t="shared" si="2"/>
        <v>6.4802999999999997</v>
      </c>
      <c r="H7">
        <v>787</v>
      </c>
    </row>
    <row r="8" spans="1:8">
      <c r="A8" t="s">
        <v>217</v>
      </c>
      <c r="B8">
        <v>43</v>
      </c>
      <c r="C8">
        <f t="shared" si="0"/>
        <v>6.0224000000000002</v>
      </c>
      <c r="D8">
        <v>481</v>
      </c>
      <c r="E8">
        <f t="shared" si="1"/>
        <v>67.366900000000001</v>
      </c>
      <c r="F8">
        <v>190</v>
      </c>
      <c r="G8">
        <f t="shared" si="2"/>
        <v>26.610600000000002</v>
      </c>
      <c r="H8">
        <v>714</v>
      </c>
    </row>
    <row r="9" spans="1:8">
      <c r="A9" t="s">
        <v>218</v>
      </c>
      <c r="B9">
        <v>48</v>
      </c>
      <c r="C9">
        <f t="shared" si="0"/>
        <v>9.5808</v>
      </c>
      <c r="D9">
        <v>284</v>
      </c>
      <c r="E9">
        <f t="shared" si="1"/>
        <v>56.686599999999999</v>
      </c>
      <c r="F9">
        <v>169</v>
      </c>
      <c r="G9">
        <f t="shared" si="2"/>
        <v>33.732500000000002</v>
      </c>
      <c r="H9">
        <v>501</v>
      </c>
    </row>
    <row r="10" spans="1:8">
      <c r="A10" t="s">
        <v>50</v>
      </c>
      <c r="B10">
        <v>381</v>
      </c>
      <c r="C10">
        <f t="shared" si="0"/>
        <v>84.478899999999996</v>
      </c>
      <c r="D10">
        <v>66</v>
      </c>
      <c r="E10">
        <f t="shared" si="1"/>
        <v>14.6341</v>
      </c>
      <c r="F10">
        <v>4</v>
      </c>
      <c r="G10">
        <f t="shared" si="2"/>
        <v>0.88690000000000002</v>
      </c>
      <c r="H10">
        <v>451</v>
      </c>
    </row>
    <row r="11" spans="1:8">
      <c r="A11" t="s">
        <v>95</v>
      </c>
      <c r="B11">
        <v>54</v>
      </c>
      <c r="C11">
        <f t="shared" si="0"/>
        <v>16.023700000000002</v>
      </c>
      <c r="D11">
        <v>187</v>
      </c>
      <c r="E11">
        <f t="shared" si="1"/>
        <v>55.489600000000003</v>
      </c>
      <c r="F11">
        <v>96</v>
      </c>
      <c r="G11">
        <f t="shared" si="2"/>
        <v>28.486599999999999</v>
      </c>
      <c r="H11">
        <v>337</v>
      </c>
    </row>
    <row r="12" spans="1:8">
      <c r="A12" t="s">
        <v>31</v>
      </c>
      <c r="B12">
        <v>116</v>
      </c>
      <c r="C12">
        <f t="shared" si="0"/>
        <v>41.134799999999998</v>
      </c>
      <c r="D12">
        <v>46</v>
      </c>
      <c r="E12">
        <f t="shared" si="1"/>
        <v>16.312100000000001</v>
      </c>
      <c r="F12">
        <v>120</v>
      </c>
      <c r="G12">
        <f t="shared" si="2"/>
        <v>42.553199999999997</v>
      </c>
      <c r="H12">
        <v>282</v>
      </c>
    </row>
    <row r="13" spans="1:8">
      <c r="A13" t="s">
        <v>41</v>
      </c>
      <c r="B13">
        <v>84</v>
      </c>
      <c r="C13">
        <f t="shared" si="0"/>
        <v>32.684800000000003</v>
      </c>
      <c r="D13">
        <v>77</v>
      </c>
      <c r="E13">
        <f t="shared" si="1"/>
        <v>29.961099999999998</v>
      </c>
      <c r="F13">
        <v>96</v>
      </c>
      <c r="G13">
        <f t="shared" si="2"/>
        <v>37.354100000000003</v>
      </c>
      <c r="H13">
        <v>257</v>
      </c>
    </row>
    <row r="14" spans="1:8">
      <c r="A14" t="s">
        <v>309</v>
      </c>
      <c r="B14">
        <v>41</v>
      </c>
      <c r="C14">
        <f t="shared" si="0"/>
        <v>16.9421</v>
      </c>
      <c r="D14">
        <v>70</v>
      </c>
      <c r="E14">
        <f t="shared" si="1"/>
        <v>28.925599999999999</v>
      </c>
      <c r="F14">
        <v>131</v>
      </c>
      <c r="G14">
        <f t="shared" si="2"/>
        <v>54.132199999999997</v>
      </c>
      <c r="H14">
        <v>242</v>
      </c>
    </row>
    <row r="15" spans="1:8">
      <c r="A15" t="s">
        <v>187</v>
      </c>
      <c r="B15">
        <v>54</v>
      </c>
      <c r="C15">
        <f t="shared" si="0"/>
        <v>24.107099999999999</v>
      </c>
      <c r="D15">
        <v>83</v>
      </c>
      <c r="E15">
        <f t="shared" si="1"/>
        <v>37.053600000000003</v>
      </c>
      <c r="F15">
        <v>87</v>
      </c>
      <c r="G15">
        <f t="shared" si="2"/>
        <v>38.839300000000001</v>
      </c>
      <c r="H15">
        <v>224</v>
      </c>
    </row>
    <row r="16" spans="1:8">
      <c r="A16" t="s">
        <v>136</v>
      </c>
      <c r="B16">
        <v>15</v>
      </c>
      <c r="C16">
        <f t="shared" si="0"/>
        <v>9.2025000000000006</v>
      </c>
      <c r="D16">
        <v>112</v>
      </c>
      <c r="E16">
        <f t="shared" si="1"/>
        <v>68.711699999999993</v>
      </c>
      <c r="F16">
        <v>36</v>
      </c>
      <c r="G16">
        <f t="shared" si="2"/>
        <v>22.085899999999999</v>
      </c>
      <c r="H16">
        <v>163</v>
      </c>
    </row>
    <row r="17" spans="1:8">
      <c r="A17" t="s">
        <v>67</v>
      </c>
      <c r="B17">
        <v>18</v>
      </c>
      <c r="C17">
        <f t="shared" si="0"/>
        <v>12.4138</v>
      </c>
      <c r="D17">
        <v>26</v>
      </c>
      <c r="E17">
        <f t="shared" si="1"/>
        <v>17.931000000000001</v>
      </c>
      <c r="F17">
        <v>101</v>
      </c>
      <c r="G17">
        <f t="shared" si="2"/>
        <v>69.655199999999994</v>
      </c>
      <c r="H17">
        <v>145</v>
      </c>
    </row>
    <row r="18" spans="1:8">
      <c r="A18" t="s">
        <v>264</v>
      </c>
      <c r="B18">
        <v>28</v>
      </c>
      <c r="C18">
        <f t="shared" si="0"/>
        <v>20.437999999999999</v>
      </c>
      <c r="D18">
        <v>56</v>
      </c>
      <c r="E18">
        <f t="shared" si="1"/>
        <v>40.875900000000001</v>
      </c>
      <c r="F18">
        <v>53</v>
      </c>
      <c r="G18">
        <f t="shared" si="2"/>
        <v>38.686100000000003</v>
      </c>
      <c r="H18">
        <v>137</v>
      </c>
    </row>
    <row r="19" spans="1:8">
      <c r="A19" t="s">
        <v>55</v>
      </c>
      <c r="B19">
        <v>34</v>
      </c>
      <c r="C19">
        <f t="shared" si="0"/>
        <v>25.5639</v>
      </c>
      <c r="D19">
        <v>69</v>
      </c>
      <c r="E19">
        <f t="shared" si="1"/>
        <v>51.8797</v>
      </c>
      <c r="F19">
        <v>30</v>
      </c>
      <c r="G19">
        <f t="shared" si="2"/>
        <v>22.5564</v>
      </c>
      <c r="H19">
        <v>133</v>
      </c>
    </row>
    <row r="20" spans="1:8">
      <c r="A20" t="s">
        <v>313</v>
      </c>
      <c r="B20">
        <v>29</v>
      </c>
      <c r="C20">
        <f t="shared" si="0"/>
        <v>22.656300000000002</v>
      </c>
      <c r="D20">
        <v>35</v>
      </c>
      <c r="E20">
        <f t="shared" si="1"/>
        <v>27.343800000000002</v>
      </c>
      <c r="F20">
        <v>64</v>
      </c>
      <c r="G20">
        <f t="shared" si="2"/>
        <v>50</v>
      </c>
      <c r="H20">
        <v>128</v>
      </c>
    </row>
    <row r="21" spans="1:8">
      <c r="A21" t="s">
        <v>266</v>
      </c>
      <c r="B21">
        <v>22</v>
      </c>
      <c r="C21">
        <f t="shared" si="0"/>
        <v>18.8034</v>
      </c>
      <c r="D21">
        <v>38</v>
      </c>
      <c r="E21">
        <f t="shared" si="1"/>
        <v>32.4786</v>
      </c>
      <c r="F21">
        <v>57</v>
      </c>
      <c r="G21">
        <f t="shared" si="2"/>
        <v>48.7179</v>
      </c>
      <c r="H21">
        <v>117</v>
      </c>
    </row>
    <row r="23" spans="1:8">
      <c r="A23" t="s">
        <v>544</v>
      </c>
      <c r="B23">
        <v>15036</v>
      </c>
      <c r="C23">
        <f>IF(H23&gt;0,ROUND((B23/H23) * 100, 4), "")</f>
        <v>54.160400000000003</v>
      </c>
      <c r="D23">
        <v>9591</v>
      </c>
      <c r="E23">
        <f>IF(H23&gt;0,ROUND((D23/H23) * 100, 4), "")</f>
        <v>34.547199999999997</v>
      </c>
      <c r="F23">
        <v>3135</v>
      </c>
      <c r="G23">
        <f>IF(H23&gt;0,ROUND((F23/H23) * 100, 4), "")</f>
        <v>11.292400000000001</v>
      </c>
      <c r="H23">
        <v>27762</v>
      </c>
    </row>
    <row r="24" spans="1:8">
      <c r="A24" t="s">
        <v>545</v>
      </c>
      <c r="B24">
        <v>587</v>
      </c>
      <c r="C24">
        <f>IF(H24&gt;0,ROUND((B24/H24) * 100, 4), "")</f>
        <v>24.6432</v>
      </c>
      <c r="D24">
        <v>950</v>
      </c>
      <c r="E24">
        <f>IF(H24&gt;0,ROUND((D24/H24) * 100, 4), "")</f>
        <v>39.8825</v>
      </c>
      <c r="F24">
        <v>845</v>
      </c>
      <c r="G24">
        <f>IF(H24&gt;0,ROUND((F24/H24) * 100, 4), "")</f>
        <v>35.474400000000003</v>
      </c>
      <c r="H24">
        <v>2382</v>
      </c>
    </row>
    <row r="25" spans="1:8">
      <c r="A25" t="s">
        <v>328</v>
      </c>
      <c r="B25">
        <v>15623</v>
      </c>
      <c r="C25">
        <f>IF(H25&gt;0,ROUND((B25/H25) * 100, 4), "")</f>
        <v>51.8279</v>
      </c>
      <c r="D25">
        <v>10541</v>
      </c>
      <c r="E25">
        <f>IF(H25&gt;0,ROUND((D25/H25) * 100, 4), "")</f>
        <v>34.968800000000002</v>
      </c>
      <c r="F25">
        <v>3980</v>
      </c>
      <c r="G25">
        <f>IF(H25&gt;0,ROUND((F25/H25) * 100, 4), "")</f>
        <v>13.2033</v>
      </c>
      <c r="H25">
        <v>30144</v>
      </c>
    </row>
  </sheetData>
  <mergeCells count="8">
    <mergeCell ref="F1"/>
    <mergeCell ref="G1"/>
    <mergeCell ref="H1"/>
    <mergeCell ref="A1"/>
    <mergeCell ref="B1"/>
    <mergeCell ref="C1"/>
    <mergeCell ref="D1"/>
    <mergeCell ref="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5"/>
  <sheetViews>
    <sheetView workbookViewId="0"/>
  </sheetViews>
  <sheetFormatPr defaultRowHeight="14.5"/>
  <cols>
    <col min="1" max="1" width="63.54296875" bestFit="1" customWidth="1"/>
    <col min="2" max="2" width="16.26953125" bestFit="1" customWidth="1"/>
    <col min="3" max="3" width="28.1796875" bestFit="1" customWidth="1"/>
    <col min="4" max="4" width="21.7265625" bestFit="1" customWidth="1"/>
    <col min="5" max="5" width="22.6328125" bestFit="1" customWidth="1"/>
  </cols>
  <sheetData>
    <row r="1" spans="1:5">
      <c r="A1" s="1" t="s">
        <v>0</v>
      </c>
      <c r="B1" s="1" t="s">
        <v>342</v>
      </c>
      <c r="C1" s="1" t="s">
        <v>343</v>
      </c>
      <c r="D1" s="1" t="s">
        <v>344</v>
      </c>
      <c r="E1" s="1" t="s">
        <v>345</v>
      </c>
    </row>
    <row r="2" spans="1:5">
      <c r="A2" t="s">
        <v>187</v>
      </c>
      <c r="B2">
        <v>434</v>
      </c>
      <c r="C2">
        <v>161</v>
      </c>
      <c r="D2">
        <v>49640</v>
      </c>
      <c r="E2">
        <v>18341</v>
      </c>
    </row>
    <row r="3" spans="1:5">
      <c r="A3" t="s">
        <v>95</v>
      </c>
      <c r="B3">
        <v>441</v>
      </c>
      <c r="C3">
        <v>11</v>
      </c>
      <c r="D3">
        <v>12975</v>
      </c>
      <c r="E3">
        <v>12449</v>
      </c>
    </row>
    <row r="4" spans="1:5">
      <c r="A4" t="s">
        <v>136</v>
      </c>
      <c r="B4">
        <v>234</v>
      </c>
      <c r="C4">
        <v>30</v>
      </c>
      <c r="D4">
        <v>12800</v>
      </c>
      <c r="E4">
        <v>10822</v>
      </c>
    </row>
    <row r="5" spans="1:5">
      <c r="A5" t="s">
        <v>18</v>
      </c>
      <c r="B5">
        <v>117</v>
      </c>
      <c r="C5">
        <v>38</v>
      </c>
      <c r="D5">
        <v>12731</v>
      </c>
      <c r="E5">
        <v>10328</v>
      </c>
    </row>
    <row r="6" spans="1:5">
      <c r="A6" t="s">
        <v>117</v>
      </c>
      <c r="B6">
        <v>235</v>
      </c>
      <c r="C6">
        <v>67</v>
      </c>
      <c r="D6">
        <v>17052</v>
      </c>
      <c r="E6">
        <v>8093</v>
      </c>
    </row>
    <row r="7" spans="1:5">
      <c r="A7" t="s">
        <v>244</v>
      </c>
      <c r="B7">
        <v>146</v>
      </c>
      <c r="C7">
        <v>36</v>
      </c>
      <c r="D7">
        <v>11330</v>
      </c>
      <c r="E7">
        <v>6638</v>
      </c>
    </row>
    <row r="8" spans="1:5">
      <c r="A8" t="s">
        <v>229</v>
      </c>
      <c r="B8">
        <v>96</v>
      </c>
      <c r="C8">
        <v>23</v>
      </c>
      <c r="D8">
        <v>10981</v>
      </c>
      <c r="E8">
        <v>5178</v>
      </c>
    </row>
    <row r="9" spans="1:5">
      <c r="A9" t="s">
        <v>148</v>
      </c>
      <c r="B9">
        <v>135</v>
      </c>
      <c r="C9">
        <v>26</v>
      </c>
      <c r="D9">
        <v>11708</v>
      </c>
      <c r="E9">
        <v>3531</v>
      </c>
    </row>
    <row r="10" spans="1:5">
      <c r="A10" t="s">
        <v>133</v>
      </c>
      <c r="B10">
        <v>21</v>
      </c>
      <c r="C10">
        <v>11</v>
      </c>
      <c r="D10">
        <v>23422</v>
      </c>
      <c r="E10">
        <v>3426</v>
      </c>
    </row>
    <row r="11" spans="1:5">
      <c r="A11" t="s">
        <v>238</v>
      </c>
      <c r="B11">
        <v>65</v>
      </c>
      <c r="C11">
        <v>18</v>
      </c>
      <c r="D11">
        <v>10208</v>
      </c>
      <c r="E11">
        <v>3128</v>
      </c>
    </row>
    <row r="12" spans="1:5">
      <c r="A12" t="s">
        <v>242</v>
      </c>
      <c r="B12">
        <v>74</v>
      </c>
      <c r="C12">
        <v>18</v>
      </c>
      <c r="D12">
        <v>5027</v>
      </c>
      <c r="E12">
        <v>3119</v>
      </c>
    </row>
    <row r="13" spans="1:5">
      <c r="A13" t="s">
        <v>304</v>
      </c>
      <c r="B13">
        <v>72</v>
      </c>
      <c r="C13">
        <v>16</v>
      </c>
      <c r="D13">
        <v>9779</v>
      </c>
      <c r="E13">
        <v>2769</v>
      </c>
    </row>
    <row r="14" spans="1:5">
      <c r="A14" t="s">
        <v>231</v>
      </c>
      <c r="B14">
        <v>119</v>
      </c>
      <c r="C14">
        <v>13</v>
      </c>
      <c r="D14">
        <v>5093</v>
      </c>
      <c r="E14">
        <v>2666</v>
      </c>
    </row>
    <row r="15" spans="1:5">
      <c r="A15" t="s">
        <v>245</v>
      </c>
      <c r="B15">
        <v>99</v>
      </c>
      <c r="C15">
        <v>9</v>
      </c>
      <c r="D15">
        <v>4710</v>
      </c>
      <c r="E15">
        <v>2400</v>
      </c>
    </row>
    <row r="16" spans="1:5">
      <c r="A16" t="s">
        <v>309</v>
      </c>
      <c r="B16">
        <v>296</v>
      </c>
      <c r="C16">
        <v>10</v>
      </c>
      <c r="D16">
        <v>3108</v>
      </c>
      <c r="E16">
        <v>2393</v>
      </c>
    </row>
    <row r="17" spans="1:5">
      <c r="A17" t="s">
        <v>65</v>
      </c>
      <c r="B17">
        <v>24</v>
      </c>
      <c r="C17">
        <v>5</v>
      </c>
      <c r="D17">
        <v>17618</v>
      </c>
      <c r="E17">
        <v>2285</v>
      </c>
    </row>
    <row r="18" spans="1:5">
      <c r="A18" t="s">
        <v>159</v>
      </c>
      <c r="B18">
        <v>237</v>
      </c>
      <c r="C18">
        <v>24</v>
      </c>
      <c r="D18">
        <v>14074</v>
      </c>
      <c r="E18">
        <v>2251</v>
      </c>
    </row>
    <row r="19" spans="1:5">
      <c r="A19" t="s">
        <v>71</v>
      </c>
      <c r="B19">
        <v>64</v>
      </c>
      <c r="C19">
        <v>4</v>
      </c>
      <c r="D19">
        <v>5738</v>
      </c>
      <c r="E19">
        <v>2248</v>
      </c>
    </row>
    <row r="20" spans="1:5">
      <c r="A20" t="s">
        <v>313</v>
      </c>
      <c r="B20">
        <v>153</v>
      </c>
      <c r="C20">
        <v>17</v>
      </c>
      <c r="D20">
        <v>5784</v>
      </c>
      <c r="E20">
        <v>2196</v>
      </c>
    </row>
    <row r="21" spans="1:5">
      <c r="A21" t="s">
        <v>316</v>
      </c>
      <c r="B21">
        <v>3</v>
      </c>
      <c r="C21">
        <v>3</v>
      </c>
      <c r="D21">
        <v>3125</v>
      </c>
      <c r="E21">
        <v>2003</v>
      </c>
    </row>
    <row r="23" spans="1:5">
      <c r="A23" t="s">
        <v>544</v>
      </c>
      <c r="B23">
        <v>3065</v>
      </c>
      <c r="C23">
        <v>540</v>
      </c>
      <c r="D23">
        <v>246903</v>
      </c>
      <c r="E23">
        <v>106264</v>
      </c>
    </row>
    <row r="24" spans="1:5">
      <c r="A24" t="s">
        <v>545</v>
      </c>
      <c r="B24">
        <v>35814</v>
      </c>
      <c r="C24">
        <v>282</v>
      </c>
      <c r="D24">
        <v>110136</v>
      </c>
      <c r="E24">
        <v>16510</v>
      </c>
    </row>
    <row r="25" spans="1:5">
      <c r="A25" t="s">
        <v>328</v>
      </c>
      <c r="B25">
        <v>38879</v>
      </c>
      <c r="C25">
        <v>822</v>
      </c>
      <c r="D25">
        <v>357039</v>
      </c>
      <c r="E25">
        <v>122774</v>
      </c>
    </row>
  </sheetData>
  <mergeCells count="5">
    <mergeCell ref="A1"/>
    <mergeCell ref="B1"/>
    <mergeCell ref="C1"/>
    <mergeCell ref="D1"/>
    <mergeCell ref="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38"/>
  <sheetViews>
    <sheetView tabSelected="1" workbookViewId="0">
      <pane ySplit="1" topLeftCell="A337" activePane="bottomLeft" state="frozen"/>
      <selection pane="bottomLeft" activeCell="K338" sqref="K338"/>
    </sheetView>
  </sheetViews>
  <sheetFormatPr defaultRowHeight="14.5"/>
  <cols>
    <col min="1" max="1" width="85.6328125" bestFit="1" customWidth="1"/>
  </cols>
  <sheetData>
    <row r="1" spans="1:22">
      <c r="A1" s="1" t="s">
        <v>0</v>
      </c>
      <c r="B1" s="1" t="s">
        <v>329</v>
      </c>
      <c r="C1" s="1" t="s">
        <v>329</v>
      </c>
      <c r="D1" s="1" t="s">
        <v>329</v>
      </c>
      <c r="E1" s="1" t="s">
        <v>329</v>
      </c>
      <c r="F1" s="1" t="s">
        <v>330</v>
      </c>
      <c r="G1" s="1" t="s">
        <v>330</v>
      </c>
      <c r="H1" s="1" t="s">
        <v>330</v>
      </c>
      <c r="I1" s="1" t="s">
        <v>330</v>
      </c>
      <c r="J1" s="1" t="s">
        <v>331</v>
      </c>
      <c r="K1" s="1" t="s">
        <v>331</v>
      </c>
      <c r="L1" s="1" t="s">
        <v>331</v>
      </c>
      <c r="M1" s="1" t="s">
        <v>331</v>
      </c>
      <c r="N1" s="1" t="s">
        <v>332</v>
      </c>
      <c r="O1" s="1" t="s">
        <v>332</v>
      </c>
      <c r="P1" s="1" t="s">
        <v>332</v>
      </c>
      <c r="Q1" s="1" t="s">
        <v>333</v>
      </c>
      <c r="R1" s="1" t="s">
        <v>333</v>
      </c>
      <c r="S1" s="1" t="s">
        <v>333</v>
      </c>
      <c r="T1" s="1" t="s">
        <v>334</v>
      </c>
      <c r="U1" s="1" t="s">
        <v>334</v>
      </c>
      <c r="V1" s="1" t="s">
        <v>334</v>
      </c>
    </row>
    <row r="2" spans="1:22">
      <c r="B2" t="s">
        <v>8</v>
      </c>
      <c r="C2" t="s">
        <v>9</v>
      </c>
      <c r="D2" t="s">
        <v>10</v>
      </c>
      <c r="E2" t="s">
        <v>335</v>
      </c>
      <c r="F2" t="s">
        <v>8</v>
      </c>
      <c r="G2" t="s">
        <v>9</v>
      </c>
      <c r="H2" t="s">
        <v>10</v>
      </c>
      <c r="I2" t="s">
        <v>335</v>
      </c>
      <c r="J2" t="s">
        <v>8</v>
      </c>
      <c r="K2" t="s">
        <v>9</v>
      </c>
      <c r="L2" t="s">
        <v>10</v>
      </c>
      <c r="M2" t="s">
        <v>335</v>
      </c>
      <c r="N2" t="s">
        <v>8</v>
      </c>
      <c r="O2" t="s">
        <v>9</v>
      </c>
      <c r="P2" t="s">
        <v>10</v>
      </c>
      <c r="Q2" t="s">
        <v>8</v>
      </c>
      <c r="R2" t="s">
        <v>9</v>
      </c>
      <c r="S2" t="s">
        <v>10</v>
      </c>
      <c r="T2" t="s">
        <v>8</v>
      </c>
      <c r="U2" t="s">
        <v>9</v>
      </c>
      <c r="V2" t="s">
        <v>10</v>
      </c>
    </row>
    <row r="3" spans="1:22">
      <c r="A3" s="2" t="s">
        <v>11</v>
      </c>
      <c r="B3" s="2" t="s">
        <v>11</v>
      </c>
      <c r="C3" s="2" t="s">
        <v>11</v>
      </c>
      <c r="D3" s="2" t="s">
        <v>11</v>
      </c>
      <c r="E3" s="2" t="s">
        <v>11</v>
      </c>
      <c r="F3" s="2" t="s">
        <v>11</v>
      </c>
      <c r="G3" s="2" t="s">
        <v>11</v>
      </c>
      <c r="H3" s="2" t="s">
        <v>11</v>
      </c>
      <c r="I3" s="2" t="s">
        <v>11</v>
      </c>
      <c r="J3" s="2" t="s">
        <v>11</v>
      </c>
      <c r="K3" s="2" t="s">
        <v>11</v>
      </c>
      <c r="L3" s="2" t="s">
        <v>11</v>
      </c>
      <c r="M3" s="2" t="s">
        <v>11</v>
      </c>
      <c r="N3" s="2" t="s">
        <v>11</v>
      </c>
      <c r="O3" s="2" t="s">
        <v>11</v>
      </c>
      <c r="P3" s="2" t="s">
        <v>11</v>
      </c>
      <c r="Q3" s="2" t="s">
        <v>11</v>
      </c>
      <c r="R3" s="2" t="s">
        <v>11</v>
      </c>
      <c r="S3" s="2" t="s">
        <v>11</v>
      </c>
      <c r="T3" s="2" t="s">
        <v>11</v>
      </c>
      <c r="U3" s="2" t="s">
        <v>11</v>
      </c>
      <c r="V3" s="2" t="s">
        <v>11</v>
      </c>
    </row>
    <row r="4" spans="1:22">
      <c r="A4" t="s">
        <v>12</v>
      </c>
      <c r="B4">
        <v>0</v>
      </c>
      <c r="C4">
        <v>0</v>
      </c>
      <c r="D4">
        <f t="shared" ref="D4:D17" si="0">B4+C4</f>
        <v>0</v>
      </c>
      <c r="E4" t="str">
        <f t="shared" ref="E4:E17" si="1">IF(V4&gt;0,ROUND((D4/V4) * 100, 4), "")</f>
        <v/>
      </c>
      <c r="F4">
        <v>0</v>
      </c>
      <c r="G4">
        <v>0</v>
      </c>
      <c r="H4">
        <f t="shared" ref="H4:H17" si="2">F4+G4</f>
        <v>0</v>
      </c>
      <c r="I4" t="str">
        <f t="shared" ref="I4:I17" si="3">IF(V4&gt;0,ROUND((H4/V4) * 100, 4), "")</f>
        <v/>
      </c>
      <c r="J4">
        <v>0</v>
      </c>
      <c r="K4">
        <v>0</v>
      </c>
      <c r="L4">
        <f t="shared" ref="L4:L17" si="4">J4+K4</f>
        <v>0</v>
      </c>
      <c r="M4" t="str">
        <f t="shared" ref="M4:M17" si="5">IF(V4&gt;0,ROUND((L4/V4) * 100, 4), "")</f>
        <v/>
      </c>
      <c r="N4">
        <v>0</v>
      </c>
      <c r="O4">
        <v>0</v>
      </c>
      <c r="P4">
        <f t="shared" ref="P4:P17" si="6">N4+O4</f>
        <v>0</v>
      </c>
      <c r="Q4">
        <v>0</v>
      </c>
      <c r="R4">
        <v>0</v>
      </c>
      <c r="S4">
        <f t="shared" ref="S4:S17" si="7">Q4+R4</f>
        <v>0</v>
      </c>
      <c r="T4">
        <f t="shared" ref="T4:T17" si="8">B4+F4+J4</f>
        <v>0</v>
      </c>
      <c r="U4">
        <f t="shared" ref="U4:U17" si="9">C4+G4+K4</f>
        <v>0</v>
      </c>
      <c r="V4">
        <f t="shared" ref="V4:V17" si="10">T4+U4</f>
        <v>0</v>
      </c>
    </row>
    <row r="5" spans="1:22">
      <c r="A5" t="s">
        <v>13</v>
      </c>
      <c r="B5">
        <v>0</v>
      </c>
      <c r="C5">
        <v>1</v>
      </c>
      <c r="D5">
        <f t="shared" si="0"/>
        <v>1</v>
      </c>
      <c r="E5">
        <f t="shared" si="1"/>
        <v>50</v>
      </c>
      <c r="F5">
        <v>0</v>
      </c>
      <c r="G5">
        <v>0</v>
      </c>
      <c r="H5">
        <f t="shared" si="2"/>
        <v>0</v>
      </c>
      <c r="I5">
        <f t="shared" si="3"/>
        <v>0</v>
      </c>
      <c r="J5">
        <v>0</v>
      </c>
      <c r="K5">
        <v>1</v>
      </c>
      <c r="L5">
        <f t="shared" si="4"/>
        <v>1</v>
      </c>
      <c r="M5">
        <f t="shared" si="5"/>
        <v>50</v>
      </c>
      <c r="N5">
        <v>0</v>
      </c>
      <c r="O5">
        <v>0</v>
      </c>
      <c r="P5">
        <f t="shared" si="6"/>
        <v>0</v>
      </c>
      <c r="Q5">
        <v>0</v>
      </c>
      <c r="R5">
        <v>0</v>
      </c>
      <c r="S5">
        <f t="shared" si="7"/>
        <v>0</v>
      </c>
      <c r="T5">
        <f t="shared" si="8"/>
        <v>0</v>
      </c>
      <c r="U5">
        <f t="shared" si="9"/>
        <v>2</v>
      </c>
      <c r="V5">
        <f t="shared" si="10"/>
        <v>2</v>
      </c>
    </row>
    <row r="6" spans="1:22">
      <c r="A6" t="s">
        <v>14</v>
      </c>
      <c r="B6">
        <v>0</v>
      </c>
      <c r="C6">
        <v>0</v>
      </c>
      <c r="D6">
        <f t="shared" si="0"/>
        <v>0</v>
      </c>
      <c r="E6" t="str">
        <f t="shared" si="1"/>
        <v/>
      </c>
      <c r="F6">
        <v>0</v>
      </c>
      <c r="G6">
        <v>0</v>
      </c>
      <c r="H6">
        <f t="shared" si="2"/>
        <v>0</v>
      </c>
      <c r="I6" t="str">
        <f t="shared" si="3"/>
        <v/>
      </c>
      <c r="J6">
        <v>0</v>
      </c>
      <c r="K6">
        <v>0</v>
      </c>
      <c r="L6">
        <f t="shared" si="4"/>
        <v>0</v>
      </c>
      <c r="M6" t="str">
        <f t="shared" si="5"/>
        <v/>
      </c>
      <c r="N6">
        <v>0</v>
      </c>
      <c r="O6">
        <v>0</v>
      </c>
      <c r="P6">
        <f t="shared" si="6"/>
        <v>0</v>
      </c>
      <c r="Q6">
        <v>0</v>
      </c>
      <c r="R6">
        <v>0</v>
      </c>
      <c r="S6">
        <f t="shared" si="7"/>
        <v>0</v>
      </c>
      <c r="T6">
        <f t="shared" si="8"/>
        <v>0</v>
      </c>
      <c r="U6">
        <f t="shared" si="9"/>
        <v>0</v>
      </c>
      <c r="V6">
        <f t="shared" si="10"/>
        <v>0</v>
      </c>
    </row>
    <row r="7" spans="1:22">
      <c r="A7" t="s">
        <v>15</v>
      </c>
      <c r="B7">
        <v>2</v>
      </c>
      <c r="C7">
        <v>1</v>
      </c>
      <c r="D7">
        <f t="shared" si="0"/>
        <v>3</v>
      </c>
      <c r="E7">
        <f t="shared" si="1"/>
        <v>75</v>
      </c>
      <c r="F7">
        <v>0</v>
      </c>
      <c r="G7">
        <v>0</v>
      </c>
      <c r="H7">
        <f t="shared" si="2"/>
        <v>0</v>
      </c>
      <c r="I7">
        <f t="shared" si="3"/>
        <v>0</v>
      </c>
      <c r="J7">
        <v>0</v>
      </c>
      <c r="K7">
        <v>1</v>
      </c>
      <c r="L7">
        <f t="shared" si="4"/>
        <v>1</v>
      </c>
      <c r="M7">
        <f t="shared" si="5"/>
        <v>25</v>
      </c>
      <c r="N7">
        <v>0</v>
      </c>
      <c r="O7">
        <v>0</v>
      </c>
      <c r="P7">
        <f t="shared" si="6"/>
        <v>0</v>
      </c>
      <c r="Q7">
        <v>0</v>
      </c>
      <c r="R7">
        <v>0</v>
      </c>
      <c r="S7">
        <f t="shared" si="7"/>
        <v>0</v>
      </c>
      <c r="T7">
        <f t="shared" si="8"/>
        <v>2</v>
      </c>
      <c r="U7">
        <f t="shared" si="9"/>
        <v>2</v>
      </c>
      <c r="V7">
        <f t="shared" si="10"/>
        <v>4</v>
      </c>
    </row>
    <row r="8" spans="1:22">
      <c r="A8" t="s">
        <v>16</v>
      </c>
      <c r="B8">
        <v>0</v>
      </c>
      <c r="C8">
        <v>4</v>
      </c>
      <c r="D8">
        <f t="shared" si="0"/>
        <v>4</v>
      </c>
      <c r="E8">
        <f t="shared" si="1"/>
        <v>33.333300000000001</v>
      </c>
      <c r="F8">
        <v>1</v>
      </c>
      <c r="G8">
        <v>4</v>
      </c>
      <c r="H8">
        <f t="shared" si="2"/>
        <v>5</v>
      </c>
      <c r="I8">
        <f t="shared" si="3"/>
        <v>41.666699999999999</v>
      </c>
      <c r="J8">
        <v>0</v>
      </c>
      <c r="K8">
        <v>3</v>
      </c>
      <c r="L8">
        <f t="shared" si="4"/>
        <v>3</v>
      </c>
      <c r="M8">
        <f t="shared" si="5"/>
        <v>25</v>
      </c>
      <c r="N8">
        <v>0</v>
      </c>
      <c r="O8">
        <v>0</v>
      </c>
      <c r="P8">
        <f t="shared" si="6"/>
        <v>0</v>
      </c>
      <c r="Q8">
        <v>0</v>
      </c>
      <c r="R8">
        <v>11</v>
      </c>
      <c r="S8">
        <f t="shared" si="7"/>
        <v>11</v>
      </c>
      <c r="T8">
        <f t="shared" si="8"/>
        <v>1</v>
      </c>
      <c r="U8">
        <f t="shared" si="9"/>
        <v>11</v>
      </c>
      <c r="V8">
        <f t="shared" si="10"/>
        <v>12</v>
      </c>
    </row>
    <row r="9" spans="1:22">
      <c r="A9" t="s">
        <v>17</v>
      </c>
      <c r="B9">
        <v>0</v>
      </c>
      <c r="C9">
        <v>0</v>
      </c>
      <c r="D9">
        <f t="shared" si="0"/>
        <v>0</v>
      </c>
      <c r="E9" t="str">
        <f t="shared" si="1"/>
        <v/>
      </c>
      <c r="F9">
        <v>0</v>
      </c>
      <c r="G9">
        <v>0</v>
      </c>
      <c r="H9">
        <f t="shared" si="2"/>
        <v>0</v>
      </c>
      <c r="I9" t="str">
        <f t="shared" si="3"/>
        <v/>
      </c>
      <c r="J9">
        <v>0</v>
      </c>
      <c r="K9">
        <v>0</v>
      </c>
      <c r="L9">
        <f t="shared" si="4"/>
        <v>0</v>
      </c>
      <c r="M9" t="str">
        <f t="shared" si="5"/>
        <v/>
      </c>
      <c r="N9">
        <v>0</v>
      </c>
      <c r="O9">
        <v>0</v>
      </c>
      <c r="P9">
        <f t="shared" si="6"/>
        <v>0</v>
      </c>
      <c r="Q9">
        <v>0</v>
      </c>
      <c r="R9">
        <v>0</v>
      </c>
      <c r="S9">
        <f t="shared" si="7"/>
        <v>0</v>
      </c>
      <c r="T9">
        <f t="shared" si="8"/>
        <v>0</v>
      </c>
      <c r="U9">
        <f t="shared" si="9"/>
        <v>0</v>
      </c>
      <c r="V9">
        <f t="shared" si="10"/>
        <v>0</v>
      </c>
    </row>
    <row r="10" spans="1:22">
      <c r="A10" t="s">
        <v>18</v>
      </c>
      <c r="B10">
        <v>3</v>
      </c>
      <c r="C10">
        <v>4</v>
      </c>
      <c r="D10">
        <f t="shared" si="0"/>
        <v>7</v>
      </c>
      <c r="E10">
        <f t="shared" si="1"/>
        <v>9.7222000000000008</v>
      </c>
      <c r="F10">
        <v>6</v>
      </c>
      <c r="G10">
        <v>25</v>
      </c>
      <c r="H10">
        <f t="shared" si="2"/>
        <v>31</v>
      </c>
      <c r="I10">
        <f t="shared" si="3"/>
        <v>43.055599999999998</v>
      </c>
      <c r="J10">
        <v>3</v>
      </c>
      <c r="K10">
        <v>31</v>
      </c>
      <c r="L10">
        <f t="shared" si="4"/>
        <v>34</v>
      </c>
      <c r="M10">
        <f t="shared" si="5"/>
        <v>47.222200000000001</v>
      </c>
      <c r="N10">
        <v>0</v>
      </c>
      <c r="O10">
        <v>2</v>
      </c>
      <c r="P10">
        <f t="shared" si="6"/>
        <v>2</v>
      </c>
      <c r="Q10">
        <v>1</v>
      </c>
      <c r="R10">
        <v>42</v>
      </c>
      <c r="S10">
        <f t="shared" si="7"/>
        <v>43</v>
      </c>
      <c r="T10">
        <f t="shared" si="8"/>
        <v>12</v>
      </c>
      <c r="U10">
        <f t="shared" si="9"/>
        <v>60</v>
      </c>
      <c r="V10">
        <f t="shared" si="10"/>
        <v>72</v>
      </c>
    </row>
    <row r="11" spans="1:22">
      <c r="A11" t="s">
        <v>19</v>
      </c>
      <c r="B11">
        <v>0</v>
      </c>
      <c r="C11">
        <v>1</v>
      </c>
      <c r="D11">
        <f t="shared" si="0"/>
        <v>1</v>
      </c>
      <c r="E11">
        <f t="shared" si="1"/>
        <v>25</v>
      </c>
      <c r="F11">
        <v>1</v>
      </c>
      <c r="G11">
        <v>0</v>
      </c>
      <c r="H11">
        <f t="shared" si="2"/>
        <v>1</v>
      </c>
      <c r="I11">
        <f t="shared" si="3"/>
        <v>25</v>
      </c>
      <c r="J11">
        <v>0</v>
      </c>
      <c r="K11">
        <v>2</v>
      </c>
      <c r="L11">
        <f t="shared" si="4"/>
        <v>2</v>
      </c>
      <c r="M11">
        <f t="shared" si="5"/>
        <v>50</v>
      </c>
      <c r="N11">
        <v>0</v>
      </c>
      <c r="O11">
        <v>0</v>
      </c>
      <c r="P11">
        <f t="shared" si="6"/>
        <v>0</v>
      </c>
      <c r="Q11">
        <v>0</v>
      </c>
      <c r="R11">
        <v>0</v>
      </c>
      <c r="S11">
        <f t="shared" si="7"/>
        <v>0</v>
      </c>
      <c r="T11">
        <f t="shared" si="8"/>
        <v>1</v>
      </c>
      <c r="U11">
        <f t="shared" si="9"/>
        <v>3</v>
      </c>
      <c r="V11">
        <f t="shared" si="10"/>
        <v>4</v>
      </c>
    </row>
    <row r="12" spans="1:22">
      <c r="A12" t="s">
        <v>20</v>
      </c>
      <c r="B12">
        <v>0</v>
      </c>
      <c r="C12">
        <v>0</v>
      </c>
      <c r="D12">
        <f t="shared" si="0"/>
        <v>0</v>
      </c>
      <c r="E12" t="str">
        <f t="shared" si="1"/>
        <v/>
      </c>
      <c r="F12">
        <v>0</v>
      </c>
      <c r="G12">
        <v>0</v>
      </c>
      <c r="H12">
        <f t="shared" si="2"/>
        <v>0</v>
      </c>
      <c r="I12" t="str">
        <f t="shared" si="3"/>
        <v/>
      </c>
      <c r="J12">
        <v>0</v>
      </c>
      <c r="K12">
        <v>0</v>
      </c>
      <c r="L12">
        <f t="shared" si="4"/>
        <v>0</v>
      </c>
      <c r="M12" t="str">
        <f t="shared" si="5"/>
        <v/>
      </c>
      <c r="N12">
        <v>0</v>
      </c>
      <c r="O12">
        <v>0</v>
      </c>
      <c r="P12">
        <f t="shared" si="6"/>
        <v>0</v>
      </c>
      <c r="Q12">
        <v>0</v>
      </c>
      <c r="R12">
        <v>0</v>
      </c>
      <c r="S12">
        <f t="shared" si="7"/>
        <v>0</v>
      </c>
      <c r="T12">
        <f t="shared" si="8"/>
        <v>0</v>
      </c>
      <c r="U12">
        <f t="shared" si="9"/>
        <v>0</v>
      </c>
      <c r="V12">
        <f t="shared" si="10"/>
        <v>0</v>
      </c>
    </row>
    <row r="13" spans="1:22">
      <c r="A13" t="s">
        <v>21</v>
      </c>
      <c r="B13">
        <v>0</v>
      </c>
      <c r="C13">
        <v>0</v>
      </c>
      <c r="D13">
        <f t="shared" si="0"/>
        <v>0</v>
      </c>
      <c r="E13">
        <f t="shared" si="1"/>
        <v>0</v>
      </c>
      <c r="F13">
        <v>0</v>
      </c>
      <c r="G13">
        <v>2</v>
      </c>
      <c r="H13">
        <f t="shared" si="2"/>
        <v>2</v>
      </c>
      <c r="I13">
        <f t="shared" si="3"/>
        <v>50</v>
      </c>
      <c r="J13">
        <v>0</v>
      </c>
      <c r="K13">
        <v>2</v>
      </c>
      <c r="L13">
        <f t="shared" si="4"/>
        <v>2</v>
      </c>
      <c r="M13">
        <f t="shared" si="5"/>
        <v>50</v>
      </c>
      <c r="N13">
        <v>0</v>
      </c>
      <c r="O13">
        <v>0</v>
      </c>
      <c r="P13">
        <f t="shared" si="6"/>
        <v>0</v>
      </c>
      <c r="Q13">
        <v>0</v>
      </c>
      <c r="R13">
        <v>1</v>
      </c>
      <c r="S13">
        <f t="shared" si="7"/>
        <v>1</v>
      </c>
      <c r="T13">
        <f t="shared" si="8"/>
        <v>0</v>
      </c>
      <c r="U13">
        <f t="shared" si="9"/>
        <v>4</v>
      </c>
      <c r="V13">
        <f t="shared" si="10"/>
        <v>4</v>
      </c>
    </row>
    <row r="14" spans="1:22">
      <c r="A14" t="s">
        <v>22</v>
      </c>
      <c r="B14">
        <v>0</v>
      </c>
      <c r="C14">
        <v>0</v>
      </c>
      <c r="D14">
        <f t="shared" si="0"/>
        <v>0</v>
      </c>
      <c r="E14" t="str">
        <f t="shared" si="1"/>
        <v/>
      </c>
      <c r="F14">
        <v>0</v>
      </c>
      <c r="G14">
        <v>0</v>
      </c>
      <c r="H14">
        <f t="shared" si="2"/>
        <v>0</v>
      </c>
      <c r="I14" t="str">
        <f t="shared" si="3"/>
        <v/>
      </c>
      <c r="J14">
        <v>0</v>
      </c>
      <c r="K14">
        <v>0</v>
      </c>
      <c r="L14">
        <f t="shared" si="4"/>
        <v>0</v>
      </c>
      <c r="M14" t="str">
        <f t="shared" si="5"/>
        <v/>
      </c>
      <c r="N14">
        <v>0</v>
      </c>
      <c r="O14">
        <v>0</v>
      </c>
      <c r="P14">
        <f t="shared" si="6"/>
        <v>0</v>
      </c>
      <c r="Q14">
        <v>0</v>
      </c>
      <c r="R14">
        <v>0</v>
      </c>
      <c r="S14">
        <f t="shared" si="7"/>
        <v>0</v>
      </c>
      <c r="T14">
        <f t="shared" si="8"/>
        <v>0</v>
      </c>
      <c r="U14">
        <f t="shared" si="9"/>
        <v>0</v>
      </c>
      <c r="V14">
        <f t="shared" si="10"/>
        <v>0</v>
      </c>
    </row>
    <row r="15" spans="1:22">
      <c r="A15" t="s">
        <v>23</v>
      </c>
      <c r="B15">
        <v>0</v>
      </c>
      <c r="C15">
        <v>0</v>
      </c>
      <c r="D15">
        <f t="shared" si="0"/>
        <v>0</v>
      </c>
      <c r="E15">
        <f t="shared" si="1"/>
        <v>0</v>
      </c>
      <c r="F15">
        <v>1</v>
      </c>
      <c r="G15">
        <v>9</v>
      </c>
      <c r="H15">
        <f t="shared" si="2"/>
        <v>10</v>
      </c>
      <c r="I15">
        <f t="shared" si="3"/>
        <v>83.333299999999994</v>
      </c>
      <c r="J15">
        <v>0</v>
      </c>
      <c r="K15">
        <v>2</v>
      </c>
      <c r="L15">
        <f t="shared" si="4"/>
        <v>2</v>
      </c>
      <c r="M15">
        <f t="shared" si="5"/>
        <v>16.666699999999999</v>
      </c>
      <c r="N15">
        <v>0</v>
      </c>
      <c r="O15">
        <v>0</v>
      </c>
      <c r="P15">
        <f t="shared" si="6"/>
        <v>0</v>
      </c>
      <c r="Q15">
        <v>0</v>
      </c>
      <c r="R15">
        <v>5</v>
      </c>
      <c r="S15">
        <f t="shared" si="7"/>
        <v>5</v>
      </c>
      <c r="T15">
        <f t="shared" si="8"/>
        <v>1</v>
      </c>
      <c r="U15">
        <f t="shared" si="9"/>
        <v>11</v>
      </c>
      <c r="V15">
        <f t="shared" si="10"/>
        <v>12</v>
      </c>
    </row>
    <row r="16" spans="1:22">
      <c r="A16" t="s">
        <v>24</v>
      </c>
      <c r="B16">
        <v>0</v>
      </c>
      <c r="C16">
        <v>0</v>
      </c>
      <c r="D16">
        <f t="shared" si="0"/>
        <v>0</v>
      </c>
      <c r="E16" t="str">
        <f t="shared" si="1"/>
        <v/>
      </c>
      <c r="F16">
        <v>0</v>
      </c>
      <c r="G16">
        <v>0</v>
      </c>
      <c r="H16">
        <f t="shared" si="2"/>
        <v>0</v>
      </c>
      <c r="I16" t="str">
        <f t="shared" si="3"/>
        <v/>
      </c>
      <c r="J16">
        <v>0</v>
      </c>
      <c r="K16">
        <v>0</v>
      </c>
      <c r="L16">
        <f t="shared" si="4"/>
        <v>0</v>
      </c>
      <c r="M16" t="str">
        <f t="shared" si="5"/>
        <v/>
      </c>
      <c r="N16">
        <v>0</v>
      </c>
      <c r="O16">
        <v>0</v>
      </c>
      <c r="P16">
        <f t="shared" si="6"/>
        <v>0</v>
      </c>
      <c r="Q16">
        <v>0</v>
      </c>
      <c r="R16">
        <v>0</v>
      </c>
      <c r="S16">
        <f t="shared" si="7"/>
        <v>0</v>
      </c>
      <c r="T16">
        <f t="shared" si="8"/>
        <v>0</v>
      </c>
      <c r="U16">
        <f t="shared" si="9"/>
        <v>0</v>
      </c>
      <c r="V16">
        <f t="shared" si="10"/>
        <v>0</v>
      </c>
    </row>
    <row r="17" spans="1:22">
      <c r="A17" t="s">
        <v>25</v>
      </c>
      <c r="B17">
        <v>0</v>
      </c>
      <c r="C17">
        <v>0</v>
      </c>
      <c r="D17">
        <f t="shared" si="0"/>
        <v>0</v>
      </c>
      <c r="E17">
        <f t="shared" si="1"/>
        <v>0</v>
      </c>
      <c r="F17">
        <v>0</v>
      </c>
      <c r="G17">
        <v>0</v>
      </c>
      <c r="H17">
        <f t="shared" si="2"/>
        <v>0</v>
      </c>
      <c r="I17">
        <f t="shared" si="3"/>
        <v>0</v>
      </c>
      <c r="J17">
        <v>0</v>
      </c>
      <c r="K17">
        <v>1</v>
      </c>
      <c r="L17">
        <f t="shared" si="4"/>
        <v>1</v>
      </c>
      <c r="M17">
        <f t="shared" si="5"/>
        <v>100</v>
      </c>
      <c r="N17">
        <v>0</v>
      </c>
      <c r="O17">
        <v>0</v>
      </c>
      <c r="P17">
        <f t="shared" si="6"/>
        <v>0</v>
      </c>
      <c r="Q17">
        <v>0</v>
      </c>
      <c r="R17">
        <v>0</v>
      </c>
      <c r="S17">
        <f t="shared" si="7"/>
        <v>0</v>
      </c>
      <c r="T17">
        <f t="shared" si="8"/>
        <v>0</v>
      </c>
      <c r="U17">
        <f t="shared" si="9"/>
        <v>1</v>
      </c>
      <c r="V17">
        <f t="shared" si="10"/>
        <v>1</v>
      </c>
    </row>
    <row r="19" spans="1:22">
      <c r="A19" s="2" t="s">
        <v>26</v>
      </c>
      <c r="B19" s="2" t="s">
        <v>26</v>
      </c>
      <c r="C19" s="2" t="s">
        <v>26</v>
      </c>
      <c r="D19" s="2" t="s">
        <v>26</v>
      </c>
      <c r="E19" s="2" t="s">
        <v>26</v>
      </c>
      <c r="F19" s="2" t="s">
        <v>26</v>
      </c>
      <c r="G19" s="2" t="s">
        <v>26</v>
      </c>
      <c r="H19" s="2" t="s">
        <v>26</v>
      </c>
      <c r="I19" s="2" t="s">
        <v>26</v>
      </c>
      <c r="J19" s="2" t="s">
        <v>26</v>
      </c>
      <c r="K19" s="2" t="s">
        <v>26</v>
      </c>
      <c r="L19" s="2" t="s">
        <v>26</v>
      </c>
      <c r="M19" s="2" t="s">
        <v>26</v>
      </c>
      <c r="N19" s="2" t="s">
        <v>26</v>
      </c>
      <c r="O19" s="2" t="s">
        <v>26</v>
      </c>
      <c r="P19" s="2" t="s">
        <v>26</v>
      </c>
      <c r="Q19" s="2" t="s">
        <v>26</v>
      </c>
      <c r="R19" s="2" t="s">
        <v>26</v>
      </c>
      <c r="S19" s="2" t="s">
        <v>26</v>
      </c>
      <c r="T19" s="2" t="s">
        <v>26</v>
      </c>
      <c r="U19" s="2" t="s">
        <v>26</v>
      </c>
      <c r="V19" s="2" t="s">
        <v>26</v>
      </c>
    </row>
    <row r="20" spans="1:22">
      <c r="A20" t="s">
        <v>27</v>
      </c>
      <c r="B20">
        <v>774</v>
      </c>
      <c r="C20">
        <v>4</v>
      </c>
      <c r="D20">
        <f t="shared" ref="D20:D55" si="11">B20+C20</f>
        <v>778</v>
      </c>
      <c r="E20">
        <f t="shared" ref="E20:E55" si="12">IF(V20&gt;0,ROUND((D20/V20) * 100, 4), "")</f>
        <v>75.096500000000006</v>
      </c>
      <c r="F20">
        <v>223</v>
      </c>
      <c r="G20">
        <v>5</v>
      </c>
      <c r="H20">
        <f t="shared" ref="H20:H55" si="13">F20+G20</f>
        <v>228</v>
      </c>
      <c r="I20">
        <f t="shared" ref="I20:I55" si="14">IF(V20&gt;0,ROUND((H20/V20) * 100, 4), "")</f>
        <v>22.0077</v>
      </c>
      <c r="J20">
        <v>28</v>
      </c>
      <c r="K20">
        <v>2</v>
      </c>
      <c r="L20">
        <f t="shared" ref="L20:L55" si="15">J20+K20</f>
        <v>30</v>
      </c>
      <c r="M20">
        <f t="shared" ref="M20:M55" si="16">IF(V20&gt;0,ROUND((L20/V20) * 100, 4), "")</f>
        <v>2.8957999999999999</v>
      </c>
      <c r="N20">
        <v>311</v>
      </c>
      <c r="O20">
        <v>0</v>
      </c>
      <c r="P20">
        <f t="shared" ref="P20:P55" si="17">N20+O20</f>
        <v>311</v>
      </c>
      <c r="Q20">
        <v>159</v>
      </c>
      <c r="R20">
        <v>2</v>
      </c>
      <c r="S20">
        <f t="shared" ref="S20:S55" si="18">Q20+R20</f>
        <v>161</v>
      </c>
      <c r="T20">
        <f t="shared" ref="T20:T55" si="19">B20+F20+J20</f>
        <v>1025</v>
      </c>
      <c r="U20">
        <f t="shared" ref="U20:U55" si="20">C20+G20+K20</f>
        <v>11</v>
      </c>
      <c r="V20">
        <f t="shared" ref="V20:V55" si="21">T20+U20</f>
        <v>1036</v>
      </c>
    </row>
    <row r="21" spans="1:22">
      <c r="A21" t="s">
        <v>28</v>
      </c>
      <c r="B21">
        <v>0</v>
      </c>
      <c r="C21">
        <v>0</v>
      </c>
      <c r="D21">
        <f t="shared" si="11"/>
        <v>0</v>
      </c>
      <c r="E21" t="str">
        <f t="shared" si="12"/>
        <v/>
      </c>
      <c r="F21">
        <v>0</v>
      </c>
      <c r="G21">
        <v>0</v>
      </c>
      <c r="H21">
        <f t="shared" si="13"/>
        <v>0</v>
      </c>
      <c r="I21" t="str">
        <f t="shared" si="14"/>
        <v/>
      </c>
      <c r="J21">
        <v>0</v>
      </c>
      <c r="K21">
        <v>0</v>
      </c>
      <c r="L21">
        <f t="shared" si="15"/>
        <v>0</v>
      </c>
      <c r="M21" t="str">
        <f t="shared" si="16"/>
        <v/>
      </c>
      <c r="N21">
        <v>0</v>
      </c>
      <c r="O21">
        <v>0</v>
      </c>
      <c r="P21">
        <f t="shared" si="17"/>
        <v>0</v>
      </c>
      <c r="Q21">
        <v>0</v>
      </c>
      <c r="R21">
        <v>0</v>
      </c>
      <c r="S21">
        <f t="shared" si="18"/>
        <v>0</v>
      </c>
      <c r="T21">
        <f t="shared" si="19"/>
        <v>0</v>
      </c>
      <c r="U21">
        <f t="shared" si="20"/>
        <v>0</v>
      </c>
      <c r="V21">
        <f t="shared" si="21"/>
        <v>0</v>
      </c>
    </row>
    <row r="22" spans="1:22">
      <c r="A22" t="s">
        <v>29</v>
      </c>
      <c r="B22">
        <v>0</v>
      </c>
      <c r="C22">
        <v>0</v>
      </c>
      <c r="D22">
        <f t="shared" si="11"/>
        <v>0</v>
      </c>
      <c r="E22">
        <f t="shared" si="12"/>
        <v>0</v>
      </c>
      <c r="F22">
        <v>0</v>
      </c>
      <c r="G22">
        <v>1</v>
      </c>
      <c r="H22">
        <f t="shared" si="13"/>
        <v>1</v>
      </c>
      <c r="I22">
        <f t="shared" si="14"/>
        <v>50</v>
      </c>
      <c r="J22">
        <v>0</v>
      </c>
      <c r="K22">
        <v>1</v>
      </c>
      <c r="L22">
        <f t="shared" si="15"/>
        <v>1</v>
      </c>
      <c r="M22">
        <f t="shared" si="16"/>
        <v>50</v>
      </c>
      <c r="N22">
        <v>0</v>
      </c>
      <c r="O22">
        <v>0</v>
      </c>
      <c r="P22">
        <f t="shared" si="17"/>
        <v>0</v>
      </c>
      <c r="Q22">
        <v>0</v>
      </c>
      <c r="R22">
        <v>0</v>
      </c>
      <c r="S22">
        <f t="shared" si="18"/>
        <v>0</v>
      </c>
      <c r="T22">
        <f t="shared" si="19"/>
        <v>0</v>
      </c>
      <c r="U22">
        <f t="shared" si="20"/>
        <v>2</v>
      </c>
      <c r="V22">
        <f t="shared" si="21"/>
        <v>2</v>
      </c>
    </row>
    <row r="23" spans="1:22">
      <c r="A23" t="s">
        <v>30</v>
      </c>
      <c r="B23">
        <v>0</v>
      </c>
      <c r="C23">
        <v>0</v>
      </c>
      <c r="D23">
        <f t="shared" si="11"/>
        <v>0</v>
      </c>
      <c r="E23">
        <f t="shared" si="12"/>
        <v>0</v>
      </c>
      <c r="F23">
        <v>0</v>
      </c>
      <c r="G23">
        <v>1</v>
      </c>
      <c r="H23">
        <f t="shared" si="13"/>
        <v>1</v>
      </c>
      <c r="I23">
        <f t="shared" si="14"/>
        <v>25</v>
      </c>
      <c r="J23">
        <v>1</v>
      </c>
      <c r="K23">
        <v>2</v>
      </c>
      <c r="L23">
        <f t="shared" si="15"/>
        <v>3</v>
      </c>
      <c r="M23">
        <f t="shared" si="16"/>
        <v>75</v>
      </c>
      <c r="N23">
        <v>0</v>
      </c>
      <c r="O23">
        <v>6</v>
      </c>
      <c r="P23">
        <f t="shared" si="17"/>
        <v>6</v>
      </c>
      <c r="Q23">
        <v>1</v>
      </c>
      <c r="R23">
        <v>2</v>
      </c>
      <c r="S23">
        <f t="shared" si="18"/>
        <v>3</v>
      </c>
      <c r="T23">
        <f t="shared" si="19"/>
        <v>1</v>
      </c>
      <c r="U23">
        <f t="shared" si="20"/>
        <v>3</v>
      </c>
      <c r="V23">
        <f t="shared" si="21"/>
        <v>4</v>
      </c>
    </row>
    <row r="24" spans="1:22">
      <c r="A24" t="s">
        <v>31</v>
      </c>
      <c r="B24">
        <v>106</v>
      </c>
      <c r="C24">
        <v>10</v>
      </c>
      <c r="D24">
        <f t="shared" si="11"/>
        <v>116</v>
      </c>
      <c r="E24">
        <f t="shared" si="12"/>
        <v>41.134799999999998</v>
      </c>
      <c r="F24">
        <v>27</v>
      </c>
      <c r="G24">
        <v>19</v>
      </c>
      <c r="H24">
        <f t="shared" si="13"/>
        <v>46</v>
      </c>
      <c r="I24">
        <f t="shared" si="14"/>
        <v>16.312100000000001</v>
      </c>
      <c r="J24">
        <v>70</v>
      </c>
      <c r="K24">
        <v>50</v>
      </c>
      <c r="L24">
        <f t="shared" si="15"/>
        <v>120</v>
      </c>
      <c r="M24">
        <f t="shared" si="16"/>
        <v>42.553199999999997</v>
      </c>
      <c r="N24">
        <v>4</v>
      </c>
      <c r="O24">
        <v>12</v>
      </c>
      <c r="P24">
        <f t="shared" si="17"/>
        <v>16</v>
      </c>
      <c r="Q24">
        <v>15</v>
      </c>
      <c r="R24">
        <v>18</v>
      </c>
      <c r="S24">
        <f t="shared" si="18"/>
        <v>33</v>
      </c>
      <c r="T24">
        <f t="shared" si="19"/>
        <v>203</v>
      </c>
      <c r="U24">
        <f t="shared" si="20"/>
        <v>79</v>
      </c>
      <c r="V24">
        <f t="shared" si="21"/>
        <v>282</v>
      </c>
    </row>
    <row r="25" spans="1:22">
      <c r="A25" t="s">
        <v>32</v>
      </c>
      <c r="B25">
        <v>0</v>
      </c>
      <c r="C25">
        <v>0</v>
      </c>
      <c r="D25">
        <f t="shared" si="11"/>
        <v>0</v>
      </c>
      <c r="E25" t="str">
        <f t="shared" si="12"/>
        <v/>
      </c>
      <c r="F25">
        <v>0</v>
      </c>
      <c r="G25">
        <v>0</v>
      </c>
      <c r="H25">
        <f t="shared" si="13"/>
        <v>0</v>
      </c>
      <c r="I25" t="str">
        <f t="shared" si="14"/>
        <v/>
      </c>
      <c r="J25">
        <v>0</v>
      </c>
      <c r="K25">
        <v>0</v>
      </c>
      <c r="L25">
        <f t="shared" si="15"/>
        <v>0</v>
      </c>
      <c r="M25" t="str">
        <f t="shared" si="16"/>
        <v/>
      </c>
      <c r="N25">
        <v>0</v>
      </c>
      <c r="O25">
        <v>0</v>
      </c>
      <c r="P25">
        <f t="shared" si="17"/>
        <v>0</v>
      </c>
      <c r="Q25">
        <v>0</v>
      </c>
      <c r="R25">
        <v>0</v>
      </c>
      <c r="S25">
        <f t="shared" si="18"/>
        <v>0</v>
      </c>
      <c r="T25">
        <f t="shared" si="19"/>
        <v>0</v>
      </c>
      <c r="U25">
        <f t="shared" si="20"/>
        <v>0</v>
      </c>
      <c r="V25">
        <f t="shared" si="21"/>
        <v>0</v>
      </c>
    </row>
    <row r="26" spans="1:22">
      <c r="A26" t="s">
        <v>33</v>
      </c>
      <c r="B26">
        <v>0</v>
      </c>
      <c r="C26">
        <v>0</v>
      </c>
      <c r="D26">
        <f t="shared" si="11"/>
        <v>0</v>
      </c>
      <c r="E26">
        <f t="shared" si="12"/>
        <v>0</v>
      </c>
      <c r="F26">
        <v>0</v>
      </c>
      <c r="G26">
        <v>0</v>
      </c>
      <c r="H26">
        <f t="shared" si="13"/>
        <v>0</v>
      </c>
      <c r="I26">
        <f t="shared" si="14"/>
        <v>0</v>
      </c>
      <c r="J26">
        <v>1</v>
      </c>
      <c r="K26">
        <v>4</v>
      </c>
      <c r="L26">
        <f t="shared" si="15"/>
        <v>5</v>
      </c>
      <c r="M26">
        <f t="shared" si="16"/>
        <v>100</v>
      </c>
      <c r="N26">
        <v>0</v>
      </c>
      <c r="O26">
        <v>0</v>
      </c>
      <c r="P26">
        <f t="shared" si="17"/>
        <v>0</v>
      </c>
      <c r="Q26">
        <v>0</v>
      </c>
      <c r="R26">
        <v>8</v>
      </c>
      <c r="S26">
        <f t="shared" si="18"/>
        <v>8</v>
      </c>
      <c r="T26">
        <f t="shared" si="19"/>
        <v>1</v>
      </c>
      <c r="U26">
        <f t="shared" si="20"/>
        <v>4</v>
      </c>
      <c r="V26">
        <f t="shared" si="21"/>
        <v>5</v>
      </c>
    </row>
    <row r="27" spans="1:22">
      <c r="A27" t="s">
        <v>34</v>
      </c>
      <c r="B27">
        <v>0</v>
      </c>
      <c r="C27">
        <v>0</v>
      </c>
      <c r="D27">
        <f t="shared" si="11"/>
        <v>0</v>
      </c>
      <c r="E27">
        <f t="shared" si="12"/>
        <v>0</v>
      </c>
      <c r="F27">
        <v>0</v>
      </c>
      <c r="G27">
        <v>2</v>
      </c>
      <c r="H27">
        <f t="shared" si="13"/>
        <v>2</v>
      </c>
      <c r="I27">
        <f t="shared" si="14"/>
        <v>66.666700000000006</v>
      </c>
      <c r="J27">
        <v>0</v>
      </c>
      <c r="K27">
        <v>1</v>
      </c>
      <c r="L27">
        <f t="shared" si="15"/>
        <v>1</v>
      </c>
      <c r="M27">
        <f t="shared" si="16"/>
        <v>33.333300000000001</v>
      </c>
      <c r="N27">
        <v>0</v>
      </c>
      <c r="O27">
        <v>0</v>
      </c>
      <c r="P27">
        <f t="shared" si="17"/>
        <v>0</v>
      </c>
      <c r="Q27">
        <v>0</v>
      </c>
      <c r="R27">
        <v>1</v>
      </c>
      <c r="S27">
        <f t="shared" si="18"/>
        <v>1</v>
      </c>
      <c r="T27">
        <f t="shared" si="19"/>
        <v>0</v>
      </c>
      <c r="U27">
        <f t="shared" si="20"/>
        <v>3</v>
      </c>
      <c r="V27">
        <f t="shared" si="21"/>
        <v>3</v>
      </c>
    </row>
    <row r="28" spans="1:22">
      <c r="A28" t="s">
        <v>35</v>
      </c>
      <c r="B28">
        <v>14</v>
      </c>
      <c r="C28">
        <v>0</v>
      </c>
      <c r="D28">
        <f t="shared" si="11"/>
        <v>14</v>
      </c>
      <c r="E28">
        <f t="shared" si="12"/>
        <v>33.333300000000001</v>
      </c>
      <c r="F28">
        <v>21</v>
      </c>
      <c r="G28">
        <v>2</v>
      </c>
      <c r="H28">
        <f t="shared" si="13"/>
        <v>23</v>
      </c>
      <c r="I28">
        <f t="shared" si="14"/>
        <v>54.761899999999997</v>
      </c>
      <c r="J28">
        <v>5</v>
      </c>
      <c r="K28">
        <v>0</v>
      </c>
      <c r="L28">
        <f t="shared" si="15"/>
        <v>5</v>
      </c>
      <c r="M28">
        <f t="shared" si="16"/>
        <v>11.9048</v>
      </c>
      <c r="N28">
        <v>0</v>
      </c>
      <c r="O28">
        <v>0</v>
      </c>
      <c r="P28">
        <f t="shared" si="17"/>
        <v>0</v>
      </c>
      <c r="Q28">
        <v>3</v>
      </c>
      <c r="R28">
        <v>0</v>
      </c>
      <c r="S28">
        <f t="shared" si="18"/>
        <v>3</v>
      </c>
      <c r="T28">
        <f t="shared" si="19"/>
        <v>40</v>
      </c>
      <c r="U28">
        <f t="shared" si="20"/>
        <v>2</v>
      </c>
      <c r="V28">
        <f t="shared" si="21"/>
        <v>42</v>
      </c>
    </row>
    <row r="29" spans="1:22">
      <c r="A29" t="s">
        <v>36</v>
      </c>
      <c r="B29">
        <v>11</v>
      </c>
      <c r="C29">
        <v>6</v>
      </c>
      <c r="D29">
        <f t="shared" si="11"/>
        <v>17</v>
      </c>
      <c r="E29">
        <f t="shared" si="12"/>
        <v>45.945900000000002</v>
      </c>
      <c r="F29">
        <v>12</v>
      </c>
      <c r="G29">
        <v>4</v>
      </c>
      <c r="H29">
        <f t="shared" si="13"/>
        <v>16</v>
      </c>
      <c r="I29">
        <f t="shared" si="14"/>
        <v>43.243200000000002</v>
      </c>
      <c r="J29">
        <v>2</v>
      </c>
      <c r="K29">
        <v>2</v>
      </c>
      <c r="L29">
        <f t="shared" si="15"/>
        <v>4</v>
      </c>
      <c r="M29">
        <f t="shared" si="16"/>
        <v>10.8108</v>
      </c>
      <c r="N29">
        <v>0</v>
      </c>
      <c r="O29">
        <v>0</v>
      </c>
      <c r="P29">
        <f t="shared" si="17"/>
        <v>0</v>
      </c>
      <c r="Q29">
        <v>2</v>
      </c>
      <c r="R29">
        <v>2</v>
      </c>
      <c r="S29">
        <f t="shared" si="18"/>
        <v>4</v>
      </c>
      <c r="T29">
        <f t="shared" si="19"/>
        <v>25</v>
      </c>
      <c r="U29">
        <f t="shared" si="20"/>
        <v>12</v>
      </c>
      <c r="V29">
        <f t="shared" si="21"/>
        <v>37</v>
      </c>
    </row>
    <row r="30" spans="1:22">
      <c r="A30" t="s">
        <v>37</v>
      </c>
      <c r="B30">
        <v>0</v>
      </c>
      <c r="C30">
        <v>0</v>
      </c>
      <c r="D30">
        <f t="shared" si="11"/>
        <v>0</v>
      </c>
      <c r="E30" t="str">
        <f t="shared" si="12"/>
        <v/>
      </c>
      <c r="F30">
        <v>0</v>
      </c>
      <c r="G30">
        <v>0</v>
      </c>
      <c r="H30">
        <f t="shared" si="13"/>
        <v>0</v>
      </c>
      <c r="I30" t="str">
        <f t="shared" si="14"/>
        <v/>
      </c>
      <c r="J30">
        <v>0</v>
      </c>
      <c r="K30">
        <v>0</v>
      </c>
      <c r="L30">
        <f t="shared" si="15"/>
        <v>0</v>
      </c>
      <c r="M30" t="str">
        <f t="shared" si="16"/>
        <v/>
      </c>
      <c r="N30">
        <v>0</v>
      </c>
      <c r="O30">
        <v>0</v>
      </c>
      <c r="P30">
        <f t="shared" si="17"/>
        <v>0</v>
      </c>
      <c r="Q30">
        <v>0</v>
      </c>
      <c r="R30">
        <v>0</v>
      </c>
      <c r="S30">
        <f t="shared" si="18"/>
        <v>0</v>
      </c>
      <c r="T30">
        <f t="shared" si="19"/>
        <v>0</v>
      </c>
      <c r="U30">
        <f t="shared" si="20"/>
        <v>0</v>
      </c>
      <c r="V30">
        <f t="shared" si="21"/>
        <v>0</v>
      </c>
    </row>
    <row r="31" spans="1:22">
      <c r="A31" t="s">
        <v>38</v>
      </c>
      <c r="B31">
        <v>0</v>
      </c>
      <c r="C31">
        <v>0</v>
      </c>
      <c r="D31">
        <f t="shared" si="11"/>
        <v>0</v>
      </c>
      <c r="E31">
        <f t="shared" si="12"/>
        <v>0</v>
      </c>
      <c r="F31">
        <v>0</v>
      </c>
      <c r="G31">
        <v>0</v>
      </c>
      <c r="H31">
        <f t="shared" si="13"/>
        <v>0</v>
      </c>
      <c r="I31">
        <f t="shared" si="14"/>
        <v>0</v>
      </c>
      <c r="J31">
        <v>0</v>
      </c>
      <c r="K31">
        <v>1</v>
      </c>
      <c r="L31">
        <f t="shared" si="15"/>
        <v>1</v>
      </c>
      <c r="M31">
        <f t="shared" si="16"/>
        <v>100</v>
      </c>
      <c r="N31">
        <v>0</v>
      </c>
      <c r="O31">
        <v>0</v>
      </c>
      <c r="P31">
        <f t="shared" si="17"/>
        <v>0</v>
      </c>
      <c r="Q31">
        <v>2</v>
      </c>
      <c r="R31">
        <v>0</v>
      </c>
      <c r="S31">
        <f t="shared" si="18"/>
        <v>2</v>
      </c>
      <c r="T31">
        <f t="shared" si="19"/>
        <v>0</v>
      </c>
      <c r="U31">
        <f t="shared" si="20"/>
        <v>1</v>
      </c>
      <c r="V31">
        <f t="shared" si="21"/>
        <v>1</v>
      </c>
    </row>
    <row r="32" spans="1:22">
      <c r="A32" t="s">
        <v>39</v>
      </c>
      <c r="B32">
        <v>0</v>
      </c>
      <c r="C32">
        <v>0</v>
      </c>
      <c r="D32">
        <f t="shared" si="11"/>
        <v>0</v>
      </c>
      <c r="E32">
        <f t="shared" si="12"/>
        <v>0</v>
      </c>
      <c r="F32">
        <v>0</v>
      </c>
      <c r="G32">
        <v>1</v>
      </c>
      <c r="H32">
        <f t="shared" si="13"/>
        <v>1</v>
      </c>
      <c r="I32">
        <f t="shared" si="14"/>
        <v>100</v>
      </c>
      <c r="J32">
        <v>0</v>
      </c>
      <c r="K32">
        <v>0</v>
      </c>
      <c r="L32">
        <f t="shared" si="15"/>
        <v>0</v>
      </c>
      <c r="M32">
        <f t="shared" si="16"/>
        <v>0</v>
      </c>
      <c r="N32">
        <v>0</v>
      </c>
      <c r="O32">
        <v>0</v>
      </c>
      <c r="P32">
        <f t="shared" si="17"/>
        <v>0</v>
      </c>
      <c r="Q32">
        <v>0</v>
      </c>
      <c r="R32">
        <v>0</v>
      </c>
      <c r="S32">
        <f t="shared" si="18"/>
        <v>0</v>
      </c>
      <c r="T32">
        <f t="shared" si="19"/>
        <v>0</v>
      </c>
      <c r="U32">
        <f t="shared" si="20"/>
        <v>1</v>
      </c>
      <c r="V32">
        <f t="shared" si="21"/>
        <v>1</v>
      </c>
    </row>
    <row r="33" spans="1:22">
      <c r="A33" t="s">
        <v>40</v>
      </c>
      <c r="B33">
        <v>5</v>
      </c>
      <c r="C33">
        <v>2</v>
      </c>
      <c r="D33">
        <f t="shared" si="11"/>
        <v>7</v>
      </c>
      <c r="E33">
        <f t="shared" si="12"/>
        <v>100</v>
      </c>
      <c r="F33">
        <v>0</v>
      </c>
      <c r="G33">
        <v>0</v>
      </c>
      <c r="H33">
        <f t="shared" si="13"/>
        <v>0</v>
      </c>
      <c r="I33">
        <f t="shared" si="14"/>
        <v>0</v>
      </c>
      <c r="J33">
        <v>0</v>
      </c>
      <c r="K33">
        <v>0</v>
      </c>
      <c r="L33">
        <f t="shared" si="15"/>
        <v>0</v>
      </c>
      <c r="M33">
        <f t="shared" si="16"/>
        <v>0</v>
      </c>
      <c r="N33">
        <v>0</v>
      </c>
      <c r="O33">
        <v>0</v>
      </c>
      <c r="P33">
        <f t="shared" si="17"/>
        <v>0</v>
      </c>
      <c r="Q33">
        <v>0</v>
      </c>
      <c r="R33">
        <v>0</v>
      </c>
      <c r="S33">
        <f t="shared" si="18"/>
        <v>0</v>
      </c>
      <c r="T33">
        <f t="shared" si="19"/>
        <v>5</v>
      </c>
      <c r="U33">
        <f t="shared" si="20"/>
        <v>2</v>
      </c>
      <c r="V33">
        <f t="shared" si="21"/>
        <v>7</v>
      </c>
    </row>
    <row r="34" spans="1:22">
      <c r="A34" t="s">
        <v>41</v>
      </c>
      <c r="B34">
        <v>51</v>
      </c>
      <c r="C34">
        <v>33</v>
      </c>
      <c r="D34">
        <f t="shared" si="11"/>
        <v>84</v>
      </c>
      <c r="E34">
        <f t="shared" si="12"/>
        <v>32.684800000000003</v>
      </c>
      <c r="F34">
        <v>42</v>
      </c>
      <c r="G34">
        <v>35</v>
      </c>
      <c r="H34">
        <f t="shared" si="13"/>
        <v>77</v>
      </c>
      <c r="I34">
        <f t="shared" si="14"/>
        <v>29.961099999999998</v>
      </c>
      <c r="J34">
        <v>42</v>
      </c>
      <c r="K34">
        <v>54</v>
      </c>
      <c r="L34">
        <f t="shared" si="15"/>
        <v>96</v>
      </c>
      <c r="M34">
        <f t="shared" si="16"/>
        <v>37.354100000000003</v>
      </c>
      <c r="N34">
        <v>0</v>
      </c>
      <c r="O34">
        <v>0</v>
      </c>
      <c r="P34">
        <f t="shared" si="17"/>
        <v>0</v>
      </c>
      <c r="Q34">
        <v>33</v>
      </c>
      <c r="R34">
        <v>22</v>
      </c>
      <c r="S34">
        <f t="shared" si="18"/>
        <v>55</v>
      </c>
      <c r="T34">
        <f t="shared" si="19"/>
        <v>135</v>
      </c>
      <c r="U34">
        <f t="shared" si="20"/>
        <v>122</v>
      </c>
      <c r="V34">
        <f t="shared" si="21"/>
        <v>257</v>
      </c>
    </row>
    <row r="35" spans="1:22">
      <c r="A35" t="s">
        <v>42</v>
      </c>
      <c r="B35">
        <v>0</v>
      </c>
      <c r="C35">
        <v>0</v>
      </c>
      <c r="D35">
        <f t="shared" si="11"/>
        <v>0</v>
      </c>
      <c r="E35" t="str">
        <f t="shared" si="12"/>
        <v/>
      </c>
      <c r="F35">
        <v>0</v>
      </c>
      <c r="G35">
        <v>0</v>
      </c>
      <c r="H35">
        <f t="shared" si="13"/>
        <v>0</v>
      </c>
      <c r="I35" t="str">
        <f t="shared" si="14"/>
        <v/>
      </c>
      <c r="J35">
        <v>0</v>
      </c>
      <c r="K35">
        <v>0</v>
      </c>
      <c r="L35">
        <f t="shared" si="15"/>
        <v>0</v>
      </c>
      <c r="M35" t="str">
        <f t="shared" si="16"/>
        <v/>
      </c>
      <c r="N35">
        <v>0</v>
      </c>
      <c r="O35">
        <v>0</v>
      </c>
      <c r="P35">
        <f t="shared" si="17"/>
        <v>0</v>
      </c>
      <c r="Q35">
        <v>0</v>
      </c>
      <c r="R35">
        <v>0</v>
      </c>
      <c r="S35">
        <f t="shared" si="18"/>
        <v>0</v>
      </c>
      <c r="T35">
        <f t="shared" si="19"/>
        <v>0</v>
      </c>
      <c r="U35">
        <f t="shared" si="20"/>
        <v>0</v>
      </c>
      <c r="V35">
        <f t="shared" si="21"/>
        <v>0</v>
      </c>
    </row>
    <row r="36" spans="1:22">
      <c r="A36" t="s">
        <v>43</v>
      </c>
      <c r="B36">
        <v>2</v>
      </c>
      <c r="C36">
        <v>2</v>
      </c>
      <c r="D36">
        <f t="shared" si="11"/>
        <v>4</v>
      </c>
      <c r="E36">
        <f t="shared" si="12"/>
        <v>16.666699999999999</v>
      </c>
      <c r="F36">
        <v>7</v>
      </c>
      <c r="G36">
        <v>3</v>
      </c>
      <c r="H36">
        <f t="shared" si="13"/>
        <v>10</v>
      </c>
      <c r="I36">
        <f t="shared" si="14"/>
        <v>41.666699999999999</v>
      </c>
      <c r="J36">
        <v>6</v>
      </c>
      <c r="K36">
        <v>4</v>
      </c>
      <c r="L36">
        <f t="shared" si="15"/>
        <v>10</v>
      </c>
      <c r="M36">
        <f t="shared" si="16"/>
        <v>41.666699999999999</v>
      </c>
      <c r="N36">
        <v>0</v>
      </c>
      <c r="O36">
        <v>0</v>
      </c>
      <c r="P36">
        <f t="shared" si="17"/>
        <v>0</v>
      </c>
      <c r="Q36">
        <v>13</v>
      </c>
      <c r="R36">
        <v>7</v>
      </c>
      <c r="S36">
        <f t="shared" si="18"/>
        <v>20</v>
      </c>
      <c r="T36">
        <f t="shared" si="19"/>
        <v>15</v>
      </c>
      <c r="U36">
        <f t="shared" si="20"/>
        <v>9</v>
      </c>
      <c r="V36">
        <f t="shared" si="21"/>
        <v>24</v>
      </c>
    </row>
    <row r="37" spans="1:22">
      <c r="A37" t="s">
        <v>44</v>
      </c>
      <c r="B37">
        <v>7</v>
      </c>
      <c r="C37">
        <v>2</v>
      </c>
      <c r="D37">
        <f t="shared" si="11"/>
        <v>9</v>
      </c>
      <c r="E37">
        <f t="shared" si="12"/>
        <v>25.714300000000001</v>
      </c>
      <c r="F37">
        <v>8</v>
      </c>
      <c r="G37">
        <v>7</v>
      </c>
      <c r="H37">
        <f t="shared" si="13"/>
        <v>15</v>
      </c>
      <c r="I37">
        <f t="shared" si="14"/>
        <v>42.857100000000003</v>
      </c>
      <c r="J37">
        <v>2</v>
      </c>
      <c r="K37">
        <v>9</v>
      </c>
      <c r="L37">
        <f t="shared" si="15"/>
        <v>11</v>
      </c>
      <c r="M37">
        <f t="shared" si="16"/>
        <v>31.428599999999999</v>
      </c>
      <c r="N37">
        <v>0</v>
      </c>
      <c r="O37">
        <v>0</v>
      </c>
      <c r="P37">
        <f t="shared" si="17"/>
        <v>0</v>
      </c>
      <c r="Q37">
        <v>9</v>
      </c>
      <c r="R37">
        <v>12</v>
      </c>
      <c r="S37">
        <f t="shared" si="18"/>
        <v>21</v>
      </c>
      <c r="T37">
        <f t="shared" si="19"/>
        <v>17</v>
      </c>
      <c r="U37">
        <f t="shared" si="20"/>
        <v>18</v>
      </c>
      <c r="V37">
        <f t="shared" si="21"/>
        <v>35</v>
      </c>
    </row>
    <row r="38" spans="1:22">
      <c r="A38" t="s">
        <v>45</v>
      </c>
      <c r="B38">
        <v>0</v>
      </c>
      <c r="C38">
        <v>1</v>
      </c>
      <c r="D38">
        <f t="shared" si="11"/>
        <v>1</v>
      </c>
      <c r="E38">
        <f t="shared" si="12"/>
        <v>20</v>
      </c>
      <c r="F38">
        <v>1</v>
      </c>
      <c r="G38">
        <v>0</v>
      </c>
      <c r="H38">
        <f t="shared" si="13"/>
        <v>1</v>
      </c>
      <c r="I38">
        <f t="shared" si="14"/>
        <v>20</v>
      </c>
      <c r="J38">
        <v>2</v>
      </c>
      <c r="K38">
        <v>1</v>
      </c>
      <c r="L38">
        <f t="shared" si="15"/>
        <v>3</v>
      </c>
      <c r="M38">
        <f t="shared" si="16"/>
        <v>60</v>
      </c>
      <c r="N38">
        <v>0</v>
      </c>
      <c r="O38">
        <v>0</v>
      </c>
      <c r="P38">
        <f t="shared" si="17"/>
        <v>0</v>
      </c>
      <c r="Q38">
        <v>0</v>
      </c>
      <c r="R38">
        <v>0</v>
      </c>
      <c r="S38">
        <f t="shared" si="18"/>
        <v>0</v>
      </c>
      <c r="T38">
        <f t="shared" si="19"/>
        <v>3</v>
      </c>
      <c r="U38">
        <f t="shared" si="20"/>
        <v>2</v>
      </c>
      <c r="V38">
        <f t="shared" si="21"/>
        <v>5</v>
      </c>
    </row>
    <row r="39" spans="1:22">
      <c r="A39" t="s">
        <v>46</v>
      </c>
      <c r="B39">
        <v>0</v>
      </c>
      <c r="C39">
        <v>0</v>
      </c>
      <c r="D39">
        <f t="shared" si="11"/>
        <v>0</v>
      </c>
      <c r="E39" t="str">
        <f t="shared" si="12"/>
        <v/>
      </c>
      <c r="F39">
        <v>0</v>
      </c>
      <c r="G39">
        <v>0</v>
      </c>
      <c r="H39">
        <f t="shared" si="13"/>
        <v>0</v>
      </c>
      <c r="I39" t="str">
        <f t="shared" si="14"/>
        <v/>
      </c>
      <c r="J39">
        <v>0</v>
      </c>
      <c r="K39">
        <v>0</v>
      </c>
      <c r="L39">
        <f t="shared" si="15"/>
        <v>0</v>
      </c>
      <c r="M39" t="str">
        <f t="shared" si="16"/>
        <v/>
      </c>
      <c r="N39">
        <v>0</v>
      </c>
      <c r="O39">
        <v>0</v>
      </c>
      <c r="P39">
        <f t="shared" si="17"/>
        <v>0</v>
      </c>
      <c r="Q39">
        <v>0</v>
      </c>
      <c r="R39">
        <v>0</v>
      </c>
      <c r="S39">
        <f t="shared" si="18"/>
        <v>0</v>
      </c>
      <c r="T39">
        <f t="shared" si="19"/>
        <v>0</v>
      </c>
      <c r="U39">
        <f t="shared" si="20"/>
        <v>0</v>
      </c>
      <c r="V39">
        <f t="shared" si="21"/>
        <v>0</v>
      </c>
    </row>
    <row r="40" spans="1:22">
      <c r="A40" t="s">
        <v>47</v>
      </c>
      <c r="B40">
        <v>0</v>
      </c>
      <c r="C40">
        <v>0</v>
      </c>
      <c r="D40">
        <f t="shared" si="11"/>
        <v>0</v>
      </c>
      <c r="E40">
        <f t="shared" si="12"/>
        <v>0</v>
      </c>
      <c r="F40">
        <v>1</v>
      </c>
      <c r="G40">
        <v>0</v>
      </c>
      <c r="H40">
        <f t="shared" si="13"/>
        <v>1</v>
      </c>
      <c r="I40">
        <f t="shared" si="14"/>
        <v>50</v>
      </c>
      <c r="J40">
        <v>1</v>
      </c>
      <c r="K40">
        <v>0</v>
      </c>
      <c r="L40">
        <f t="shared" si="15"/>
        <v>1</v>
      </c>
      <c r="M40">
        <f t="shared" si="16"/>
        <v>50</v>
      </c>
      <c r="N40">
        <v>0</v>
      </c>
      <c r="O40">
        <v>0</v>
      </c>
      <c r="P40">
        <f t="shared" si="17"/>
        <v>0</v>
      </c>
      <c r="Q40">
        <v>0</v>
      </c>
      <c r="R40">
        <v>0</v>
      </c>
      <c r="S40">
        <f t="shared" si="18"/>
        <v>0</v>
      </c>
      <c r="T40">
        <f t="shared" si="19"/>
        <v>2</v>
      </c>
      <c r="U40">
        <f t="shared" si="20"/>
        <v>0</v>
      </c>
      <c r="V40">
        <f t="shared" si="21"/>
        <v>2</v>
      </c>
    </row>
    <row r="41" spans="1:22">
      <c r="A41" t="s">
        <v>48</v>
      </c>
      <c r="B41">
        <v>0</v>
      </c>
      <c r="C41">
        <v>1</v>
      </c>
      <c r="D41">
        <f t="shared" si="11"/>
        <v>1</v>
      </c>
      <c r="E41">
        <f t="shared" si="12"/>
        <v>10</v>
      </c>
      <c r="F41">
        <v>0</v>
      </c>
      <c r="G41">
        <v>1</v>
      </c>
      <c r="H41">
        <f t="shared" si="13"/>
        <v>1</v>
      </c>
      <c r="I41">
        <f t="shared" si="14"/>
        <v>10</v>
      </c>
      <c r="J41">
        <v>0</v>
      </c>
      <c r="K41">
        <v>8</v>
      </c>
      <c r="L41">
        <f t="shared" si="15"/>
        <v>8</v>
      </c>
      <c r="M41">
        <f t="shared" si="16"/>
        <v>80</v>
      </c>
      <c r="N41">
        <v>0</v>
      </c>
      <c r="O41">
        <v>1</v>
      </c>
      <c r="P41">
        <f t="shared" si="17"/>
        <v>1</v>
      </c>
      <c r="Q41">
        <v>0</v>
      </c>
      <c r="R41">
        <v>1</v>
      </c>
      <c r="S41">
        <f t="shared" si="18"/>
        <v>1</v>
      </c>
      <c r="T41">
        <f t="shared" si="19"/>
        <v>0</v>
      </c>
      <c r="U41">
        <f t="shared" si="20"/>
        <v>10</v>
      </c>
      <c r="V41">
        <f t="shared" si="21"/>
        <v>10</v>
      </c>
    </row>
    <row r="42" spans="1:22">
      <c r="A42" t="s">
        <v>49</v>
      </c>
      <c r="B42">
        <v>0</v>
      </c>
      <c r="C42">
        <v>3</v>
      </c>
      <c r="D42">
        <f t="shared" si="11"/>
        <v>3</v>
      </c>
      <c r="E42">
        <f t="shared" si="12"/>
        <v>42.857100000000003</v>
      </c>
      <c r="F42">
        <v>0</v>
      </c>
      <c r="G42">
        <v>2</v>
      </c>
      <c r="H42">
        <f t="shared" si="13"/>
        <v>2</v>
      </c>
      <c r="I42">
        <f t="shared" si="14"/>
        <v>28.571400000000001</v>
      </c>
      <c r="J42">
        <v>0</v>
      </c>
      <c r="K42">
        <v>2</v>
      </c>
      <c r="L42">
        <f t="shared" si="15"/>
        <v>2</v>
      </c>
      <c r="M42">
        <f t="shared" si="16"/>
        <v>28.571400000000001</v>
      </c>
      <c r="N42">
        <v>0</v>
      </c>
      <c r="O42">
        <v>0</v>
      </c>
      <c r="P42">
        <f t="shared" si="17"/>
        <v>0</v>
      </c>
      <c r="Q42">
        <v>0</v>
      </c>
      <c r="R42">
        <v>0</v>
      </c>
      <c r="S42">
        <f t="shared" si="18"/>
        <v>0</v>
      </c>
      <c r="T42">
        <f t="shared" si="19"/>
        <v>0</v>
      </c>
      <c r="U42">
        <f t="shared" si="20"/>
        <v>7</v>
      </c>
      <c r="V42">
        <f t="shared" si="21"/>
        <v>7</v>
      </c>
    </row>
    <row r="43" spans="1:22">
      <c r="A43" t="s">
        <v>50</v>
      </c>
      <c r="B43">
        <v>381</v>
      </c>
      <c r="C43">
        <v>0</v>
      </c>
      <c r="D43">
        <f t="shared" si="11"/>
        <v>381</v>
      </c>
      <c r="E43">
        <f t="shared" si="12"/>
        <v>84.478899999999996</v>
      </c>
      <c r="F43">
        <v>66</v>
      </c>
      <c r="G43">
        <v>0</v>
      </c>
      <c r="H43">
        <f t="shared" si="13"/>
        <v>66</v>
      </c>
      <c r="I43">
        <f t="shared" si="14"/>
        <v>14.6341</v>
      </c>
      <c r="J43">
        <v>4</v>
      </c>
      <c r="K43">
        <v>0</v>
      </c>
      <c r="L43">
        <f t="shared" si="15"/>
        <v>4</v>
      </c>
      <c r="M43">
        <f t="shared" si="16"/>
        <v>0.88690000000000002</v>
      </c>
      <c r="N43">
        <v>51</v>
      </c>
      <c r="O43">
        <v>0</v>
      </c>
      <c r="P43">
        <f t="shared" si="17"/>
        <v>51</v>
      </c>
      <c r="Q43">
        <v>7</v>
      </c>
      <c r="R43">
        <v>0</v>
      </c>
      <c r="S43">
        <f t="shared" si="18"/>
        <v>7</v>
      </c>
      <c r="T43">
        <f t="shared" si="19"/>
        <v>451</v>
      </c>
      <c r="U43">
        <f t="shared" si="20"/>
        <v>0</v>
      </c>
      <c r="V43">
        <f t="shared" si="21"/>
        <v>451</v>
      </c>
    </row>
    <row r="44" spans="1:22">
      <c r="A44" t="s">
        <v>51</v>
      </c>
      <c r="B44">
        <v>0</v>
      </c>
      <c r="C44">
        <v>0</v>
      </c>
      <c r="D44">
        <f t="shared" si="11"/>
        <v>0</v>
      </c>
      <c r="E44" t="str">
        <f t="shared" si="12"/>
        <v/>
      </c>
      <c r="F44">
        <v>0</v>
      </c>
      <c r="G44">
        <v>0</v>
      </c>
      <c r="H44">
        <f t="shared" si="13"/>
        <v>0</v>
      </c>
      <c r="I44" t="str">
        <f t="shared" si="14"/>
        <v/>
      </c>
      <c r="J44">
        <v>0</v>
      </c>
      <c r="K44">
        <v>0</v>
      </c>
      <c r="L44">
        <f t="shared" si="15"/>
        <v>0</v>
      </c>
      <c r="M44" t="str">
        <f t="shared" si="16"/>
        <v/>
      </c>
      <c r="N44">
        <v>0</v>
      </c>
      <c r="O44">
        <v>0</v>
      </c>
      <c r="P44">
        <f t="shared" si="17"/>
        <v>0</v>
      </c>
      <c r="Q44">
        <v>0</v>
      </c>
      <c r="R44">
        <v>0</v>
      </c>
      <c r="S44">
        <f t="shared" si="18"/>
        <v>0</v>
      </c>
      <c r="T44">
        <f t="shared" si="19"/>
        <v>0</v>
      </c>
      <c r="U44">
        <f t="shared" si="20"/>
        <v>0</v>
      </c>
      <c r="V44">
        <f t="shared" si="21"/>
        <v>0</v>
      </c>
    </row>
    <row r="45" spans="1:22">
      <c r="A45" t="s">
        <v>52</v>
      </c>
      <c r="B45">
        <v>1</v>
      </c>
      <c r="C45">
        <v>1</v>
      </c>
      <c r="D45">
        <f t="shared" si="11"/>
        <v>2</v>
      </c>
      <c r="E45">
        <f t="shared" si="12"/>
        <v>25</v>
      </c>
      <c r="F45">
        <v>4</v>
      </c>
      <c r="G45">
        <v>1</v>
      </c>
      <c r="H45">
        <f t="shared" si="13"/>
        <v>5</v>
      </c>
      <c r="I45">
        <f t="shared" si="14"/>
        <v>62.5</v>
      </c>
      <c r="J45">
        <v>1</v>
      </c>
      <c r="K45">
        <v>0</v>
      </c>
      <c r="L45">
        <f t="shared" si="15"/>
        <v>1</v>
      </c>
      <c r="M45">
        <f t="shared" si="16"/>
        <v>12.5</v>
      </c>
      <c r="N45">
        <v>0</v>
      </c>
      <c r="O45">
        <v>1</v>
      </c>
      <c r="P45">
        <f t="shared" si="17"/>
        <v>1</v>
      </c>
      <c r="Q45">
        <v>1</v>
      </c>
      <c r="R45">
        <v>1</v>
      </c>
      <c r="S45">
        <f t="shared" si="18"/>
        <v>2</v>
      </c>
      <c r="T45">
        <f t="shared" si="19"/>
        <v>6</v>
      </c>
      <c r="U45">
        <f t="shared" si="20"/>
        <v>2</v>
      </c>
      <c r="V45">
        <f t="shared" si="21"/>
        <v>8</v>
      </c>
    </row>
    <row r="46" spans="1:22">
      <c r="A46" t="s">
        <v>53</v>
      </c>
      <c r="B46">
        <v>0</v>
      </c>
      <c r="C46">
        <v>0</v>
      </c>
      <c r="D46">
        <f t="shared" si="11"/>
        <v>0</v>
      </c>
      <c r="E46" t="str">
        <f t="shared" si="12"/>
        <v/>
      </c>
      <c r="F46">
        <v>0</v>
      </c>
      <c r="G46">
        <v>0</v>
      </c>
      <c r="H46">
        <f t="shared" si="13"/>
        <v>0</v>
      </c>
      <c r="I46" t="str">
        <f t="shared" si="14"/>
        <v/>
      </c>
      <c r="J46">
        <v>0</v>
      </c>
      <c r="K46">
        <v>0</v>
      </c>
      <c r="L46">
        <f t="shared" si="15"/>
        <v>0</v>
      </c>
      <c r="M46" t="str">
        <f t="shared" si="16"/>
        <v/>
      </c>
      <c r="N46">
        <v>0</v>
      </c>
      <c r="O46">
        <v>0</v>
      </c>
      <c r="P46">
        <f t="shared" si="17"/>
        <v>0</v>
      </c>
      <c r="Q46">
        <v>0</v>
      </c>
      <c r="R46">
        <v>1</v>
      </c>
      <c r="S46">
        <f t="shared" si="18"/>
        <v>1</v>
      </c>
      <c r="T46">
        <f t="shared" si="19"/>
        <v>0</v>
      </c>
      <c r="U46">
        <f t="shared" si="20"/>
        <v>0</v>
      </c>
      <c r="V46">
        <f t="shared" si="21"/>
        <v>0</v>
      </c>
    </row>
    <row r="47" spans="1:22">
      <c r="A47" t="s">
        <v>54</v>
      </c>
      <c r="B47">
        <v>0</v>
      </c>
      <c r="C47">
        <v>1</v>
      </c>
      <c r="D47">
        <f t="shared" si="11"/>
        <v>1</v>
      </c>
      <c r="E47">
        <f t="shared" si="12"/>
        <v>16.666699999999999</v>
      </c>
      <c r="F47">
        <v>0</v>
      </c>
      <c r="G47">
        <v>0</v>
      </c>
      <c r="H47">
        <f t="shared" si="13"/>
        <v>0</v>
      </c>
      <c r="I47">
        <f t="shared" si="14"/>
        <v>0</v>
      </c>
      <c r="J47">
        <v>0</v>
      </c>
      <c r="K47">
        <v>5</v>
      </c>
      <c r="L47">
        <f t="shared" si="15"/>
        <v>5</v>
      </c>
      <c r="M47">
        <f t="shared" si="16"/>
        <v>83.333299999999994</v>
      </c>
      <c r="N47">
        <v>0</v>
      </c>
      <c r="O47">
        <v>0</v>
      </c>
      <c r="P47">
        <f t="shared" si="17"/>
        <v>0</v>
      </c>
      <c r="Q47">
        <v>0</v>
      </c>
      <c r="R47">
        <v>0</v>
      </c>
      <c r="S47">
        <f t="shared" si="18"/>
        <v>0</v>
      </c>
      <c r="T47">
        <f t="shared" si="19"/>
        <v>0</v>
      </c>
      <c r="U47">
        <f t="shared" si="20"/>
        <v>6</v>
      </c>
      <c r="V47">
        <f t="shared" si="21"/>
        <v>6</v>
      </c>
    </row>
    <row r="48" spans="1:22">
      <c r="A48" t="s">
        <v>55</v>
      </c>
      <c r="B48">
        <v>17</v>
      </c>
      <c r="C48">
        <v>17</v>
      </c>
      <c r="D48">
        <f t="shared" si="11"/>
        <v>34</v>
      </c>
      <c r="E48">
        <f t="shared" si="12"/>
        <v>25.5639</v>
      </c>
      <c r="F48">
        <v>40</v>
      </c>
      <c r="G48">
        <v>29</v>
      </c>
      <c r="H48">
        <f t="shared" si="13"/>
        <v>69</v>
      </c>
      <c r="I48">
        <f t="shared" si="14"/>
        <v>51.8797</v>
      </c>
      <c r="J48">
        <v>11</v>
      </c>
      <c r="K48">
        <v>19</v>
      </c>
      <c r="L48">
        <f t="shared" si="15"/>
        <v>30</v>
      </c>
      <c r="M48">
        <f t="shared" si="16"/>
        <v>22.5564</v>
      </c>
      <c r="N48">
        <v>0</v>
      </c>
      <c r="O48">
        <v>1</v>
      </c>
      <c r="P48">
        <f t="shared" si="17"/>
        <v>1</v>
      </c>
      <c r="Q48">
        <v>75</v>
      </c>
      <c r="R48">
        <v>33</v>
      </c>
      <c r="S48">
        <f t="shared" si="18"/>
        <v>108</v>
      </c>
      <c r="T48">
        <f t="shared" si="19"/>
        <v>68</v>
      </c>
      <c r="U48">
        <f t="shared" si="20"/>
        <v>65</v>
      </c>
      <c r="V48">
        <f t="shared" si="21"/>
        <v>133</v>
      </c>
    </row>
    <row r="49" spans="1:22">
      <c r="A49" t="s">
        <v>56</v>
      </c>
      <c r="B49">
        <v>7</v>
      </c>
      <c r="C49">
        <v>4</v>
      </c>
      <c r="D49">
        <f t="shared" si="11"/>
        <v>11</v>
      </c>
      <c r="E49">
        <f t="shared" si="12"/>
        <v>29.729700000000001</v>
      </c>
      <c r="F49">
        <v>9</v>
      </c>
      <c r="G49">
        <v>2</v>
      </c>
      <c r="H49">
        <f t="shared" si="13"/>
        <v>11</v>
      </c>
      <c r="I49">
        <f t="shared" si="14"/>
        <v>29.729700000000001</v>
      </c>
      <c r="J49">
        <v>11</v>
      </c>
      <c r="K49">
        <v>4</v>
      </c>
      <c r="L49">
        <f t="shared" si="15"/>
        <v>15</v>
      </c>
      <c r="M49">
        <f t="shared" si="16"/>
        <v>40.540500000000002</v>
      </c>
      <c r="N49">
        <v>0</v>
      </c>
      <c r="O49">
        <v>0</v>
      </c>
      <c r="P49">
        <f t="shared" si="17"/>
        <v>0</v>
      </c>
      <c r="Q49">
        <v>2</v>
      </c>
      <c r="R49">
        <v>1</v>
      </c>
      <c r="S49">
        <f t="shared" si="18"/>
        <v>3</v>
      </c>
      <c r="T49">
        <f t="shared" si="19"/>
        <v>27</v>
      </c>
      <c r="U49">
        <f t="shared" si="20"/>
        <v>10</v>
      </c>
      <c r="V49">
        <f t="shared" si="21"/>
        <v>37</v>
      </c>
    </row>
    <row r="50" spans="1:22">
      <c r="A50" t="s">
        <v>57</v>
      </c>
      <c r="B50">
        <v>0</v>
      </c>
      <c r="C50">
        <v>0</v>
      </c>
      <c r="D50">
        <f t="shared" si="11"/>
        <v>0</v>
      </c>
      <c r="E50" t="str">
        <f t="shared" si="12"/>
        <v/>
      </c>
      <c r="F50">
        <v>0</v>
      </c>
      <c r="G50">
        <v>0</v>
      </c>
      <c r="H50">
        <f t="shared" si="13"/>
        <v>0</v>
      </c>
      <c r="I50" t="str">
        <f t="shared" si="14"/>
        <v/>
      </c>
      <c r="J50">
        <v>0</v>
      </c>
      <c r="K50">
        <v>0</v>
      </c>
      <c r="L50">
        <f t="shared" si="15"/>
        <v>0</v>
      </c>
      <c r="M50" t="str">
        <f t="shared" si="16"/>
        <v/>
      </c>
      <c r="N50">
        <v>0</v>
      </c>
      <c r="O50">
        <v>0</v>
      </c>
      <c r="P50">
        <f t="shared" si="17"/>
        <v>0</v>
      </c>
      <c r="Q50">
        <v>0</v>
      </c>
      <c r="R50">
        <v>0</v>
      </c>
      <c r="S50">
        <f t="shared" si="18"/>
        <v>0</v>
      </c>
      <c r="T50">
        <f t="shared" si="19"/>
        <v>0</v>
      </c>
      <c r="U50">
        <f t="shared" si="20"/>
        <v>0</v>
      </c>
      <c r="V50">
        <f t="shared" si="21"/>
        <v>0</v>
      </c>
    </row>
    <row r="51" spans="1:22">
      <c r="A51" t="s">
        <v>58</v>
      </c>
      <c r="B51">
        <v>0</v>
      </c>
      <c r="C51">
        <v>1</v>
      </c>
      <c r="D51">
        <f t="shared" si="11"/>
        <v>1</v>
      </c>
      <c r="E51">
        <f t="shared" si="12"/>
        <v>25</v>
      </c>
      <c r="F51">
        <v>0</v>
      </c>
      <c r="G51">
        <v>2</v>
      </c>
      <c r="H51">
        <f t="shared" si="13"/>
        <v>2</v>
      </c>
      <c r="I51">
        <f t="shared" si="14"/>
        <v>50</v>
      </c>
      <c r="J51">
        <v>0</v>
      </c>
      <c r="K51">
        <v>1</v>
      </c>
      <c r="L51">
        <f t="shared" si="15"/>
        <v>1</v>
      </c>
      <c r="M51">
        <f t="shared" si="16"/>
        <v>25</v>
      </c>
      <c r="N51">
        <v>0</v>
      </c>
      <c r="O51">
        <v>0</v>
      </c>
      <c r="P51">
        <f t="shared" si="17"/>
        <v>0</v>
      </c>
      <c r="Q51">
        <v>0</v>
      </c>
      <c r="R51">
        <v>1</v>
      </c>
      <c r="S51">
        <f t="shared" si="18"/>
        <v>1</v>
      </c>
      <c r="T51">
        <f t="shared" si="19"/>
        <v>0</v>
      </c>
      <c r="U51">
        <f t="shared" si="20"/>
        <v>4</v>
      </c>
      <c r="V51">
        <f t="shared" si="21"/>
        <v>4</v>
      </c>
    </row>
    <row r="52" spans="1:22">
      <c r="A52" t="s">
        <v>59</v>
      </c>
      <c r="B52">
        <v>0</v>
      </c>
      <c r="C52">
        <v>0</v>
      </c>
      <c r="D52">
        <f t="shared" si="11"/>
        <v>0</v>
      </c>
      <c r="E52">
        <f t="shared" si="12"/>
        <v>0</v>
      </c>
      <c r="F52">
        <v>0</v>
      </c>
      <c r="G52">
        <v>2</v>
      </c>
      <c r="H52">
        <f t="shared" si="13"/>
        <v>2</v>
      </c>
      <c r="I52">
        <f t="shared" si="14"/>
        <v>40</v>
      </c>
      <c r="J52">
        <v>0</v>
      </c>
      <c r="K52">
        <v>3</v>
      </c>
      <c r="L52">
        <f t="shared" si="15"/>
        <v>3</v>
      </c>
      <c r="M52">
        <f t="shared" si="16"/>
        <v>60</v>
      </c>
      <c r="N52">
        <v>0</v>
      </c>
      <c r="O52">
        <v>2</v>
      </c>
      <c r="P52">
        <f t="shared" si="17"/>
        <v>2</v>
      </c>
      <c r="Q52">
        <v>0</v>
      </c>
      <c r="R52">
        <v>10</v>
      </c>
      <c r="S52">
        <f t="shared" si="18"/>
        <v>10</v>
      </c>
      <c r="T52">
        <f t="shared" si="19"/>
        <v>0</v>
      </c>
      <c r="U52">
        <f t="shared" si="20"/>
        <v>5</v>
      </c>
      <c r="V52">
        <f t="shared" si="21"/>
        <v>5</v>
      </c>
    </row>
    <row r="53" spans="1:22">
      <c r="A53" t="s">
        <v>60</v>
      </c>
      <c r="B53">
        <v>0</v>
      </c>
      <c r="C53">
        <v>0</v>
      </c>
      <c r="D53">
        <f t="shared" si="11"/>
        <v>0</v>
      </c>
      <c r="E53">
        <f t="shared" si="12"/>
        <v>0</v>
      </c>
      <c r="F53">
        <v>0</v>
      </c>
      <c r="G53">
        <v>2</v>
      </c>
      <c r="H53">
        <f t="shared" si="13"/>
        <v>2</v>
      </c>
      <c r="I53">
        <f t="shared" si="14"/>
        <v>33.333300000000001</v>
      </c>
      <c r="J53">
        <v>0</v>
      </c>
      <c r="K53">
        <v>4</v>
      </c>
      <c r="L53">
        <f t="shared" si="15"/>
        <v>4</v>
      </c>
      <c r="M53">
        <f t="shared" si="16"/>
        <v>66.666700000000006</v>
      </c>
      <c r="N53">
        <v>0</v>
      </c>
      <c r="O53">
        <v>0</v>
      </c>
      <c r="P53">
        <f t="shared" si="17"/>
        <v>0</v>
      </c>
      <c r="Q53">
        <v>0</v>
      </c>
      <c r="R53">
        <v>0</v>
      </c>
      <c r="S53">
        <f t="shared" si="18"/>
        <v>0</v>
      </c>
      <c r="T53">
        <f t="shared" si="19"/>
        <v>0</v>
      </c>
      <c r="U53">
        <f t="shared" si="20"/>
        <v>6</v>
      </c>
      <c r="V53">
        <f t="shared" si="21"/>
        <v>6</v>
      </c>
    </row>
    <row r="54" spans="1:22">
      <c r="A54" t="s">
        <v>61</v>
      </c>
      <c r="B54">
        <v>0</v>
      </c>
      <c r="C54">
        <v>0</v>
      </c>
      <c r="D54">
        <f t="shared" si="11"/>
        <v>0</v>
      </c>
      <c r="E54">
        <f t="shared" si="12"/>
        <v>0</v>
      </c>
      <c r="F54">
        <v>0</v>
      </c>
      <c r="G54">
        <v>0</v>
      </c>
      <c r="H54">
        <f t="shared" si="13"/>
        <v>0</v>
      </c>
      <c r="I54">
        <f t="shared" si="14"/>
        <v>0</v>
      </c>
      <c r="J54">
        <v>1</v>
      </c>
      <c r="K54">
        <v>0</v>
      </c>
      <c r="L54">
        <f t="shared" si="15"/>
        <v>1</v>
      </c>
      <c r="M54">
        <f t="shared" si="16"/>
        <v>100</v>
      </c>
      <c r="N54">
        <v>0</v>
      </c>
      <c r="O54">
        <v>0</v>
      </c>
      <c r="P54">
        <f t="shared" si="17"/>
        <v>0</v>
      </c>
      <c r="Q54">
        <v>0</v>
      </c>
      <c r="R54">
        <v>0</v>
      </c>
      <c r="S54">
        <f t="shared" si="18"/>
        <v>0</v>
      </c>
      <c r="T54">
        <f t="shared" si="19"/>
        <v>1</v>
      </c>
      <c r="U54">
        <f t="shared" si="20"/>
        <v>0</v>
      </c>
      <c r="V54">
        <f t="shared" si="21"/>
        <v>1</v>
      </c>
    </row>
    <row r="55" spans="1:22">
      <c r="A55" t="s">
        <v>62</v>
      </c>
      <c r="B55">
        <v>0</v>
      </c>
      <c r="C55">
        <v>0</v>
      </c>
      <c r="D55">
        <f t="shared" si="11"/>
        <v>0</v>
      </c>
      <c r="E55">
        <f t="shared" si="12"/>
        <v>0</v>
      </c>
      <c r="F55">
        <v>0</v>
      </c>
      <c r="G55">
        <v>0</v>
      </c>
      <c r="H55">
        <f t="shared" si="13"/>
        <v>0</v>
      </c>
      <c r="I55">
        <f t="shared" si="14"/>
        <v>0</v>
      </c>
      <c r="J55">
        <v>0</v>
      </c>
      <c r="K55">
        <v>3</v>
      </c>
      <c r="L55">
        <f t="shared" si="15"/>
        <v>3</v>
      </c>
      <c r="M55">
        <f t="shared" si="16"/>
        <v>100</v>
      </c>
      <c r="N55">
        <v>0</v>
      </c>
      <c r="O55">
        <v>0</v>
      </c>
      <c r="P55">
        <f t="shared" si="17"/>
        <v>0</v>
      </c>
      <c r="Q55">
        <v>0</v>
      </c>
      <c r="R55">
        <v>0</v>
      </c>
      <c r="S55">
        <f t="shared" si="18"/>
        <v>0</v>
      </c>
      <c r="T55">
        <f t="shared" si="19"/>
        <v>0</v>
      </c>
      <c r="U55">
        <f t="shared" si="20"/>
        <v>3</v>
      </c>
      <c r="V55">
        <f t="shared" si="21"/>
        <v>3</v>
      </c>
    </row>
    <row r="57" spans="1:22">
      <c r="A57" s="2" t="s">
        <v>63</v>
      </c>
      <c r="B57" s="2" t="s">
        <v>63</v>
      </c>
      <c r="C57" s="2" t="s">
        <v>63</v>
      </c>
      <c r="D57" s="2" t="s">
        <v>63</v>
      </c>
      <c r="E57" s="2" t="s">
        <v>63</v>
      </c>
      <c r="F57" s="2" t="s">
        <v>63</v>
      </c>
      <c r="G57" s="2" t="s">
        <v>63</v>
      </c>
      <c r="H57" s="2" t="s">
        <v>63</v>
      </c>
      <c r="I57" s="2" t="s">
        <v>63</v>
      </c>
      <c r="J57" s="2" t="s">
        <v>63</v>
      </c>
      <c r="K57" s="2" t="s">
        <v>63</v>
      </c>
      <c r="L57" s="2" t="s">
        <v>63</v>
      </c>
      <c r="M57" s="2" t="s">
        <v>63</v>
      </c>
      <c r="N57" s="2" t="s">
        <v>63</v>
      </c>
      <c r="O57" s="2" t="s">
        <v>63</v>
      </c>
      <c r="P57" s="2" t="s">
        <v>63</v>
      </c>
      <c r="Q57" s="2" t="s">
        <v>63</v>
      </c>
      <c r="R57" s="2" t="s">
        <v>63</v>
      </c>
      <c r="S57" s="2" t="s">
        <v>63</v>
      </c>
      <c r="T57" s="2" t="s">
        <v>63</v>
      </c>
      <c r="U57" s="2" t="s">
        <v>63</v>
      </c>
      <c r="V57" s="2" t="s">
        <v>63</v>
      </c>
    </row>
    <row r="58" spans="1:22">
      <c r="A58" t="s">
        <v>64</v>
      </c>
      <c r="B58">
        <v>1</v>
      </c>
      <c r="C58">
        <v>5</v>
      </c>
      <c r="D58">
        <f t="shared" ref="D58:D80" si="22">B58+C58</f>
        <v>6</v>
      </c>
      <c r="E58">
        <f t="shared" ref="E58:E80" si="23">IF(V58&gt;0,ROUND((D58/V58) * 100, 4), "")</f>
        <v>10.9091</v>
      </c>
      <c r="F58">
        <v>3</v>
      </c>
      <c r="G58">
        <v>19</v>
      </c>
      <c r="H58">
        <f t="shared" ref="H58:H80" si="24">F58+G58</f>
        <v>22</v>
      </c>
      <c r="I58">
        <f t="shared" ref="I58:I80" si="25">IF(V58&gt;0,ROUND((H58/V58) * 100, 4), "")</f>
        <v>40</v>
      </c>
      <c r="J58">
        <v>2</v>
      </c>
      <c r="K58">
        <v>25</v>
      </c>
      <c r="L58">
        <f t="shared" ref="L58:L80" si="26">J58+K58</f>
        <v>27</v>
      </c>
      <c r="M58">
        <f t="shared" ref="M58:M80" si="27">IF(V58&gt;0,ROUND((L58/V58) * 100, 4), "")</f>
        <v>49.090899999999998</v>
      </c>
      <c r="N58">
        <v>0</v>
      </c>
      <c r="O58">
        <v>0</v>
      </c>
      <c r="P58">
        <f t="shared" ref="P58:P80" si="28">N58+O58</f>
        <v>0</v>
      </c>
      <c r="Q58">
        <v>0</v>
      </c>
      <c r="R58">
        <v>14</v>
      </c>
      <c r="S58">
        <f t="shared" ref="S58:S80" si="29">Q58+R58</f>
        <v>14</v>
      </c>
      <c r="T58">
        <f t="shared" ref="T58:T80" si="30">B58+F58+J58</f>
        <v>6</v>
      </c>
      <c r="U58">
        <f t="shared" ref="U58:U80" si="31">C58+G58+K58</f>
        <v>49</v>
      </c>
      <c r="V58">
        <f t="shared" ref="V58:V80" si="32">T58+U58</f>
        <v>55</v>
      </c>
    </row>
    <row r="59" spans="1:22">
      <c r="A59" t="s">
        <v>65</v>
      </c>
      <c r="B59">
        <v>0</v>
      </c>
      <c r="C59">
        <v>5</v>
      </c>
      <c r="D59">
        <f t="shared" si="22"/>
        <v>5</v>
      </c>
      <c r="E59">
        <f t="shared" si="23"/>
        <v>26.315799999999999</v>
      </c>
      <c r="F59">
        <v>0</v>
      </c>
      <c r="G59">
        <v>12</v>
      </c>
      <c r="H59">
        <f t="shared" si="24"/>
        <v>12</v>
      </c>
      <c r="I59">
        <f t="shared" si="25"/>
        <v>63.157899999999998</v>
      </c>
      <c r="J59">
        <v>1</v>
      </c>
      <c r="K59">
        <v>1</v>
      </c>
      <c r="L59">
        <f t="shared" si="26"/>
        <v>2</v>
      </c>
      <c r="M59">
        <f t="shared" si="27"/>
        <v>10.526300000000001</v>
      </c>
      <c r="N59">
        <v>0</v>
      </c>
      <c r="O59">
        <v>0</v>
      </c>
      <c r="P59">
        <f t="shared" si="28"/>
        <v>0</v>
      </c>
      <c r="Q59">
        <v>0</v>
      </c>
      <c r="R59">
        <v>7</v>
      </c>
      <c r="S59">
        <f t="shared" si="29"/>
        <v>7</v>
      </c>
      <c r="T59">
        <f t="shared" si="30"/>
        <v>1</v>
      </c>
      <c r="U59">
        <f t="shared" si="31"/>
        <v>18</v>
      </c>
      <c r="V59">
        <f t="shared" si="32"/>
        <v>19</v>
      </c>
    </row>
    <row r="60" spans="1:22">
      <c r="A60" t="s">
        <v>66</v>
      </c>
      <c r="B60">
        <v>0</v>
      </c>
      <c r="C60">
        <v>0</v>
      </c>
      <c r="D60">
        <f t="shared" si="22"/>
        <v>0</v>
      </c>
      <c r="E60" t="str">
        <f t="shared" si="23"/>
        <v/>
      </c>
      <c r="F60">
        <v>0</v>
      </c>
      <c r="G60">
        <v>0</v>
      </c>
      <c r="H60">
        <f t="shared" si="24"/>
        <v>0</v>
      </c>
      <c r="I60" t="str">
        <f t="shared" si="25"/>
        <v/>
      </c>
      <c r="J60">
        <v>0</v>
      </c>
      <c r="K60">
        <v>0</v>
      </c>
      <c r="L60">
        <f t="shared" si="26"/>
        <v>0</v>
      </c>
      <c r="M60" t="str">
        <f t="shared" si="27"/>
        <v/>
      </c>
      <c r="N60">
        <v>0</v>
      </c>
      <c r="O60">
        <v>0</v>
      </c>
      <c r="P60">
        <f t="shared" si="28"/>
        <v>0</v>
      </c>
      <c r="Q60">
        <v>0</v>
      </c>
      <c r="R60">
        <v>0</v>
      </c>
      <c r="S60">
        <f t="shared" si="29"/>
        <v>0</v>
      </c>
      <c r="T60">
        <f t="shared" si="30"/>
        <v>0</v>
      </c>
      <c r="U60">
        <f t="shared" si="31"/>
        <v>0</v>
      </c>
      <c r="V60">
        <f t="shared" si="32"/>
        <v>0</v>
      </c>
    </row>
    <row r="61" spans="1:22">
      <c r="A61" t="s">
        <v>67</v>
      </c>
      <c r="B61">
        <v>16</v>
      </c>
      <c r="C61">
        <v>2</v>
      </c>
      <c r="D61">
        <f t="shared" si="22"/>
        <v>18</v>
      </c>
      <c r="E61">
        <f t="shared" si="23"/>
        <v>12.4138</v>
      </c>
      <c r="F61">
        <v>25</v>
      </c>
      <c r="G61">
        <v>1</v>
      </c>
      <c r="H61">
        <f t="shared" si="24"/>
        <v>26</v>
      </c>
      <c r="I61">
        <f t="shared" si="25"/>
        <v>17.931000000000001</v>
      </c>
      <c r="J61">
        <v>64</v>
      </c>
      <c r="K61">
        <v>37</v>
      </c>
      <c r="L61">
        <f t="shared" si="26"/>
        <v>101</v>
      </c>
      <c r="M61">
        <f t="shared" si="27"/>
        <v>69.655199999999994</v>
      </c>
      <c r="N61">
        <v>0</v>
      </c>
      <c r="O61">
        <v>0</v>
      </c>
      <c r="P61">
        <f t="shared" si="28"/>
        <v>0</v>
      </c>
      <c r="Q61">
        <v>8</v>
      </c>
      <c r="R61">
        <v>1</v>
      </c>
      <c r="S61">
        <f t="shared" si="29"/>
        <v>9</v>
      </c>
      <c r="T61">
        <f t="shared" si="30"/>
        <v>105</v>
      </c>
      <c r="U61">
        <f t="shared" si="31"/>
        <v>40</v>
      </c>
      <c r="V61">
        <f t="shared" si="32"/>
        <v>145</v>
      </c>
    </row>
    <row r="62" spans="1:22">
      <c r="A62" t="s">
        <v>68</v>
      </c>
      <c r="B62">
        <v>0</v>
      </c>
      <c r="C62">
        <v>0</v>
      </c>
      <c r="D62">
        <f t="shared" si="22"/>
        <v>0</v>
      </c>
      <c r="E62" t="str">
        <f t="shared" si="23"/>
        <v/>
      </c>
      <c r="F62">
        <v>0</v>
      </c>
      <c r="G62">
        <v>0</v>
      </c>
      <c r="H62">
        <f t="shared" si="24"/>
        <v>0</v>
      </c>
      <c r="I62" t="str">
        <f t="shared" si="25"/>
        <v/>
      </c>
      <c r="J62">
        <v>0</v>
      </c>
      <c r="K62">
        <v>0</v>
      </c>
      <c r="L62">
        <f t="shared" si="26"/>
        <v>0</v>
      </c>
      <c r="M62" t="str">
        <f t="shared" si="27"/>
        <v/>
      </c>
      <c r="N62">
        <v>0</v>
      </c>
      <c r="O62">
        <v>0</v>
      </c>
      <c r="P62">
        <f t="shared" si="28"/>
        <v>0</v>
      </c>
      <c r="Q62">
        <v>0</v>
      </c>
      <c r="R62">
        <v>0</v>
      </c>
      <c r="S62">
        <f t="shared" si="29"/>
        <v>0</v>
      </c>
      <c r="T62">
        <f t="shared" si="30"/>
        <v>0</v>
      </c>
      <c r="U62">
        <f t="shared" si="31"/>
        <v>0</v>
      </c>
      <c r="V62">
        <f t="shared" si="32"/>
        <v>0</v>
      </c>
    </row>
    <row r="63" spans="1:22">
      <c r="A63" t="s">
        <v>69</v>
      </c>
      <c r="B63">
        <v>0</v>
      </c>
      <c r="C63">
        <v>0</v>
      </c>
      <c r="D63">
        <f t="shared" si="22"/>
        <v>0</v>
      </c>
      <c r="E63" t="str">
        <f t="shared" si="23"/>
        <v/>
      </c>
      <c r="F63">
        <v>0</v>
      </c>
      <c r="G63">
        <v>0</v>
      </c>
      <c r="H63">
        <f t="shared" si="24"/>
        <v>0</v>
      </c>
      <c r="I63" t="str">
        <f t="shared" si="25"/>
        <v/>
      </c>
      <c r="J63">
        <v>0</v>
      </c>
      <c r="K63">
        <v>0</v>
      </c>
      <c r="L63">
        <f t="shared" si="26"/>
        <v>0</v>
      </c>
      <c r="M63" t="str">
        <f t="shared" si="27"/>
        <v/>
      </c>
      <c r="N63">
        <v>0</v>
      </c>
      <c r="O63">
        <v>0</v>
      </c>
      <c r="P63">
        <f t="shared" si="28"/>
        <v>0</v>
      </c>
      <c r="Q63">
        <v>0</v>
      </c>
      <c r="R63">
        <v>0</v>
      </c>
      <c r="S63">
        <f t="shared" si="29"/>
        <v>0</v>
      </c>
      <c r="T63">
        <f t="shared" si="30"/>
        <v>0</v>
      </c>
      <c r="U63">
        <f t="shared" si="31"/>
        <v>0</v>
      </c>
      <c r="V63">
        <f t="shared" si="32"/>
        <v>0</v>
      </c>
    </row>
    <row r="64" spans="1:22">
      <c r="A64" t="s">
        <v>70</v>
      </c>
      <c r="B64">
        <v>0</v>
      </c>
      <c r="C64">
        <v>0</v>
      </c>
      <c r="D64">
        <f t="shared" si="22"/>
        <v>0</v>
      </c>
      <c r="E64" t="str">
        <f t="shared" si="23"/>
        <v/>
      </c>
      <c r="F64">
        <v>0</v>
      </c>
      <c r="G64">
        <v>0</v>
      </c>
      <c r="H64">
        <f t="shared" si="24"/>
        <v>0</v>
      </c>
      <c r="I64" t="str">
        <f t="shared" si="25"/>
        <v/>
      </c>
      <c r="J64">
        <v>0</v>
      </c>
      <c r="K64">
        <v>0</v>
      </c>
      <c r="L64">
        <f t="shared" si="26"/>
        <v>0</v>
      </c>
      <c r="M64" t="str">
        <f t="shared" si="27"/>
        <v/>
      </c>
      <c r="N64">
        <v>0</v>
      </c>
      <c r="O64">
        <v>0</v>
      </c>
      <c r="P64">
        <f t="shared" si="28"/>
        <v>0</v>
      </c>
      <c r="Q64">
        <v>0</v>
      </c>
      <c r="R64">
        <v>0</v>
      </c>
      <c r="S64">
        <f t="shared" si="29"/>
        <v>0</v>
      </c>
      <c r="T64">
        <f t="shared" si="30"/>
        <v>0</v>
      </c>
      <c r="U64">
        <f t="shared" si="31"/>
        <v>0</v>
      </c>
      <c r="V64">
        <f t="shared" si="32"/>
        <v>0</v>
      </c>
    </row>
    <row r="65" spans="1:22">
      <c r="A65" t="s">
        <v>71</v>
      </c>
      <c r="B65">
        <v>0</v>
      </c>
      <c r="C65">
        <v>5</v>
      </c>
      <c r="D65">
        <f t="shared" si="22"/>
        <v>5</v>
      </c>
      <c r="E65">
        <f t="shared" si="23"/>
        <v>21.739100000000001</v>
      </c>
      <c r="F65">
        <v>0</v>
      </c>
      <c r="G65">
        <v>9</v>
      </c>
      <c r="H65">
        <f t="shared" si="24"/>
        <v>9</v>
      </c>
      <c r="I65">
        <f t="shared" si="25"/>
        <v>39.130400000000002</v>
      </c>
      <c r="J65">
        <v>0</v>
      </c>
      <c r="K65">
        <v>9</v>
      </c>
      <c r="L65">
        <f t="shared" si="26"/>
        <v>9</v>
      </c>
      <c r="M65">
        <f t="shared" si="27"/>
        <v>39.130400000000002</v>
      </c>
      <c r="N65">
        <v>0</v>
      </c>
      <c r="O65">
        <v>2</v>
      </c>
      <c r="P65">
        <f t="shared" si="28"/>
        <v>2</v>
      </c>
      <c r="Q65">
        <v>0</v>
      </c>
      <c r="R65">
        <v>34</v>
      </c>
      <c r="S65">
        <f t="shared" si="29"/>
        <v>34</v>
      </c>
      <c r="T65">
        <f t="shared" si="30"/>
        <v>0</v>
      </c>
      <c r="U65">
        <f t="shared" si="31"/>
        <v>23</v>
      </c>
      <c r="V65">
        <f t="shared" si="32"/>
        <v>23</v>
      </c>
    </row>
    <row r="66" spans="1:22">
      <c r="A66" t="s">
        <v>72</v>
      </c>
      <c r="B66">
        <v>0</v>
      </c>
      <c r="C66">
        <v>0</v>
      </c>
      <c r="D66">
        <f t="shared" si="22"/>
        <v>0</v>
      </c>
      <c r="E66" t="str">
        <f t="shared" si="23"/>
        <v/>
      </c>
      <c r="F66">
        <v>0</v>
      </c>
      <c r="G66">
        <v>0</v>
      </c>
      <c r="H66">
        <f t="shared" si="24"/>
        <v>0</v>
      </c>
      <c r="I66" t="str">
        <f t="shared" si="25"/>
        <v/>
      </c>
      <c r="J66">
        <v>0</v>
      </c>
      <c r="K66">
        <v>0</v>
      </c>
      <c r="L66">
        <f t="shared" si="26"/>
        <v>0</v>
      </c>
      <c r="M66" t="str">
        <f t="shared" si="27"/>
        <v/>
      </c>
      <c r="N66">
        <v>0</v>
      </c>
      <c r="O66">
        <v>0</v>
      </c>
      <c r="P66">
        <f t="shared" si="28"/>
        <v>0</v>
      </c>
      <c r="Q66">
        <v>0</v>
      </c>
      <c r="R66">
        <v>0</v>
      </c>
      <c r="S66">
        <f t="shared" si="29"/>
        <v>0</v>
      </c>
      <c r="T66">
        <f t="shared" si="30"/>
        <v>0</v>
      </c>
      <c r="U66">
        <f t="shared" si="31"/>
        <v>0</v>
      </c>
      <c r="V66">
        <f t="shared" si="32"/>
        <v>0</v>
      </c>
    </row>
    <row r="67" spans="1:22">
      <c r="A67" t="s">
        <v>73</v>
      </c>
      <c r="B67">
        <v>0</v>
      </c>
      <c r="C67">
        <v>0</v>
      </c>
      <c r="D67">
        <f t="shared" si="22"/>
        <v>0</v>
      </c>
      <c r="E67" t="str">
        <f t="shared" si="23"/>
        <v/>
      </c>
      <c r="F67">
        <v>0</v>
      </c>
      <c r="G67">
        <v>0</v>
      </c>
      <c r="H67">
        <f t="shared" si="24"/>
        <v>0</v>
      </c>
      <c r="I67" t="str">
        <f t="shared" si="25"/>
        <v/>
      </c>
      <c r="J67">
        <v>0</v>
      </c>
      <c r="K67">
        <v>0</v>
      </c>
      <c r="L67">
        <f t="shared" si="26"/>
        <v>0</v>
      </c>
      <c r="M67" t="str">
        <f t="shared" si="27"/>
        <v/>
      </c>
      <c r="N67">
        <v>0</v>
      </c>
      <c r="O67">
        <v>0</v>
      </c>
      <c r="P67">
        <f t="shared" si="28"/>
        <v>0</v>
      </c>
      <c r="Q67">
        <v>0</v>
      </c>
      <c r="R67">
        <v>0</v>
      </c>
      <c r="S67">
        <f t="shared" si="29"/>
        <v>0</v>
      </c>
      <c r="T67">
        <f t="shared" si="30"/>
        <v>0</v>
      </c>
      <c r="U67">
        <f t="shared" si="31"/>
        <v>0</v>
      </c>
      <c r="V67">
        <f t="shared" si="32"/>
        <v>0</v>
      </c>
    </row>
    <row r="68" spans="1:22">
      <c r="A68" t="s">
        <v>74</v>
      </c>
      <c r="B68">
        <v>0</v>
      </c>
      <c r="C68">
        <v>0</v>
      </c>
      <c r="D68">
        <f t="shared" si="22"/>
        <v>0</v>
      </c>
      <c r="E68" t="str">
        <f t="shared" si="23"/>
        <v/>
      </c>
      <c r="F68">
        <v>0</v>
      </c>
      <c r="G68">
        <v>0</v>
      </c>
      <c r="H68">
        <f t="shared" si="24"/>
        <v>0</v>
      </c>
      <c r="I68" t="str">
        <f t="shared" si="25"/>
        <v/>
      </c>
      <c r="J68">
        <v>0</v>
      </c>
      <c r="K68">
        <v>0</v>
      </c>
      <c r="L68">
        <f t="shared" si="26"/>
        <v>0</v>
      </c>
      <c r="M68" t="str">
        <f t="shared" si="27"/>
        <v/>
      </c>
      <c r="N68">
        <v>0</v>
      </c>
      <c r="O68">
        <v>0</v>
      </c>
      <c r="P68">
        <f t="shared" si="28"/>
        <v>0</v>
      </c>
      <c r="Q68">
        <v>0</v>
      </c>
      <c r="R68">
        <v>0</v>
      </c>
      <c r="S68">
        <f t="shared" si="29"/>
        <v>0</v>
      </c>
      <c r="T68">
        <f t="shared" si="30"/>
        <v>0</v>
      </c>
      <c r="U68">
        <f t="shared" si="31"/>
        <v>0</v>
      </c>
      <c r="V68">
        <f t="shared" si="32"/>
        <v>0</v>
      </c>
    </row>
    <row r="69" spans="1:22">
      <c r="A69" t="s">
        <v>75</v>
      </c>
      <c r="B69">
        <v>0</v>
      </c>
      <c r="C69">
        <v>0</v>
      </c>
      <c r="D69">
        <f t="shared" si="22"/>
        <v>0</v>
      </c>
      <c r="E69" t="str">
        <f t="shared" si="23"/>
        <v/>
      </c>
      <c r="F69">
        <v>0</v>
      </c>
      <c r="G69">
        <v>0</v>
      </c>
      <c r="H69">
        <f t="shared" si="24"/>
        <v>0</v>
      </c>
      <c r="I69" t="str">
        <f t="shared" si="25"/>
        <v/>
      </c>
      <c r="J69">
        <v>0</v>
      </c>
      <c r="K69">
        <v>0</v>
      </c>
      <c r="L69">
        <f t="shared" si="26"/>
        <v>0</v>
      </c>
      <c r="M69" t="str">
        <f t="shared" si="27"/>
        <v/>
      </c>
      <c r="N69">
        <v>0</v>
      </c>
      <c r="O69">
        <v>0</v>
      </c>
      <c r="P69">
        <f t="shared" si="28"/>
        <v>0</v>
      </c>
      <c r="Q69">
        <v>0</v>
      </c>
      <c r="R69">
        <v>0</v>
      </c>
      <c r="S69">
        <f t="shared" si="29"/>
        <v>0</v>
      </c>
      <c r="T69">
        <f t="shared" si="30"/>
        <v>0</v>
      </c>
      <c r="U69">
        <f t="shared" si="31"/>
        <v>0</v>
      </c>
      <c r="V69">
        <f t="shared" si="32"/>
        <v>0</v>
      </c>
    </row>
    <row r="70" spans="1:22">
      <c r="A70" t="s">
        <v>76</v>
      </c>
      <c r="B70">
        <v>0</v>
      </c>
      <c r="C70">
        <v>0</v>
      </c>
      <c r="D70">
        <f t="shared" si="22"/>
        <v>0</v>
      </c>
      <c r="E70" t="str">
        <f t="shared" si="23"/>
        <v/>
      </c>
      <c r="F70">
        <v>0</v>
      </c>
      <c r="G70">
        <v>0</v>
      </c>
      <c r="H70">
        <f t="shared" si="24"/>
        <v>0</v>
      </c>
      <c r="I70" t="str">
        <f t="shared" si="25"/>
        <v/>
      </c>
      <c r="J70">
        <v>0</v>
      </c>
      <c r="K70">
        <v>0</v>
      </c>
      <c r="L70">
        <f t="shared" si="26"/>
        <v>0</v>
      </c>
      <c r="M70" t="str">
        <f t="shared" si="27"/>
        <v/>
      </c>
      <c r="N70">
        <v>0</v>
      </c>
      <c r="O70">
        <v>0</v>
      </c>
      <c r="P70">
        <f t="shared" si="28"/>
        <v>0</v>
      </c>
      <c r="Q70">
        <v>0</v>
      </c>
      <c r="R70">
        <v>0</v>
      </c>
      <c r="S70">
        <f t="shared" si="29"/>
        <v>0</v>
      </c>
      <c r="T70">
        <f t="shared" si="30"/>
        <v>0</v>
      </c>
      <c r="U70">
        <f t="shared" si="31"/>
        <v>0</v>
      </c>
      <c r="V70">
        <f t="shared" si="32"/>
        <v>0</v>
      </c>
    </row>
    <row r="71" spans="1:22">
      <c r="A71" t="s">
        <v>77</v>
      </c>
      <c r="B71">
        <v>0</v>
      </c>
      <c r="C71">
        <v>0</v>
      </c>
      <c r="D71">
        <f t="shared" si="22"/>
        <v>0</v>
      </c>
      <c r="E71" t="str">
        <f t="shared" si="23"/>
        <v/>
      </c>
      <c r="F71">
        <v>0</v>
      </c>
      <c r="G71">
        <v>0</v>
      </c>
      <c r="H71">
        <f t="shared" si="24"/>
        <v>0</v>
      </c>
      <c r="I71" t="str">
        <f t="shared" si="25"/>
        <v/>
      </c>
      <c r="J71">
        <v>0</v>
      </c>
      <c r="K71">
        <v>0</v>
      </c>
      <c r="L71">
        <f t="shared" si="26"/>
        <v>0</v>
      </c>
      <c r="M71" t="str">
        <f t="shared" si="27"/>
        <v/>
      </c>
      <c r="N71">
        <v>0</v>
      </c>
      <c r="O71">
        <v>0</v>
      </c>
      <c r="P71">
        <f t="shared" si="28"/>
        <v>0</v>
      </c>
      <c r="Q71">
        <v>0</v>
      </c>
      <c r="R71">
        <v>0</v>
      </c>
      <c r="S71">
        <f t="shared" si="29"/>
        <v>0</v>
      </c>
      <c r="T71">
        <f t="shared" si="30"/>
        <v>0</v>
      </c>
      <c r="U71">
        <f t="shared" si="31"/>
        <v>0</v>
      </c>
      <c r="V71">
        <f t="shared" si="32"/>
        <v>0</v>
      </c>
    </row>
    <row r="72" spans="1:22">
      <c r="A72" t="s">
        <v>78</v>
      </c>
      <c r="B72">
        <v>0</v>
      </c>
      <c r="C72">
        <v>0</v>
      </c>
      <c r="D72">
        <f t="shared" si="22"/>
        <v>0</v>
      </c>
      <c r="E72">
        <f t="shared" si="23"/>
        <v>0</v>
      </c>
      <c r="F72">
        <v>1</v>
      </c>
      <c r="G72">
        <v>0</v>
      </c>
      <c r="H72">
        <f t="shared" si="24"/>
        <v>1</v>
      </c>
      <c r="I72">
        <f t="shared" si="25"/>
        <v>100</v>
      </c>
      <c r="J72">
        <v>0</v>
      </c>
      <c r="K72">
        <v>0</v>
      </c>
      <c r="L72">
        <f t="shared" si="26"/>
        <v>0</v>
      </c>
      <c r="M72">
        <f t="shared" si="27"/>
        <v>0</v>
      </c>
      <c r="N72">
        <v>0</v>
      </c>
      <c r="O72">
        <v>0</v>
      </c>
      <c r="P72">
        <f t="shared" si="28"/>
        <v>0</v>
      </c>
      <c r="Q72">
        <v>0</v>
      </c>
      <c r="R72">
        <v>0</v>
      </c>
      <c r="S72">
        <f t="shared" si="29"/>
        <v>0</v>
      </c>
      <c r="T72">
        <f t="shared" si="30"/>
        <v>1</v>
      </c>
      <c r="U72">
        <f t="shared" si="31"/>
        <v>0</v>
      </c>
      <c r="V72">
        <f t="shared" si="32"/>
        <v>1</v>
      </c>
    </row>
    <row r="73" spans="1:22">
      <c r="A73" t="s">
        <v>79</v>
      </c>
      <c r="B73">
        <v>2</v>
      </c>
      <c r="C73">
        <v>0</v>
      </c>
      <c r="D73">
        <f t="shared" si="22"/>
        <v>2</v>
      </c>
      <c r="E73">
        <f t="shared" si="23"/>
        <v>66.666700000000006</v>
      </c>
      <c r="F73">
        <v>0</v>
      </c>
      <c r="G73">
        <v>0</v>
      </c>
      <c r="H73">
        <f t="shared" si="24"/>
        <v>0</v>
      </c>
      <c r="I73">
        <f t="shared" si="25"/>
        <v>0</v>
      </c>
      <c r="J73">
        <v>0</v>
      </c>
      <c r="K73">
        <v>1</v>
      </c>
      <c r="L73">
        <f t="shared" si="26"/>
        <v>1</v>
      </c>
      <c r="M73">
        <f t="shared" si="27"/>
        <v>33.333300000000001</v>
      </c>
      <c r="N73">
        <v>0</v>
      </c>
      <c r="O73">
        <v>0</v>
      </c>
      <c r="P73">
        <f t="shared" si="28"/>
        <v>0</v>
      </c>
      <c r="Q73">
        <v>0</v>
      </c>
      <c r="R73">
        <v>1</v>
      </c>
      <c r="S73">
        <f t="shared" si="29"/>
        <v>1</v>
      </c>
      <c r="T73">
        <f t="shared" si="30"/>
        <v>2</v>
      </c>
      <c r="U73">
        <f t="shared" si="31"/>
        <v>1</v>
      </c>
      <c r="V73">
        <f t="shared" si="32"/>
        <v>3</v>
      </c>
    </row>
    <row r="74" spans="1:22">
      <c r="A74" t="s">
        <v>80</v>
      </c>
      <c r="B74">
        <v>0</v>
      </c>
      <c r="C74">
        <v>0</v>
      </c>
      <c r="D74">
        <f t="shared" si="22"/>
        <v>0</v>
      </c>
      <c r="E74" t="str">
        <f t="shared" si="23"/>
        <v/>
      </c>
      <c r="F74">
        <v>0</v>
      </c>
      <c r="G74">
        <v>0</v>
      </c>
      <c r="H74">
        <f t="shared" si="24"/>
        <v>0</v>
      </c>
      <c r="I74" t="str">
        <f t="shared" si="25"/>
        <v/>
      </c>
      <c r="J74">
        <v>0</v>
      </c>
      <c r="K74">
        <v>0</v>
      </c>
      <c r="L74">
        <f t="shared" si="26"/>
        <v>0</v>
      </c>
      <c r="M74" t="str">
        <f t="shared" si="27"/>
        <v/>
      </c>
      <c r="N74">
        <v>0</v>
      </c>
      <c r="O74">
        <v>0</v>
      </c>
      <c r="P74">
        <f t="shared" si="28"/>
        <v>0</v>
      </c>
      <c r="Q74">
        <v>0</v>
      </c>
      <c r="R74">
        <v>0</v>
      </c>
      <c r="S74">
        <f t="shared" si="29"/>
        <v>0</v>
      </c>
      <c r="T74">
        <f t="shared" si="30"/>
        <v>0</v>
      </c>
      <c r="U74">
        <f t="shared" si="31"/>
        <v>0</v>
      </c>
      <c r="V74">
        <f t="shared" si="32"/>
        <v>0</v>
      </c>
    </row>
    <row r="75" spans="1:22">
      <c r="A75" t="s">
        <v>81</v>
      </c>
      <c r="B75">
        <v>0</v>
      </c>
      <c r="C75">
        <v>1</v>
      </c>
      <c r="D75">
        <f t="shared" si="22"/>
        <v>1</v>
      </c>
      <c r="E75">
        <f t="shared" si="23"/>
        <v>100</v>
      </c>
      <c r="F75">
        <v>0</v>
      </c>
      <c r="G75">
        <v>0</v>
      </c>
      <c r="H75">
        <f t="shared" si="24"/>
        <v>0</v>
      </c>
      <c r="I75">
        <f t="shared" si="25"/>
        <v>0</v>
      </c>
      <c r="J75">
        <v>0</v>
      </c>
      <c r="K75">
        <v>0</v>
      </c>
      <c r="L75">
        <f t="shared" si="26"/>
        <v>0</v>
      </c>
      <c r="M75">
        <f t="shared" si="27"/>
        <v>0</v>
      </c>
      <c r="N75">
        <v>0</v>
      </c>
      <c r="O75">
        <v>0</v>
      </c>
      <c r="P75">
        <f t="shared" si="28"/>
        <v>0</v>
      </c>
      <c r="Q75">
        <v>0</v>
      </c>
      <c r="R75">
        <v>0</v>
      </c>
      <c r="S75">
        <f t="shared" si="29"/>
        <v>0</v>
      </c>
      <c r="T75">
        <f t="shared" si="30"/>
        <v>0</v>
      </c>
      <c r="U75">
        <f t="shared" si="31"/>
        <v>1</v>
      </c>
      <c r="V75">
        <f t="shared" si="32"/>
        <v>1</v>
      </c>
    </row>
    <row r="76" spans="1:22">
      <c r="A76" t="s">
        <v>82</v>
      </c>
      <c r="B76">
        <v>0</v>
      </c>
      <c r="C76">
        <v>7</v>
      </c>
      <c r="D76">
        <f t="shared" si="22"/>
        <v>7</v>
      </c>
      <c r="E76">
        <f t="shared" si="23"/>
        <v>31.818200000000001</v>
      </c>
      <c r="F76">
        <v>0</v>
      </c>
      <c r="G76">
        <v>2</v>
      </c>
      <c r="H76">
        <f t="shared" si="24"/>
        <v>2</v>
      </c>
      <c r="I76">
        <f t="shared" si="25"/>
        <v>9.0908999999999995</v>
      </c>
      <c r="J76">
        <v>0</v>
      </c>
      <c r="K76">
        <v>13</v>
      </c>
      <c r="L76">
        <f t="shared" si="26"/>
        <v>13</v>
      </c>
      <c r="M76">
        <f t="shared" si="27"/>
        <v>59.090899999999998</v>
      </c>
      <c r="N76">
        <v>0</v>
      </c>
      <c r="O76">
        <v>0</v>
      </c>
      <c r="P76">
        <f t="shared" si="28"/>
        <v>0</v>
      </c>
      <c r="Q76">
        <v>0</v>
      </c>
      <c r="R76">
        <v>95</v>
      </c>
      <c r="S76">
        <f t="shared" si="29"/>
        <v>95</v>
      </c>
      <c r="T76">
        <f t="shared" si="30"/>
        <v>0</v>
      </c>
      <c r="U76">
        <f t="shared" si="31"/>
        <v>22</v>
      </c>
      <c r="V76">
        <f t="shared" si="32"/>
        <v>22</v>
      </c>
    </row>
    <row r="77" spans="1:22">
      <c r="A77" t="s">
        <v>83</v>
      </c>
      <c r="B77">
        <v>0</v>
      </c>
      <c r="C77">
        <v>0</v>
      </c>
      <c r="D77">
        <f t="shared" si="22"/>
        <v>0</v>
      </c>
      <c r="E77">
        <f t="shared" si="23"/>
        <v>0</v>
      </c>
      <c r="F77">
        <v>0</v>
      </c>
      <c r="G77">
        <v>2</v>
      </c>
      <c r="H77">
        <f t="shared" si="24"/>
        <v>2</v>
      </c>
      <c r="I77">
        <f t="shared" si="25"/>
        <v>100</v>
      </c>
      <c r="J77">
        <v>0</v>
      </c>
      <c r="K77">
        <v>0</v>
      </c>
      <c r="L77">
        <f t="shared" si="26"/>
        <v>0</v>
      </c>
      <c r="M77">
        <f t="shared" si="27"/>
        <v>0</v>
      </c>
      <c r="N77">
        <v>0</v>
      </c>
      <c r="O77">
        <v>0</v>
      </c>
      <c r="P77">
        <f t="shared" si="28"/>
        <v>0</v>
      </c>
      <c r="Q77">
        <v>0</v>
      </c>
      <c r="R77">
        <v>0</v>
      </c>
      <c r="S77">
        <f t="shared" si="29"/>
        <v>0</v>
      </c>
      <c r="T77">
        <f t="shared" si="30"/>
        <v>0</v>
      </c>
      <c r="U77">
        <f t="shared" si="31"/>
        <v>2</v>
      </c>
      <c r="V77">
        <f t="shared" si="32"/>
        <v>2</v>
      </c>
    </row>
    <row r="78" spans="1:22">
      <c r="A78" t="s">
        <v>84</v>
      </c>
      <c r="B78">
        <v>0</v>
      </c>
      <c r="C78">
        <v>0</v>
      </c>
      <c r="D78">
        <f t="shared" si="22"/>
        <v>0</v>
      </c>
      <c r="E78" t="str">
        <f t="shared" si="23"/>
        <v/>
      </c>
      <c r="F78">
        <v>0</v>
      </c>
      <c r="G78">
        <v>0</v>
      </c>
      <c r="H78">
        <f t="shared" si="24"/>
        <v>0</v>
      </c>
      <c r="I78" t="str">
        <f t="shared" si="25"/>
        <v/>
      </c>
      <c r="J78">
        <v>0</v>
      </c>
      <c r="K78">
        <v>0</v>
      </c>
      <c r="L78">
        <f t="shared" si="26"/>
        <v>0</v>
      </c>
      <c r="M78" t="str">
        <f t="shared" si="27"/>
        <v/>
      </c>
      <c r="N78">
        <v>0</v>
      </c>
      <c r="O78">
        <v>0</v>
      </c>
      <c r="P78">
        <f t="shared" si="28"/>
        <v>0</v>
      </c>
      <c r="Q78">
        <v>0</v>
      </c>
      <c r="R78">
        <v>0</v>
      </c>
      <c r="S78">
        <f t="shared" si="29"/>
        <v>0</v>
      </c>
      <c r="T78">
        <f t="shared" si="30"/>
        <v>0</v>
      </c>
      <c r="U78">
        <f t="shared" si="31"/>
        <v>0</v>
      </c>
      <c r="V78">
        <f t="shared" si="32"/>
        <v>0</v>
      </c>
    </row>
    <row r="79" spans="1:22">
      <c r="A79" t="s">
        <v>85</v>
      </c>
      <c r="B79">
        <v>1</v>
      </c>
      <c r="C79">
        <v>0</v>
      </c>
      <c r="D79">
        <f t="shared" si="22"/>
        <v>1</v>
      </c>
      <c r="E79">
        <f t="shared" si="23"/>
        <v>14.2857</v>
      </c>
      <c r="F79">
        <v>1</v>
      </c>
      <c r="G79">
        <v>3</v>
      </c>
      <c r="H79">
        <f t="shared" si="24"/>
        <v>4</v>
      </c>
      <c r="I79">
        <f t="shared" si="25"/>
        <v>57.142899999999997</v>
      </c>
      <c r="J79">
        <v>0</v>
      </c>
      <c r="K79">
        <v>2</v>
      </c>
      <c r="L79">
        <f t="shared" si="26"/>
        <v>2</v>
      </c>
      <c r="M79">
        <f t="shared" si="27"/>
        <v>28.571400000000001</v>
      </c>
      <c r="N79">
        <v>0</v>
      </c>
      <c r="O79">
        <v>0</v>
      </c>
      <c r="P79">
        <f t="shared" si="28"/>
        <v>0</v>
      </c>
      <c r="Q79">
        <v>1</v>
      </c>
      <c r="R79">
        <v>2</v>
      </c>
      <c r="S79">
        <f t="shared" si="29"/>
        <v>3</v>
      </c>
      <c r="T79">
        <f t="shared" si="30"/>
        <v>2</v>
      </c>
      <c r="U79">
        <f t="shared" si="31"/>
        <v>5</v>
      </c>
      <c r="V79">
        <f t="shared" si="32"/>
        <v>7</v>
      </c>
    </row>
    <row r="80" spans="1:22">
      <c r="A80" t="s">
        <v>86</v>
      </c>
      <c r="B80">
        <v>0</v>
      </c>
      <c r="C80">
        <v>1</v>
      </c>
      <c r="D80">
        <f t="shared" si="22"/>
        <v>1</v>
      </c>
      <c r="E80">
        <f t="shared" si="23"/>
        <v>20</v>
      </c>
      <c r="F80">
        <v>0</v>
      </c>
      <c r="G80">
        <v>0</v>
      </c>
      <c r="H80">
        <f t="shared" si="24"/>
        <v>0</v>
      </c>
      <c r="I80">
        <f t="shared" si="25"/>
        <v>0</v>
      </c>
      <c r="J80">
        <v>1</v>
      </c>
      <c r="K80">
        <v>3</v>
      </c>
      <c r="L80">
        <f t="shared" si="26"/>
        <v>4</v>
      </c>
      <c r="M80">
        <f t="shared" si="27"/>
        <v>80</v>
      </c>
      <c r="N80">
        <v>0</v>
      </c>
      <c r="O80">
        <v>0</v>
      </c>
      <c r="P80">
        <f t="shared" si="28"/>
        <v>0</v>
      </c>
      <c r="Q80">
        <v>0</v>
      </c>
      <c r="R80">
        <v>2</v>
      </c>
      <c r="S80">
        <f t="shared" si="29"/>
        <v>2</v>
      </c>
      <c r="T80">
        <f t="shared" si="30"/>
        <v>1</v>
      </c>
      <c r="U80">
        <f t="shared" si="31"/>
        <v>4</v>
      </c>
      <c r="V80">
        <f t="shared" si="32"/>
        <v>5</v>
      </c>
    </row>
    <row r="82" spans="1:22">
      <c r="A82" s="2" t="s">
        <v>87</v>
      </c>
      <c r="B82" s="2" t="s">
        <v>87</v>
      </c>
      <c r="C82" s="2" t="s">
        <v>87</v>
      </c>
      <c r="D82" s="2" t="s">
        <v>87</v>
      </c>
      <c r="E82" s="2" t="s">
        <v>87</v>
      </c>
      <c r="F82" s="2" t="s">
        <v>87</v>
      </c>
      <c r="G82" s="2" t="s">
        <v>87</v>
      </c>
      <c r="H82" s="2" t="s">
        <v>87</v>
      </c>
      <c r="I82" s="2" t="s">
        <v>87</v>
      </c>
      <c r="J82" s="2" t="s">
        <v>87</v>
      </c>
      <c r="K82" s="2" t="s">
        <v>87</v>
      </c>
      <c r="L82" s="2" t="s">
        <v>87</v>
      </c>
      <c r="M82" s="2" t="s">
        <v>87</v>
      </c>
      <c r="N82" s="2" t="s">
        <v>87</v>
      </c>
      <c r="O82" s="2" t="s">
        <v>87</v>
      </c>
      <c r="P82" s="2" t="s">
        <v>87</v>
      </c>
      <c r="Q82" s="2" t="s">
        <v>87</v>
      </c>
      <c r="R82" s="2" t="s">
        <v>87</v>
      </c>
      <c r="S82" s="2" t="s">
        <v>87</v>
      </c>
      <c r="T82" s="2" t="s">
        <v>87</v>
      </c>
      <c r="U82" s="2" t="s">
        <v>87</v>
      </c>
      <c r="V82" s="2" t="s">
        <v>87</v>
      </c>
    </row>
    <row r="83" spans="1:22">
      <c r="A83" t="s">
        <v>88</v>
      </c>
      <c r="B83">
        <v>0</v>
      </c>
      <c r="C83">
        <v>0</v>
      </c>
      <c r="D83">
        <f t="shared" ref="D83:D105" si="33">B83+C83</f>
        <v>0</v>
      </c>
      <c r="E83" t="str">
        <f t="shared" ref="E83:E105" si="34">IF(V83&gt;0,ROUND((D83/V83) * 100, 4), "")</f>
        <v/>
      </c>
      <c r="F83">
        <v>0</v>
      </c>
      <c r="G83">
        <v>0</v>
      </c>
      <c r="H83">
        <f t="shared" ref="H83:H105" si="35">F83+G83</f>
        <v>0</v>
      </c>
      <c r="I83" t="str">
        <f t="shared" ref="I83:I105" si="36">IF(V83&gt;0,ROUND((H83/V83) * 100, 4), "")</f>
        <v/>
      </c>
      <c r="J83">
        <v>0</v>
      </c>
      <c r="K83">
        <v>0</v>
      </c>
      <c r="L83">
        <f t="shared" ref="L83:L105" si="37">J83+K83</f>
        <v>0</v>
      </c>
      <c r="M83" t="str">
        <f t="shared" ref="M83:M105" si="38">IF(V83&gt;0,ROUND((L83/V83) * 100, 4), "")</f>
        <v/>
      </c>
      <c r="N83">
        <v>0</v>
      </c>
      <c r="O83">
        <v>0</v>
      </c>
      <c r="P83">
        <f t="shared" ref="P83:P105" si="39">N83+O83</f>
        <v>0</v>
      </c>
      <c r="Q83">
        <v>0</v>
      </c>
      <c r="R83">
        <v>0</v>
      </c>
      <c r="S83">
        <f t="shared" ref="S83:S105" si="40">Q83+R83</f>
        <v>0</v>
      </c>
      <c r="T83">
        <f t="shared" ref="T83:T105" si="41">B83+F83+J83</f>
        <v>0</v>
      </c>
      <c r="U83">
        <f t="shared" ref="U83:U105" si="42">C83+G83+K83</f>
        <v>0</v>
      </c>
      <c r="V83">
        <f t="shared" ref="V83:V105" si="43">T83+U83</f>
        <v>0</v>
      </c>
    </row>
    <row r="84" spans="1:22">
      <c r="A84" t="s">
        <v>89</v>
      </c>
      <c r="B84">
        <v>0</v>
      </c>
      <c r="C84">
        <v>0</v>
      </c>
      <c r="D84">
        <f t="shared" si="33"/>
        <v>0</v>
      </c>
      <c r="E84" t="str">
        <f t="shared" si="34"/>
        <v/>
      </c>
      <c r="F84">
        <v>0</v>
      </c>
      <c r="G84">
        <v>0</v>
      </c>
      <c r="H84">
        <f t="shared" si="35"/>
        <v>0</v>
      </c>
      <c r="I84" t="str">
        <f t="shared" si="36"/>
        <v/>
      </c>
      <c r="J84">
        <v>0</v>
      </c>
      <c r="K84">
        <v>0</v>
      </c>
      <c r="L84">
        <f t="shared" si="37"/>
        <v>0</v>
      </c>
      <c r="M84" t="str">
        <f t="shared" si="38"/>
        <v/>
      </c>
      <c r="N84">
        <v>0</v>
      </c>
      <c r="O84">
        <v>0</v>
      </c>
      <c r="P84">
        <f t="shared" si="39"/>
        <v>0</v>
      </c>
      <c r="Q84">
        <v>0</v>
      </c>
      <c r="R84">
        <v>0</v>
      </c>
      <c r="S84">
        <f t="shared" si="40"/>
        <v>0</v>
      </c>
      <c r="T84">
        <f t="shared" si="41"/>
        <v>0</v>
      </c>
      <c r="U84">
        <f t="shared" si="42"/>
        <v>0</v>
      </c>
      <c r="V84">
        <f t="shared" si="43"/>
        <v>0</v>
      </c>
    </row>
    <row r="85" spans="1:22">
      <c r="A85" t="s">
        <v>90</v>
      </c>
      <c r="B85">
        <v>0</v>
      </c>
      <c r="C85">
        <v>0</v>
      </c>
      <c r="D85">
        <f t="shared" si="33"/>
        <v>0</v>
      </c>
      <c r="E85" t="str">
        <f t="shared" si="34"/>
        <v/>
      </c>
      <c r="F85">
        <v>0</v>
      </c>
      <c r="G85">
        <v>0</v>
      </c>
      <c r="H85">
        <f t="shared" si="35"/>
        <v>0</v>
      </c>
      <c r="I85" t="str">
        <f t="shared" si="36"/>
        <v/>
      </c>
      <c r="J85">
        <v>0</v>
      </c>
      <c r="K85">
        <v>0</v>
      </c>
      <c r="L85">
        <f t="shared" si="37"/>
        <v>0</v>
      </c>
      <c r="M85" t="str">
        <f t="shared" si="38"/>
        <v/>
      </c>
      <c r="N85">
        <v>0</v>
      </c>
      <c r="O85">
        <v>0</v>
      </c>
      <c r="P85">
        <f t="shared" si="39"/>
        <v>0</v>
      </c>
      <c r="Q85">
        <v>0</v>
      </c>
      <c r="R85">
        <v>0</v>
      </c>
      <c r="S85">
        <f t="shared" si="40"/>
        <v>0</v>
      </c>
      <c r="T85">
        <f t="shared" si="41"/>
        <v>0</v>
      </c>
      <c r="U85">
        <f t="shared" si="42"/>
        <v>0</v>
      </c>
      <c r="V85">
        <f t="shared" si="43"/>
        <v>0</v>
      </c>
    </row>
    <row r="86" spans="1:22">
      <c r="A86" t="s">
        <v>91</v>
      </c>
      <c r="B86">
        <v>0</v>
      </c>
      <c r="C86">
        <v>2</v>
      </c>
      <c r="D86">
        <f t="shared" si="33"/>
        <v>2</v>
      </c>
      <c r="E86">
        <f t="shared" si="34"/>
        <v>18.181799999999999</v>
      </c>
      <c r="F86">
        <v>0</v>
      </c>
      <c r="G86">
        <v>2</v>
      </c>
      <c r="H86">
        <f t="shared" si="35"/>
        <v>2</v>
      </c>
      <c r="I86">
        <f t="shared" si="36"/>
        <v>18.181799999999999</v>
      </c>
      <c r="J86">
        <v>0</v>
      </c>
      <c r="K86">
        <v>7</v>
      </c>
      <c r="L86">
        <f t="shared" si="37"/>
        <v>7</v>
      </c>
      <c r="M86">
        <f t="shared" si="38"/>
        <v>63.636400000000002</v>
      </c>
      <c r="N86">
        <v>0</v>
      </c>
      <c r="O86">
        <v>0</v>
      </c>
      <c r="P86">
        <f t="shared" si="39"/>
        <v>0</v>
      </c>
      <c r="Q86">
        <v>0</v>
      </c>
      <c r="R86">
        <v>5</v>
      </c>
      <c r="S86">
        <f t="shared" si="40"/>
        <v>5</v>
      </c>
      <c r="T86">
        <f t="shared" si="41"/>
        <v>0</v>
      </c>
      <c r="U86">
        <f t="shared" si="42"/>
        <v>11</v>
      </c>
      <c r="V86">
        <f t="shared" si="43"/>
        <v>11</v>
      </c>
    </row>
    <row r="87" spans="1:22">
      <c r="A87" t="s">
        <v>92</v>
      </c>
      <c r="B87">
        <v>0</v>
      </c>
      <c r="C87">
        <v>0</v>
      </c>
      <c r="D87">
        <f t="shared" si="33"/>
        <v>0</v>
      </c>
      <c r="E87" t="str">
        <f t="shared" si="34"/>
        <v/>
      </c>
      <c r="F87">
        <v>0</v>
      </c>
      <c r="G87">
        <v>0</v>
      </c>
      <c r="H87">
        <f t="shared" si="35"/>
        <v>0</v>
      </c>
      <c r="I87" t="str">
        <f t="shared" si="36"/>
        <v/>
      </c>
      <c r="J87">
        <v>0</v>
      </c>
      <c r="K87">
        <v>0</v>
      </c>
      <c r="L87">
        <f t="shared" si="37"/>
        <v>0</v>
      </c>
      <c r="M87" t="str">
        <f t="shared" si="38"/>
        <v/>
      </c>
      <c r="N87">
        <v>0</v>
      </c>
      <c r="O87">
        <v>0</v>
      </c>
      <c r="P87">
        <f t="shared" si="39"/>
        <v>0</v>
      </c>
      <c r="Q87">
        <v>0</v>
      </c>
      <c r="R87">
        <v>0</v>
      </c>
      <c r="S87">
        <f t="shared" si="40"/>
        <v>0</v>
      </c>
      <c r="T87">
        <f t="shared" si="41"/>
        <v>0</v>
      </c>
      <c r="U87">
        <f t="shared" si="42"/>
        <v>0</v>
      </c>
      <c r="V87">
        <f t="shared" si="43"/>
        <v>0</v>
      </c>
    </row>
    <row r="88" spans="1:22">
      <c r="A88" t="s">
        <v>93</v>
      </c>
      <c r="B88">
        <v>1</v>
      </c>
      <c r="C88">
        <v>0</v>
      </c>
      <c r="D88">
        <f t="shared" si="33"/>
        <v>1</v>
      </c>
      <c r="E88">
        <f t="shared" si="34"/>
        <v>7.6923000000000004</v>
      </c>
      <c r="F88">
        <v>4</v>
      </c>
      <c r="G88">
        <v>8</v>
      </c>
      <c r="H88">
        <f t="shared" si="35"/>
        <v>12</v>
      </c>
      <c r="I88">
        <f t="shared" si="36"/>
        <v>92.307699999999997</v>
      </c>
      <c r="J88">
        <v>0</v>
      </c>
      <c r="K88">
        <v>0</v>
      </c>
      <c r="L88">
        <f t="shared" si="37"/>
        <v>0</v>
      </c>
      <c r="M88">
        <f t="shared" si="38"/>
        <v>0</v>
      </c>
      <c r="N88">
        <v>0</v>
      </c>
      <c r="O88">
        <v>0</v>
      </c>
      <c r="P88">
        <f t="shared" si="39"/>
        <v>0</v>
      </c>
      <c r="Q88">
        <v>3</v>
      </c>
      <c r="R88">
        <v>1</v>
      </c>
      <c r="S88">
        <f t="shared" si="40"/>
        <v>4</v>
      </c>
      <c r="T88">
        <f t="shared" si="41"/>
        <v>5</v>
      </c>
      <c r="U88">
        <f t="shared" si="42"/>
        <v>8</v>
      </c>
      <c r="V88">
        <f t="shared" si="43"/>
        <v>13</v>
      </c>
    </row>
    <row r="89" spans="1:22">
      <c r="A89" t="s">
        <v>94</v>
      </c>
      <c r="B89">
        <v>0</v>
      </c>
      <c r="C89">
        <v>0</v>
      </c>
      <c r="D89">
        <f t="shared" si="33"/>
        <v>0</v>
      </c>
      <c r="E89" t="str">
        <f t="shared" si="34"/>
        <v/>
      </c>
      <c r="F89">
        <v>0</v>
      </c>
      <c r="G89">
        <v>0</v>
      </c>
      <c r="H89">
        <f t="shared" si="35"/>
        <v>0</v>
      </c>
      <c r="I89" t="str">
        <f t="shared" si="36"/>
        <v/>
      </c>
      <c r="J89">
        <v>0</v>
      </c>
      <c r="K89">
        <v>0</v>
      </c>
      <c r="L89">
        <f t="shared" si="37"/>
        <v>0</v>
      </c>
      <c r="M89" t="str">
        <f t="shared" si="38"/>
        <v/>
      </c>
      <c r="N89">
        <v>0</v>
      </c>
      <c r="O89">
        <v>0</v>
      </c>
      <c r="P89">
        <f t="shared" si="39"/>
        <v>0</v>
      </c>
      <c r="Q89">
        <v>0</v>
      </c>
      <c r="R89">
        <v>0</v>
      </c>
      <c r="S89">
        <f t="shared" si="40"/>
        <v>0</v>
      </c>
      <c r="T89">
        <f t="shared" si="41"/>
        <v>0</v>
      </c>
      <c r="U89">
        <f t="shared" si="42"/>
        <v>0</v>
      </c>
      <c r="V89">
        <f t="shared" si="43"/>
        <v>0</v>
      </c>
    </row>
    <row r="90" spans="1:22">
      <c r="A90" t="s">
        <v>95</v>
      </c>
      <c r="B90">
        <v>16</v>
      </c>
      <c r="C90">
        <v>38</v>
      </c>
      <c r="D90">
        <f t="shared" si="33"/>
        <v>54</v>
      </c>
      <c r="E90">
        <f t="shared" si="34"/>
        <v>16.023700000000002</v>
      </c>
      <c r="F90">
        <v>95</v>
      </c>
      <c r="G90">
        <v>92</v>
      </c>
      <c r="H90">
        <f t="shared" si="35"/>
        <v>187</v>
      </c>
      <c r="I90">
        <f t="shared" si="36"/>
        <v>55.489600000000003</v>
      </c>
      <c r="J90">
        <v>36</v>
      </c>
      <c r="K90">
        <v>60</v>
      </c>
      <c r="L90">
        <f t="shared" si="37"/>
        <v>96</v>
      </c>
      <c r="M90">
        <f t="shared" si="38"/>
        <v>28.486599999999999</v>
      </c>
      <c r="N90">
        <v>1</v>
      </c>
      <c r="O90">
        <v>1</v>
      </c>
      <c r="P90">
        <f t="shared" si="39"/>
        <v>2</v>
      </c>
      <c r="Q90">
        <v>30</v>
      </c>
      <c r="R90">
        <v>96</v>
      </c>
      <c r="S90">
        <f t="shared" si="40"/>
        <v>126</v>
      </c>
      <c r="T90">
        <f t="shared" si="41"/>
        <v>147</v>
      </c>
      <c r="U90">
        <f t="shared" si="42"/>
        <v>190</v>
      </c>
      <c r="V90">
        <f t="shared" si="43"/>
        <v>337</v>
      </c>
    </row>
    <row r="91" spans="1:22">
      <c r="A91" t="s">
        <v>96</v>
      </c>
      <c r="B91">
        <v>2566</v>
      </c>
      <c r="C91">
        <v>41</v>
      </c>
      <c r="D91">
        <f t="shared" si="33"/>
        <v>2607</v>
      </c>
      <c r="E91">
        <f t="shared" si="34"/>
        <v>94.115499999999997</v>
      </c>
      <c r="F91">
        <v>30</v>
      </c>
      <c r="G91">
        <v>40</v>
      </c>
      <c r="H91">
        <f t="shared" si="35"/>
        <v>70</v>
      </c>
      <c r="I91">
        <f t="shared" si="36"/>
        <v>2.5270999999999999</v>
      </c>
      <c r="J91">
        <v>34</v>
      </c>
      <c r="K91">
        <v>59</v>
      </c>
      <c r="L91">
        <f t="shared" si="37"/>
        <v>93</v>
      </c>
      <c r="M91">
        <f t="shared" si="38"/>
        <v>3.3574000000000002</v>
      </c>
      <c r="N91">
        <v>13</v>
      </c>
      <c r="O91">
        <v>4</v>
      </c>
      <c r="P91">
        <f t="shared" si="39"/>
        <v>17</v>
      </c>
      <c r="Q91">
        <v>314</v>
      </c>
      <c r="R91">
        <v>7</v>
      </c>
      <c r="S91">
        <f t="shared" si="40"/>
        <v>321</v>
      </c>
      <c r="T91">
        <f t="shared" si="41"/>
        <v>2630</v>
      </c>
      <c r="U91">
        <f t="shared" si="42"/>
        <v>140</v>
      </c>
      <c r="V91">
        <f t="shared" si="43"/>
        <v>2770</v>
      </c>
    </row>
    <row r="92" spans="1:22">
      <c r="A92" t="s">
        <v>97</v>
      </c>
      <c r="B92">
        <v>0</v>
      </c>
      <c r="C92">
        <v>0</v>
      </c>
      <c r="D92">
        <f t="shared" si="33"/>
        <v>0</v>
      </c>
      <c r="E92" t="str">
        <f t="shared" si="34"/>
        <v/>
      </c>
      <c r="F92">
        <v>0</v>
      </c>
      <c r="G92">
        <v>0</v>
      </c>
      <c r="H92">
        <f t="shared" si="35"/>
        <v>0</v>
      </c>
      <c r="I92" t="str">
        <f t="shared" si="36"/>
        <v/>
      </c>
      <c r="J92">
        <v>0</v>
      </c>
      <c r="K92">
        <v>0</v>
      </c>
      <c r="L92">
        <f t="shared" si="37"/>
        <v>0</v>
      </c>
      <c r="M92" t="str">
        <f t="shared" si="38"/>
        <v/>
      </c>
      <c r="N92">
        <v>0</v>
      </c>
      <c r="O92">
        <v>0</v>
      </c>
      <c r="P92">
        <f t="shared" si="39"/>
        <v>0</v>
      </c>
      <c r="Q92">
        <v>0</v>
      </c>
      <c r="R92">
        <v>0</v>
      </c>
      <c r="S92">
        <f t="shared" si="40"/>
        <v>0</v>
      </c>
      <c r="T92">
        <f t="shared" si="41"/>
        <v>0</v>
      </c>
      <c r="U92">
        <f t="shared" si="42"/>
        <v>0</v>
      </c>
      <c r="V92">
        <f t="shared" si="43"/>
        <v>0</v>
      </c>
    </row>
    <row r="93" spans="1:22">
      <c r="A93" t="s">
        <v>98</v>
      </c>
      <c r="B93">
        <v>0</v>
      </c>
      <c r="C93">
        <v>0</v>
      </c>
      <c r="D93">
        <f t="shared" si="33"/>
        <v>0</v>
      </c>
      <c r="E93" t="str">
        <f t="shared" si="34"/>
        <v/>
      </c>
      <c r="F93">
        <v>0</v>
      </c>
      <c r="G93">
        <v>0</v>
      </c>
      <c r="H93">
        <f t="shared" si="35"/>
        <v>0</v>
      </c>
      <c r="I93" t="str">
        <f t="shared" si="36"/>
        <v/>
      </c>
      <c r="J93">
        <v>0</v>
      </c>
      <c r="K93">
        <v>0</v>
      </c>
      <c r="L93">
        <f t="shared" si="37"/>
        <v>0</v>
      </c>
      <c r="M93" t="str">
        <f t="shared" si="38"/>
        <v/>
      </c>
      <c r="N93">
        <v>0</v>
      </c>
      <c r="O93">
        <v>0</v>
      </c>
      <c r="P93">
        <f t="shared" si="39"/>
        <v>0</v>
      </c>
      <c r="Q93">
        <v>0</v>
      </c>
      <c r="R93">
        <v>0</v>
      </c>
      <c r="S93">
        <f t="shared" si="40"/>
        <v>0</v>
      </c>
      <c r="T93">
        <f t="shared" si="41"/>
        <v>0</v>
      </c>
      <c r="U93">
        <f t="shared" si="42"/>
        <v>0</v>
      </c>
      <c r="V93">
        <f t="shared" si="43"/>
        <v>0</v>
      </c>
    </row>
    <row r="94" spans="1:22">
      <c r="A94" t="s">
        <v>99</v>
      </c>
      <c r="B94">
        <v>0</v>
      </c>
      <c r="C94">
        <v>0</v>
      </c>
      <c r="D94">
        <f t="shared" si="33"/>
        <v>0</v>
      </c>
      <c r="E94">
        <f t="shared" si="34"/>
        <v>0</v>
      </c>
      <c r="F94">
        <v>0</v>
      </c>
      <c r="G94">
        <v>1</v>
      </c>
      <c r="H94">
        <f t="shared" si="35"/>
        <v>1</v>
      </c>
      <c r="I94">
        <f t="shared" si="36"/>
        <v>100</v>
      </c>
      <c r="J94">
        <v>0</v>
      </c>
      <c r="K94">
        <v>0</v>
      </c>
      <c r="L94">
        <f t="shared" si="37"/>
        <v>0</v>
      </c>
      <c r="M94">
        <f t="shared" si="38"/>
        <v>0</v>
      </c>
      <c r="N94">
        <v>0</v>
      </c>
      <c r="O94">
        <v>0</v>
      </c>
      <c r="P94">
        <f t="shared" si="39"/>
        <v>0</v>
      </c>
      <c r="Q94">
        <v>0</v>
      </c>
      <c r="R94">
        <v>0</v>
      </c>
      <c r="S94">
        <f t="shared" si="40"/>
        <v>0</v>
      </c>
      <c r="T94">
        <f t="shared" si="41"/>
        <v>0</v>
      </c>
      <c r="U94">
        <f t="shared" si="42"/>
        <v>1</v>
      </c>
      <c r="V94">
        <f t="shared" si="43"/>
        <v>1</v>
      </c>
    </row>
    <row r="95" spans="1:22">
      <c r="A95" t="s">
        <v>100</v>
      </c>
      <c r="B95">
        <v>0</v>
      </c>
      <c r="C95">
        <v>0</v>
      </c>
      <c r="D95">
        <f t="shared" si="33"/>
        <v>0</v>
      </c>
      <c r="E95" t="str">
        <f t="shared" si="34"/>
        <v/>
      </c>
      <c r="F95">
        <v>0</v>
      </c>
      <c r="G95">
        <v>0</v>
      </c>
      <c r="H95">
        <f t="shared" si="35"/>
        <v>0</v>
      </c>
      <c r="I95" t="str">
        <f t="shared" si="36"/>
        <v/>
      </c>
      <c r="J95">
        <v>0</v>
      </c>
      <c r="K95">
        <v>0</v>
      </c>
      <c r="L95">
        <f t="shared" si="37"/>
        <v>0</v>
      </c>
      <c r="M95" t="str">
        <f t="shared" si="38"/>
        <v/>
      </c>
      <c r="N95">
        <v>0</v>
      </c>
      <c r="O95">
        <v>0</v>
      </c>
      <c r="P95">
        <f t="shared" si="39"/>
        <v>0</v>
      </c>
      <c r="Q95">
        <v>0</v>
      </c>
      <c r="R95">
        <v>0</v>
      </c>
      <c r="S95">
        <f t="shared" si="40"/>
        <v>0</v>
      </c>
      <c r="T95">
        <f t="shared" si="41"/>
        <v>0</v>
      </c>
      <c r="U95">
        <f t="shared" si="42"/>
        <v>0</v>
      </c>
      <c r="V95">
        <f t="shared" si="43"/>
        <v>0</v>
      </c>
    </row>
    <row r="96" spans="1:22">
      <c r="A96" t="s">
        <v>101</v>
      </c>
      <c r="B96">
        <v>0</v>
      </c>
      <c r="C96">
        <v>0</v>
      </c>
      <c r="D96">
        <f t="shared" si="33"/>
        <v>0</v>
      </c>
      <c r="E96" t="str">
        <f t="shared" si="34"/>
        <v/>
      </c>
      <c r="F96">
        <v>0</v>
      </c>
      <c r="G96">
        <v>0</v>
      </c>
      <c r="H96">
        <f t="shared" si="35"/>
        <v>0</v>
      </c>
      <c r="I96" t="str">
        <f t="shared" si="36"/>
        <v/>
      </c>
      <c r="J96">
        <v>0</v>
      </c>
      <c r="K96">
        <v>0</v>
      </c>
      <c r="L96">
        <f t="shared" si="37"/>
        <v>0</v>
      </c>
      <c r="M96" t="str">
        <f t="shared" si="38"/>
        <v/>
      </c>
      <c r="N96">
        <v>0</v>
      </c>
      <c r="O96">
        <v>0</v>
      </c>
      <c r="P96">
        <f t="shared" si="39"/>
        <v>0</v>
      </c>
      <c r="Q96">
        <v>0</v>
      </c>
      <c r="R96">
        <v>0</v>
      </c>
      <c r="S96">
        <f t="shared" si="40"/>
        <v>0</v>
      </c>
      <c r="T96">
        <f t="shared" si="41"/>
        <v>0</v>
      </c>
      <c r="U96">
        <f t="shared" si="42"/>
        <v>0</v>
      </c>
      <c r="V96">
        <f t="shared" si="43"/>
        <v>0</v>
      </c>
    </row>
    <row r="97" spans="1:22">
      <c r="A97" t="s">
        <v>102</v>
      </c>
      <c r="B97">
        <v>0</v>
      </c>
      <c r="C97">
        <v>0</v>
      </c>
      <c r="D97">
        <f t="shared" si="33"/>
        <v>0</v>
      </c>
      <c r="E97" t="str">
        <f t="shared" si="34"/>
        <v/>
      </c>
      <c r="F97">
        <v>0</v>
      </c>
      <c r="G97">
        <v>0</v>
      </c>
      <c r="H97">
        <f t="shared" si="35"/>
        <v>0</v>
      </c>
      <c r="I97" t="str">
        <f t="shared" si="36"/>
        <v/>
      </c>
      <c r="J97">
        <v>0</v>
      </c>
      <c r="K97">
        <v>0</v>
      </c>
      <c r="L97">
        <f t="shared" si="37"/>
        <v>0</v>
      </c>
      <c r="M97" t="str">
        <f t="shared" si="38"/>
        <v/>
      </c>
      <c r="N97">
        <v>0</v>
      </c>
      <c r="O97">
        <v>0</v>
      </c>
      <c r="P97">
        <f t="shared" si="39"/>
        <v>0</v>
      </c>
      <c r="Q97">
        <v>0</v>
      </c>
      <c r="R97">
        <v>0</v>
      </c>
      <c r="S97">
        <f t="shared" si="40"/>
        <v>0</v>
      </c>
      <c r="T97">
        <f t="shared" si="41"/>
        <v>0</v>
      </c>
      <c r="U97">
        <f t="shared" si="42"/>
        <v>0</v>
      </c>
      <c r="V97">
        <f t="shared" si="43"/>
        <v>0</v>
      </c>
    </row>
    <row r="98" spans="1:22">
      <c r="A98" t="s">
        <v>103</v>
      </c>
      <c r="B98">
        <v>0</v>
      </c>
      <c r="C98">
        <v>0</v>
      </c>
      <c r="D98">
        <f t="shared" si="33"/>
        <v>0</v>
      </c>
      <c r="E98" t="str">
        <f t="shared" si="34"/>
        <v/>
      </c>
      <c r="F98">
        <v>0</v>
      </c>
      <c r="G98">
        <v>0</v>
      </c>
      <c r="H98">
        <f t="shared" si="35"/>
        <v>0</v>
      </c>
      <c r="I98" t="str">
        <f t="shared" si="36"/>
        <v/>
      </c>
      <c r="J98">
        <v>0</v>
      </c>
      <c r="K98">
        <v>0</v>
      </c>
      <c r="L98">
        <f t="shared" si="37"/>
        <v>0</v>
      </c>
      <c r="M98" t="str">
        <f t="shared" si="38"/>
        <v/>
      </c>
      <c r="N98">
        <v>0</v>
      </c>
      <c r="O98">
        <v>0</v>
      </c>
      <c r="P98">
        <f t="shared" si="39"/>
        <v>0</v>
      </c>
      <c r="Q98">
        <v>0</v>
      </c>
      <c r="R98">
        <v>0</v>
      </c>
      <c r="S98">
        <f t="shared" si="40"/>
        <v>0</v>
      </c>
      <c r="T98">
        <f t="shared" si="41"/>
        <v>0</v>
      </c>
      <c r="U98">
        <f t="shared" si="42"/>
        <v>0</v>
      </c>
      <c r="V98">
        <f t="shared" si="43"/>
        <v>0</v>
      </c>
    </row>
    <row r="99" spans="1:22">
      <c r="A99" t="s">
        <v>104</v>
      </c>
      <c r="B99">
        <v>0</v>
      </c>
      <c r="C99">
        <v>1</v>
      </c>
      <c r="D99">
        <f t="shared" si="33"/>
        <v>1</v>
      </c>
      <c r="E99">
        <f t="shared" si="34"/>
        <v>50</v>
      </c>
      <c r="F99">
        <v>0</v>
      </c>
      <c r="G99">
        <v>1</v>
      </c>
      <c r="H99">
        <f t="shared" si="35"/>
        <v>1</v>
      </c>
      <c r="I99">
        <f t="shared" si="36"/>
        <v>50</v>
      </c>
      <c r="J99">
        <v>0</v>
      </c>
      <c r="K99">
        <v>0</v>
      </c>
      <c r="L99">
        <f t="shared" si="37"/>
        <v>0</v>
      </c>
      <c r="M99">
        <f t="shared" si="38"/>
        <v>0</v>
      </c>
      <c r="N99">
        <v>0</v>
      </c>
      <c r="O99">
        <v>0</v>
      </c>
      <c r="P99">
        <f t="shared" si="39"/>
        <v>0</v>
      </c>
      <c r="Q99">
        <v>0</v>
      </c>
      <c r="R99">
        <v>1</v>
      </c>
      <c r="S99">
        <f t="shared" si="40"/>
        <v>1</v>
      </c>
      <c r="T99">
        <f t="shared" si="41"/>
        <v>0</v>
      </c>
      <c r="U99">
        <f t="shared" si="42"/>
        <v>2</v>
      </c>
      <c r="V99">
        <f t="shared" si="43"/>
        <v>2</v>
      </c>
    </row>
    <row r="100" spans="1:22">
      <c r="A100" t="s">
        <v>105</v>
      </c>
      <c r="B100">
        <v>0</v>
      </c>
      <c r="C100">
        <v>0</v>
      </c>
      <c r="D100">
        <f t="shared" si="33"/>
        <v>0</v>
      </c>
      <c r="E100" t="str">
        <f t="shared" si="34"/>
        <v/>
      </c>
      <c r="F100">
        <v>0</v>
      </c>
      <c r="G100">
        <v>0</v>
      </c>
      <c r="H100">
        <f t="shared" si="35"/>
        <v>0</v>
      </c>
      <c r="I100" t="str">
        <f t="shared" si="36"/>
        <v/>
      </c>
      <c r="J100">
        <v>0</v>
      </c>
      <c r="K100">
        <v>0</v>
      </c>
      <c r="L100">
        <f t="shared" si="37"/>
        <v>0</v>
      </c>
      <c r="M100" t="str">
        <f t="shared" si="38"/>
        <v/>
      </c>
      <c r="N100">
        <v>0</v>
      </c>
      <c r="O100">
        <v>0</v>
      </c>
      <c r="P100">
        <f t="shared" si="39"/>
        <v>0</v>
      </c>
      <c r="Q100">
        <v>0</v>
      </c>
      <c r="R100">
        <v>0</v>
      </c>
      <c r="S100">
        <f t="shared" si="40"/>
        <v>0</v>
      </c>
      <c r="T100">
        <f t="shared" si="41"/>
        <v>0</v>
      </c>
      <c r="U100">
        <f t="shared" si="42"/>
        <v>0</v>
      </c>
      <c r="V100">
        <f t="shared" si="43"/>
        <v>0</v>
      </c>
    </row>
    <row r="101" spans="1:22">
      <c r="A101" t="s">
        <v>106</v>
      </c>
      <c r="B101">
        <v>0</v>
      </c>
      <c r="C101">
        <v>0</v>
      </c>
      <c r="D101">
        <f t="shared" si="33"/>
        <v>0</v>
      </c>
      <c r="E101" t="str">
        <f t="shared" si="34"/>
        <v/>
      </c>
      <c r="F101">
        <v>0</v>
      </c>
      <c r="G101">
        <v>0</v>
      </c>
      <c r="H101">
        <f t="shared" si="35"/>
        <v>0</v>
      </c>
      <c r="I101" t="str">
        <f t="shared" si="36"/>
        <v/>
      </c>
      <c r="J101">
        <v>0</v>
      </c>
      <c r="K101">
        <v>0</v>
      </c>
      <c r="L101">
        <f t="shared" si="37"/>
        <v>0</v>
      </c>
      <c r="M101" t="str">
        <f t="shared" si="38"/>
        <v/>
      </c>
      <c r="N101">
        <v>0</v>
      </c>
      <c r="O101">
        <v>0</v>
      </c>
      <c r="P101">
        <f t="shared" si="39"/>
        <v>0</v>
      </c>
      <c r="Q101">
        <v>0</v>
      </c>
      <c r="R101">
        <v>0</v>
      </c>
      <c r="S101">
        <f t="shared" si="40"/>
        <v>0</v>
      </c>
      <c r="T101">
        <f t="shared" si="41"/>
        <v>0</v>
      </c>
      <c r="U101">
        <f t="shared" si="42"/>
        <v>0</v>
      </c>
      <c r="V101">
        <f t="shared" si="43"/>
        <v>0</v>
      </c>
    </row>
    <row r="102" spans="1:22">
      <c r="A102" t="s">
        <v>107</v>
      </c>
      <c r="B102">
        <v>0</v>
      </c>
      <c r="C102">
        <v>0</v>
      </c>
      <c r="D102">
        <f t="shared" si="33"/>
        <v>0</v>
      </c>
      <c r="E102" t="str">
        <f t="shared" si="34"/>
        <v/>
      </c>
      <c r="F102">
        <v>0</v>
      </c>
      <c r="G102">
        <v>0</v>
      </c>
      <c r="H102">
        <f t="shared" si="35"/>
        <v>0</v>
      </c>
      <c r="I102" t="str">
        <f t="shared" si="36"/>
        <v/>
      </c>
      <c r="J102">
        <v>0</v>
      </c>
      <c r="K102">
        <v>0</v>
      </c>
      <c r="L102">
        <f t="shared" si="37"/>
        <v>0</v>
      </c>
      <c r="M102" t="str">
        <f t="shared" si="38"/>
        <v/>
      </c>
      <c r="N102">
        <v>0</v>
      </c>
      <c r="O102">
        <v>0</v>
      </c>
      <c r="P102">
        <f t="shared" si="39"/>
        <v>0</v>
      </c>
      <c r="Q102">
        <v>0</v>
      </c>
      <c r="R102">
        <v>0</v>
      </c>
      <c r="S102">
        <f t="shared" si="40"/>
        <v>0</v>
      </c>
      <c r="T102">
        <f t="shared" si="41"/>
        <v>0</v>
      </c>
      <c r="U102">
        <f t="shared" si="42"/>
        <v>0</v>
      </c>
      <c r="V102">
        <f t="shared" si="43"/>
        <v>0</v>
      </c>
    </row>
    <row r="103" spans="1:22">
      <c r="A103" t="s">
        <v>108</v>
      </c>
      <c r="B103">
        <v>0</v>
      </c>
      <c r="C103">
        <v>0</v>
      </c>
      <c r="D103">
        <f t="shared" si="33"/>
        <v>0</v>
      </c>
      <c r="E103" t="str">
        <f t="shared" si="34"/>
        <v/>
      </c>
      <c r="F103">
        <v>0</v>
      </c>
      <c r="G103">
        <v>0</v>
      </c>
      <c r="H103">
        <f t="shared" si="35"/>
        <v>0</v>
      </c>
      <c r="I103" t="str">
        <f t="shared" si="36"/>
        <v/>
      </c>
      <c r="J103">
        <v>0</v>
      </c>
      <c r="K103">
        <v>0</v>
      </c>
      <c r="L103">
        <f t="shared" si="37"/>
        <v>0</v>
      </c>
      <c r="M103" t="str">
        <f t="shared" si="38"/>
        <v/>
      </c>
      <c r="N103">
        <v>0</v>
      </c>
      <c r="O103">
        <v>0</v>
      </c>
      <c r="P103">
        <f t="shared" si="39"/>
        <v>0</v>
      </c>
      <c r="Q103">
        <v>0</v>
      </c>
      <c r="R103">
        <v>0</v>
      </c>
      <c r="S103">
        <f t="shared" si="40"/>
        <v>0</v>
      </c>
      <c r="T103">
        <f t="shared" si="41"/>
        <v>0</v>
      </c>
      <c r="U103">
        <f t="shared" si="42"/>
        <v>0</v>
      </c>
      <c r="V103">
        <f t="shared" si="43"/>
        <v>0</v>
      </c>
    </row>
    <row r="104" spans="1:22">
      <c r="A104" t="s">
        <v>109</v>
      </c>
      <c r="B104">
        <v>0</v>
      </c>
      <c r="C104">
        <v>1</v>
      </c>
      <c r="D104">
        <f t="shared" si="33"/>
        <v>1</v>
      </c>
      <c r="E104">
        <f t="shared" si="34"/>
        <v>50</v>
      </c>
      <c r="F104">
        <v>0</v>
      </c>
      <c r="G104">
        <v>1</v>
      </c>
      <c r="H104">
        <f t="shared" si="35"/>
        <v>1</v>
      </c>
      <c r="I104">
        <f t="shared" si="36"/>
        <v>50</v>
      </c>
      <c r="J104">
        <v>0</v>
      </c>
      <c r="K104">
        <v>0</v>
      </c>
      <c r="L104">
        <f t="shared" si="37"/>
        <v>0</v>
      </c>
      <c r="M104">
        <f t="shared" si="38"/>
        <v>0</v>
      </c>
      <c r="N104">
        <v>0</v>
      </c>
      <c r="O104">
        <v>0</v>
      </c>
      <c r="P104">
        <f t="shared" si="39"/>
        <v>0</v>
      </c>
      <c r="Q104">
        <v>0</v>
      </c>
      <c r="R104">
        <v>0</v>
      </c>
      <c r="S104">
        <f t="shared" si="40"/>
        <v>0</v>
      </c>
      <c r="T104">
        <f t="shared" si="41"/>
        <v>0</v>
      </c>
      <c r="U104">
        <f t="shared" si="42"/>
        <v>2</v>
      </c>
      <c r="V104">
        <f t="shared" si="43"/>
        <v>2</v>
      </c>
    </row>
    <row r="105" spans="1:22">
      <c r="A105" t="s">
        <v>110</v>
      </c>
      <c r="B105">
        <v>6</v>
      </c>
      <c r="C105">
        <v>0</v>
      </c>
      <c r="D105">
        <f t="shared" si="33"/>
        <v>6</v>
      </c>
      <c r="E105">
        <f t="shared" si="34"/>
        <v>50</v>
      </c>
      <c r="F105">
        <v>4</v>
      </c>
      <c r="G105">
        <v>0</v>
      </c>
      <c r="H105">
        <f t="shared" si="35"/>
        <v>4</v>
      </c>
      <c r="I105">
        <f t="shared" si="36"/>
        <v>33.333300000000001</v>
      </c>
      <c r="J105">
        <v>2</v>
      </c>
      <c r="K105">
        <v>0</v>
      </c>
      <c r="L105">
        <f t="shared" si="37"/>
        <v>2</v>
      </c>
      <c r="M105">
        <f t="shared" si="38"/>
        <v>16.666699999999999</v>
      </c>
      <c r="N105">
        <v>0</v>
      </c>
      <c r="O105">
        <v>0</v>
      </c>
      <c r="P105">
        <f t="shared" si="39"/>
        <v>0</v>
      </c>
      <c r="Q105">
        <v>0</v>
      </c>
      <c r="R105">
        <v>0</v>
      </c>
      <c r="S105">
        <f t="shared" si="40"/>
        <v>0</v>
      </c>
      <c r="T105">
        <f t="shared" si="41"/>
        <v>12</v>
      </c>
      <c r="U105">
        <f t="shared" si="42"/>
        <v>0</v>
      </c>
      <c r="V105">
        <f t="shared" si="43"/>
        <v>12</v>
      </c>
    </row>
    <row r="107" spans="1:22">
      <c r="A107" s="2" t="s">
        <v>111</v>
      </c>
      <c r="B107" s="2" t="s">
        <v>111</v>
      </c>
      <c r="C107" s="2" t="s">
        <v>111</v>
      </c>
      <c r="D107" s="2" t="s">
        <v>111</v>
      </c>
      <c r="E107" s="2" t="s">
        <v>111</v>
      </c>
      <c r="F107" s="2" t="s">
        <v>111</v>
      </c>
      <c r="G107" s="2" t="s">
        <v>111</v>
      </c>
      <c r="H107" s="2" t="s">
        <v>111</v>
      </c>
      <c r="I107" s="2" t="s">
        <v>111</v>
      </c>
      <c r="J107" s="2" t="s">
        <v>111</v>
      </c>
      <c r="K107" s="2" t="s">
        <v>111</v>
      </c>
      <c r="L107" s="2" t="s">
        <v>111</v>
      </c>
      <c r="M107" s="2" t="s">
        <v>111</v>
      </c>
      <c r="N107" s="2" t="s">
        <v>111</v>
      </c>
      <c r="O107" s="2" t="s">
        <v>111</v>
      </c>
      <c r="P107" s="2" t="s">
        <v>111</v>
      </c>
      <c r="Q107" s="2" t="s">
        <v>111</v>
      </c>
      <c r="R107" s="2" t="s">
        <v>111</v>
      </c>
      <c r="S107" s="2" t="s">
        <v>111</v>
      </c>
      <c r="T107" s="2" t="s">
        <v>111</v>
      </c>
      <c r="U107" s="2" t="s">
        <v>111</v>
      </c>
      <c r="V107" s="2" t="s">
        <v>111</v>
      </c>
    </row>
    <row r="108" spans="1:22">
      <c r="A108" t="s">
        <v>112</v>
      </c>
      <c r="B108">
        <v>0</v>
      </c>
      <c r="C108">
        <v>0</v>
      </c>
      <c r="D108">
        <f t="shared" ref="D108:D116" si="44">B108+C108</f>
        <v>0</v>
      </c>
      <c r="E108" t="str">
        <f t="shared" ref="E108:E116" si="45">IF(V108&gt;0,ROUND((D108/V108) * 100, 4), "")</f>
        <v/>
      </c>
      <c r="F108">
        <v>0</v>
      </c>
      <c r="G108">
        <v>0</v>
      </c>
      <c r="H108">
        <f t="shared" ref="H108:H116" si="46">F108+G108</f>
        <v>0</v>
      </c>
      <c r="I108" t="str">
        <f t="shared" ref="I108:I116" si="47">IF(V108&gt;0,ROUND((H108/V108) * 100, 4), "")</f>
        <v/>
      </c>
      <c r="J108">
        <v>0</v>
      </c>
      <c r="K108">
        <v>0</v>
      </c>
      <c r="L108">
        <f t="shared" ref="L108:L116" si="48">J108+K108</f>
        <v>0</v>
      </c>
      <c r="M108" t="str">
        <f t="shared" ref="M108:M116" si="49">IF(V108&gt;0,ROUND((L108/V108) * 100, 4), "")</f>
        <v/>
      </c>
      <c r="N108">
        <v>0</v>
      </c>
      <c r="O108">
        <v>0</v>
      </c>
      <c r="P108">
        <f t="shared" ref="P108:P116" si="50">N108+O108</f>
        <v>0</v>
      </c>
      <c r="Q108">
        <v>0</v>
      </c>
      <c r="R108">
        <v>0</v>
      </c>
      <c r="S108">
        <f t="shared" ref="S108:S116" si="51">Q108+R108</f>
        <v>0</v>
      </c>
      <c r="T108">
        <f t="shared" ref="T108:T116" si="52">B108+F108+J108</f>
        <v>0</v>
      </c>
      <c r="U108">
        <f t="shared" ref="U108:U116" si="53">C108+G108+K108</f>
        <v>0</v>
      </c>
      <c r="V108">
        <f t="shared" ref="V108:V116" si="54">T108+U108</f>
        <v>0</v>
      </c>
    </row>
    <row r="109" spans="1:22">
      <c r="A109" t="s">
        <v>113</v>
      </c>
      <c r="B109">
        <v>0</v>
      </c>
      <c r="C109">
        <v>1</v>
      </c>
      <c r="D109">
        <f t="shared" si="44"/>
        <v>1</v>
      </c>
      <c r="E109">
        <f t="shared" si="45"/>
        <v>14.2857</v>
      </c>
      <c r="F109">
        <v>0</v>
      </c>
      <c r="G109">
        <v>2</v>
      </c>
      <c r="H109">
        <f t="shared" si="46"/>
        <v>2</v>
      </c>
      <c r="I109">
        <f t="shared" si="47"/>
        <v>28.571400000000001</v>
      </c>
      <c r="J109">
        <v>0</v>
      </c>
      <c r="K109">
        <v>4</v>
      </c>
      <c r="L109">
        <f t="shared" si="48"/>
        <v>4</v>
      </c>
      <c r="M109">
        <f t="shared" si="49"/>
        <v>57.142899999999997</v>
      </c>
      <c r="N109">
        <v>0</v>
      </c>
      <c r="O109">
        <v>0</v>
      </c>
      <c r="P109">
        <f t="shared" si="50"/>
        <v>0</v>
      </c>
      <c r="Q109">
        <v>1</v>
      </c>
      <c r="R109">
        <v>7</v>
      </c>
      <c r="S109">
        <f t="shared" si="51"/>
        <v>8</v>
      </c>
      <c r="T109">
        <f t="shared" si="52"/>
        <v>0</v>
      </c>
      <c r="U109">
        <f t="shared" si="53"/>
        <v>7</v>
      </c>
      <c r="V109">
        <f t="shared" si="54"/>
        <v>7</v>
      </c>
    </row>
    <row r="110" spans="1:22">
      <c r="A110" t="s">
        <v>114</v>
      </c>
      <c r="B110">
        <v>2</v>
      </c>
      <c r="C110">
        <v>1</v>
      </c>
      <c r="D110">
        <f t="shared" si="44"/>
        <v>3</v>
      </c>
      <c r="E110">
        <f t="shared" si="45"/>
        <v>100</v>
      </c>
      <c r="F110">
        <v>0</v>
      </c>
      <c r="G110">
        <v>0</v>
      </c>
      <c r="H110">
        <f t="shared" si="46"/>
        <v>0</v>
      </c>
      <c r="I110">
        <f t="shared" si="47"/>
        <v>0</v>
      </c>
      <c r="J110">
        <v>0</v>
      </c>
      <c r="K110">
        <v>0</v>
      </c>
      <c r="L110">
        <f t="shared" si="48"/>
        <v>0</v>
      </c>
      <c r="M110">
        <f t="shared" si="49"/>
        <v>0</v>
      </c>
      <c r="N110">
        <v>0</v>
      </c>
      <c r="O110">
        <v>0</v>
      </c>
      <c r="P110">
        <f t="shared" si="50"/>
        <v>0</v>
      </c>
      <c r="Q110">
        <v>0</v>
      </c>
      <c r="R110">
        <v>0</v>
      </c>
      <c r="S110">
        <f t="shared" si="51"/>
        <v>0</v>
      </c>
      <c r="T110">
        <f t="shared" si="52"/>
        <v>2</v>
      </c>
      <c r="U110">
        <f t="shared" si="53"/>
        <v>1</v>
      </c>
      <c r="V110">
        <f t="shared" si="54"/>
        <v>3</v>
      </c>
    </row>
    <row r="111" spans="1:22">
      <c r="A111" t="s">
        <v>115</v>
      </c>
      <c r="B111">
        <v>10</v>
      </c>
      <c r="C111">
        <v>3</v>
      </c>
      <c r="D111">
        <f t="shared" si="44"/>
        <v>13</v>
      </c>
      <c r="E111">
        <f t="shared" si="45"/>
        <v>23.636399999999998</v>
      </c>
      <c r="F111">
        <v>6</v>
      </c>
      <c r="G111">
        <v>5</v>
      </c>
      <c r="H111">
        <f t="shared" si="46"/>
        <v>11</v>
      </c>
      <c r="I111">
        <f t="shared" si="47"/>
        <v>20</v>
      </c>
      <c r="J111">
        <v>13</v>
      </c>
      <c r="K111">
        <v>18</v>
      </c>
      <c r="L111">
        <f t="shared" si="48"/>
        <v>31</v>
      </c>
      <c r="M111">
        <f t="shared" si="49"/>
        <v>56.363599999999998</v>
      </c>
      <c r="N111">
        <v>0</v>
      </c>
      <c r="O111">
        <v>0</v>
      </c>
      <c r="P111">
        <f t="shared" si="50"/>
        <v>0</v>
      </c>
      <c r="Q111">
        <v>5</v>
      </c>
      <c r="R111">
        <v>12</v>
      </c>
      <c r="S111">
        <f t="shared" si="51"/>
        <v>17</v>
      </c>
      <c r="T111">
        <f t="shared" si="52"/>
        <v>29</v>
      </c>
      <c r="U111">
        <f t="shared" si="53"/>
        <v>26</v>
      </c>
      <c r="V111">
        <f t="shared" si="54"/>
        <v>55</v>
      </c>
    </row>
    <row r="112" spans="1:22">
      <c r="A112" t="s">
        <v>116</v>
      </c>
      <c r="B112">
        <v>0</v>
      </c>
      <c r="C112">
        <v>0</v>
      </c>
      <c r="D112">
        <f t="shared" si="44"/>
        <v>0</v>
      </c>
      <c r="E112">
        <f t="shared" si="45"/>
        <v>0</v>
      </c>
      <c r="F112">
        <v>0</v>
      </c>
      <c r="G112">
        <v>31</v>
      </c>
      <c r="H112">
        <f t="shared" si="46"/>
        <v>31</v>
      </c>
      <c r="I112">
        <f t="shared" si="47"/>
        <v>100</v>
      </c>
      <c r="J112">
        <v>0</v>
      </c>
      <c r="K112">
        <v>0</v>
      </c>
      <c r="L112">
        <f t="shared" si="48"/>
        <v>0</v>
      </c>
      <c r="M112">
        <f t="shared" si="49"/>
        <v>0</v>
      </c>
      <c r="N112">
        <v>0</v>
      </c>
      <c r="O112">
        <v>0</v>
      </c>
      <c r="P112">
        <f t="shared" si="50"/>
        <v>0</v>
      </c>
      <c r="Q112">
        <v>0</v>
      </c>
      <c r="R112">
        <v>0</v>
      </c>
      <c r="S112">
        <f t="shared" si="51"/>
        <v>0</v>
      </c>
      <c r="T112">
        <f t="shared" si="52"/>
        <v>0</v>
      </c>
      <c r="U112">
        <f t="shared" si="53"/>
        <v>31</v>
      </c>
      <c r="V112">
        <f t="shared" si="54"/>
        <v>31</v>
      </c>
    </row>
    <row r="113" spans="1:22">
      <c r="A113" t="s">
        <v>117</v>
      </c>
      <c r="B113">
        <v>14</v>
      </c>
      <c r="C113">
        <v>24</v>
      </c>
      <c r="D113">
        <f t="shared" si="44"/>
        <v>38</v>
      </c>
      <c r="E113">
        <f t="shared" si="45"/>
        <v>40.4255</v>
      </c>
      <c r="F113">
        <v>9</v>
      </c>
      <c r="G113">
        <v>17</v>
      </c>
      <c r="H113">
        <f t="shared" si="46"/>
        <v>26</v>
      </c>
      <c r="I113">
        <f t="shared" si="47"/>
        <v>27.659600000000001</v>
      </c>
      <c r="J113">
        <v>5</v>
      </c>
      <c r="K113">
        <v>25</v>
      </c>
      <c r="L113">
        <f t="shared" si="48"/>
        <v>30</v>
      </c>
      <c r="M113">
        <f t="shared" si="49"/>
        <v>31.914899999999999</v>
      </c>
      <c r="N113">
        <v>1</v>
      </c>
      <c r="O113">
        <v>6</v>
      </c>
      <c r="P113">
        <f t="shared" si="50"/>
        <v>7</v>
      </c>
      <c r="Q113">
        <v>71</v>
      </c>
      <c r="R113">
        <v>63</v>
      </c>
      <c r="S113">
        <f t="shared" si="51"/>
        <v>134</v>
      </c>
      <c r="T113">
        <f t="shared" si="52"/>
        <v>28</v>
      </c>
      <c r="U113">
        <f t="shared" si="53"/>
        <v>66</v>
      </c>
      <c r="V113">
        <f t="shared" si="54"/>
        <v>94</v>
      </c>
    </row>
    <row r="114" spans="1:22">
      <c r="A114" t="s">
        <v>118</v>
      </c>
      <c r="B114">
        <v>0</v>
      </c>
      <c r="C114">
        <v>0</v>
      </c>
      <c r="D114">
        <f t="shared" si="44"/>
        <v>0</v>
      </c>
      <c r="E114" t="str">
        <f t="shared" si="45"/>
        <v/>
      </c>
      <c r="F114">
        <v>0</v>
      </c>
      <c r="G114">
        <v>0</v>
      </c>
      <c r="H114">
        <f t="shared" si="46"/>
        <v>0</v>
      </c>
      <c r="I114" t="str">
        <f t="shared" si="47"/>
        <v/>
      </c>
      <c r="J114">
        <v>0</v>
      </c>
      <c r="K114">
        <v>0</v>
      </c>
      <c r="L114">
        <f t="shared" si="48"/>
        <v>0</v>
      </c>
      <c r="M114" t="str">
        <f t="shared" si="49"/>
        <v/>
      </c>
      <c r="N114">
        <v>0</v>
      </c>
      <c r="O114">
        <v>0</v>
      </c>
      <c r="P114">
        <f t="shared" si="50"/>
        <v>0</v>
      </c>
      <c r="Q114">
        <v>0</v>
      </c>
      <c r="R114">
        <v>0</v>
      </c>
      <c r="S114">
        <f t="shared" si="51"/>
        <v>0</v>
      </c>
      <c r="T114">
        <f t="shared" si="52"/>
        <v>0</v>
      </c>
      <c r="U114">
        <f t="shared" si="53"/>
        <v>0</v>
      </c>
      <c r="V114">
        <f t="shared" si="54"/>
        <v>0</v>
      </c>
    </row>
    <row r="115" spans="1:22">
      <c r="A115" t="s">
        <v>119</v>
      </c>
      <c r="B115">
        <v>0</v>
      </c>
      <c r="C115">
        <v>0</v>
      </c>
      <c r="D115">
        <f t="shared" si="44"/>
        <v>0</v>
      </c>
      <c r="E115">
        <f t="shared" si="45"/>
        <v>0</v>
      </c>
      <c r="F115">
        <v>0</v>
      </c>
      <c r="G115">
        <v>0</v>
      </c>
      <c r="H115">
        <f t="shared" si="46"/>
        <v>0</v>
      </c>
      <c r="I115">
        <f t="shared" si="47"/>
        <v>0</v>
      </c>
      <c r="J115">
        <v>0</v>
      </c>
      <c r="K115">
        <v>1</v>
      </c>
      <c r="L115">
        <f t="shared" si="48"/>
        <v>1</v>
      </c>
      <c r="M115">
        <f t="shared" si="49"/>
        <v>100</v>
      </c>
      <c r="N115">
        <v>0</v>
      </c>
      <c r="O115">
        <v>1</v>
      </c>
      <c r="P115">
        <f t="shared" si="50"/>
        <v>1</v>
      </c>
      <c r="Q115">
        <v>0</v>
      </c>
      <c r="R115">
        <v>0</v>
      </c>
      <c r="S115">
        <f t="shared" si="51"/>
        <v>0</v>
      </c>
      <c r="T115">
        <f t="shared" si="52"/>
        <v>0</v>
      </c>
      <c r="U115">
        <f t="shared" si="53"/>
        <v>1</v>
      </c>
      <c r="V115">
        <f t="shared" si="54"/>
        <v>1</v>
      </c>
    </row>
    <row r="116" spans="1:22">
      <c r="A116" t="s">
        <v>120</v>
      </c>
      <c r="B116">
        <v>1</v>
      </c>
      <c r="C116">
        <v>4</v>
      </c>
      <c r="D116">
        <f t="shared" si="44"/>
        <v>5</v>
      </c>
      <c r="E116">
        <f t="shared" si="45"/>
        <v>33.333300000000001</v>
      </c>
      <c r="F116">
        <v>3</v>
      </c>
      <c r="G116">
        <v>4</v>
      </c>
      <c r="H116">
        <f t="shared" si="46"/>
        <v>7</v>
      </c>
      <c r="I116">
        <f t="shared" si="47"/>
        <v>46.666699999999999</v>
      </c>
      <c r="J116">
        <v>0</v>
      </c>
      <c r="K116">
        <v>3</v>
      </c>
      <c r="L116">
        <f t="shared" si="48"/>
        <v>3</v>
      </c>
      <c r="M116">
        <f t="shared" si="49"/>
        <v>20</v>
      </c>
      <c r="N116">
        <v>0</v>
      </c>
      <c r="O116">
        <v>0</v>
      </c>
      <c r="P116">
        <f t="shared" si="50"/>
        <v>0</v>
      </c>
      <c r="Q116">
        <v>0</v>
      </c>
      <c r="R116">
        <v>4</v>
      </c>
      <c r="S116">
        <f t="shared" si="51"/>
        <v>4</v>
      </c>
      <c r="T116">
        <f t="shared" si="52"/>
        <v>4</v>
      </c>
      <c r="U116">
        <f t="shared" si="53"/>
        <v>11</v>
      </c>
      <c r="V116">
        <f t="shared" si="54"/>
        <v>15</v>
      </c>
    </row>
    <row r="118" spans="1:22">
      <c r="A118" s="2" t="s">
        <v>121</v>
      </c>
      <c r="B118" s="2" t="s">
        <v>121</v>
      </c>
      <c r="C118" s="2" t="s">
        <v>121</v>
      </c>
      <c r="D118" s="2" t="s">
        <v>121</v>
      </c>
      <c r="E118" s="2" t="s">
        <v>121</v>
      </c>
      <c r="F118" s="2" t="s">
        <v>121</v>
      </c>
      <c r="G118" s="2" t="s">
        <v>121</v>
      </c>
      <c r="H118" s="2" t="s">
        <v>121</v>
      </c>
      <c r="I118" s="2" t="s">
        <v>121</v>
      </c>
      <c r="J118" s="2" t="s">
        <v>121</v>
      </c>
      <c r="K118" s="2" t="s">
        <v>121</v>
      </c>
      <c r="L118" s="2" t="s">
        <v>121</v>
      </c>
      <c r="M118" s="2" t="s">
        <v>121</v>
      </c>
      <c r="N118" s="2" t="s">
        <v>121</v>
      </c>
      <c r="O118" s="2" t="s">
        <v>121</v>
      </c>
      <c r="P118" s="2" t="s">
        <v>121</v>
      </c>
      <c r="Q118" s="2" t="s">
        <v>121</v>
      </c>
      <c r="R118" s="2" t="s">
        <v>121</v>
      </c>
      <c r="S118" s="2" t="s">
        <v>121</v>
      </c>
      <c r="T118" s="2" t="s">
        <v>121</v>
      </c>
      <c r="U118" s="2" t="s">
        <v>121</v>
      </c>
      <c r="V118" s="2" t="s">
        <v>121</v>
      </c>
    </row>
    <row r="119" spans="1:22">
      <c r="A119" t="s">
        <v>122</v>
      </c>
      <c r="B119">
        <v>0</v>
      </c>
      <c r="C119">
        <v>0</v>
      </c>
      <c r="D119">
        <f t="shared" ref="D119:D124" si="55">B119+C119</f>
        <v>0</v>
      </c>
      <c r="E119" t="str">
        <f t="shared" ref="E119:E124" si="56">IF(V119&gt;0,ROUND((D119/V119) * 100, 4), "")</f>
        <v/>
      </c>
      <c r="F119">
        <v>0</v>
      </c>
      <c r="G119">
        <v>0</v>
      </c>
      <c r="H119">
        <f t="shared" ref="H119:H124" si="57">F119+G119</f>
        <v>0</v>
      </c>
      <c r="I119" t="str">
        <f t="shared" ref="I119:I124" si="58">IF(V119&gt;0,ROUND((H119/V119) * 100, 4), "")</f>
        <v/>
      </c>
      <c r="J119">
        <v>0</v>
      </c>
      <c r="K119">
        <v>0</v>
      </c>
      <c r="L119">
        <f t="shared" ref="L119:L124" si="59">J119+K119</f>
        <v>0</v>
      </c>
      <c r="M119" t="str">
        <f t="shared" ref="M119:M124" si="60">IF(V119&gt;0,ROUND((L119/V119) * 100, 4), "")</f>
        <v/>
      </c>
      <c r="N119">
        <v>0</v>
      </c>
      <c r="O119">
        <v>0</v>
      </c>
      <c r="P119">
        <f t="shared" ref="P119:P124" si="61">N119+O119</f>
        <v>0</v>
      </c>
      <c r="Q119">
        <v>0</v>
      </c>
      <c r="R119">
        <v>0</v>
      </c>
      <c r="S119">
        <f t="shared" ref="S119:S124" si="62">Q119+R119</f>
        <v>0</v>
      </c>
      <c r="T119">
        <f t="shared" ref="T119:U124" si="63">B119+F119+J119</f>
        <v>0</v>
      </c>
      <c r="U119">
        <f t="shared" si="63"/>
        <v>0</v>
      </c>
      <c r="V119">
        <f t="shared" ref="V119:V124" si="64">T119+U119</f>
        <v>0</v>
      </c>
    </row>
    <row r="120" spans="1:22">
      <c r="A120" t="s">
        <v>123</v>
      </c>
      <c r="B120">
        <v>41</v>
      </c>
      <c r="C120">
        <v>3</v>
      </c>
      <c r="D120">
        <f t="shared" si="55"/>
        <v>44</v>
      </c>
      <c r="E120">
        <f t="shared" si="56"/>
        <v>39.639600000000002</v>
      </c>
      <c r="F120">
        <v>29</v>
      </c>
      <c r="G120">
        <v>11</v>
      </c>
      <c r="H120">
        <f t="shared" si="57"/>
        <v>40</v>
      </c>
      <c r="I120">
        <f t="shared" si="58"/>
        <v>36.036000000000001</v>
      </c>
      <c r="J120">
        <v>7</v>
      </c>
      <c r="K120">
        <v>20</v>
      </c>
      <c r="L120">
        <f t="shared" si="59"/>
        <v>27</v>
      </c>
      <c r="M120">
        <f t="shared" si="60"/>
        <v>24.324300000000001</v>
      </c>
      <c r="N120">
        <v>10</v>
      </c>
      <c r="O120">
        <v>5</v>
      </c>
      <c r="P120">
        <f t="shared" si="61"/>
        <v>15</v>
      </c>
      <c r="Q120">
        <v>15</v>
      </c>
      <c r="R120">
        <v>15</v>
      </c>
      <c r="S120">
        <f t="shared" si="62"/>
        <v>30</v>
      </c>
      <c r="T120">
        <f t="shared" si="63"/>
        <v>77</v>
      </c>
      <c r="U120">
        <f t="shared" si="63"/>
        <v>34</v>
      </c>
      <c r="V120">
        <f t="shared" si="64"/>
        <v>111</v>
      </c>
    </row>
    <row r="121" spans="1:22">
      <c r="A121" t="s">
        <v>124</v>
      </c>
      <c r="B121">
        <v>0</v>
      </c>
      <c r="C121">
        <v>0</v>
      </c>
      <c r="D121">
        <f t="shared" si="55"/>
        <v>0</v>
      </c>
      <c r="E121">
        <f t="shared" si="56"/>
        <v>0</v>
      </c>
      <c r="F121">
        <v>0</v>
      </c>
      <c r="G121">
        <v>0</v>
      </c>
      <c r="H121">
        <f t="shared" si="57"/>
        <v>0</v>
      </c>
      <c r="I121">
        <f t="shared" si="58"/>
        <v>0</v>
      </c>
      <c r="J121">
        <v>1</v>
      </c>
      <c r="K121">
        <v>2</v>
      </c>
      <c r="L121">
        <f t="shared" si="59"/>
        <v>3</v>
      </c>
      <c r="M121">
        <f t="shared" si="60"/>
        <v>100</v>
      </c>
      <c r="N121">
        <v>0</v>
      </c>
      <c r="O121">
        <v>0</v>
      </c>
      <c r="P121">
        <f t="shared" si="61"/>
        <v>0</v>
      </c>
      <c r="Q121">
        <v>0</v>
      </c>
      <c r="R121">
        <v>0</v>
      </c>
      <c r="S121">
        <f t="shared" si="62"/>
        <v>0</v>
      </c>
      <c r="T121">
        <f t="shared" si="63"/>
        <v>1</v>
      </c>
      <c r="U121">
        <f t="shared" si="63"/>
        <v>2</v>
      </c>
      <c r="V121">
        <f t="shared" si="64"/>
        <v>3</v>
      </c>
    </row>
    <row r="122" spans="1:22">
      <c r="A122" t="s">
        <v>125</v>
      </c>
      <c r="B122">
        <v>0</v>
      </c>
      <c r="C122">
        <v>0</v>
      </c>
      <c r="D122">
        <f t="shared" si="55"/>
        <v>0</v>
      </c>
      <c r="E122">
        <f t="shared" si="56"/>
        <v>0</v>
      </c>
      <c r="F122">
        <v>0</v>
      </c>
      <c r="G122">
        <v>2</v>
      </c>
      <c r="H122">
        <f t="shared" si="57"/>
        <v>2</v>
      </c>
      <c r="I122">
        <f t="shared" si="58"/>
        <v>100</v>
      </c>
      <c r="J122">
        <v>0</v>
      </c>
      <c r="K122">
        <v>0</v>
      </c>
      <c r="L122">
        <f t="shared" si="59"/>
        <v>0</v>
      </c>
      <c r="M122">
        <f t="shared" si="60"/>
        <v>0</v>
      </c>
      <c r="N122">
        <v>0</v>
      </c>
      <c r="O122">
        <v>0</v>
      </c>
      <c r="P122">
        <f t="shared" si="61"/>
        <v>0</v>
      </c>
      <c r="Q122">
        <v>0</v>
      </c>
      <c r="R122">
        <v>0</v>
      </c>
      <c r="S122">
        <f t="shared" si="62"/>
        <v>0</v>
      </c>
      <c r="T122">
        <f t="shared" si="63"/>
        <v>0</v>
      </c>
      <c r="U122">
        <f t="shared" si="63"/>
        <v>2</v>
      </c>
      <c r="V122">
        <f t="shared" si="64"/>
        <v>2</v>
      </c>
    </row>
    <row r="123" spans="1:22">
      <c r="A123" t="s">
        <v>126</v>
      </c>
      <c r="B123">
        <v>0</v>
      </c>
      <c r="C123">
        <v>0</v>
      </c>
      <c r="D123">
        <f t="shared" si="55"/>
        <v>0</v>
      </c>
      <c r="E123">
        <f t="shared" si="56"/>
        <v>0</v>
      </c>
      <c r="F123">
        <v>0</v>
      </c>
      <c r="G123">
        <v>1</v>
      </c>
      <c r="H123">
        <f t="shared" si="57"/>
        <v>1</v>
      </c>
      <c r="I123">
        <f t="shared" si="58"/>
        <v>50</v>
      </c>
      <c r="J123">
        <v>0</v>
      </c>
      <c r="K123">
        <v>1</v>
      </c>
      <c r="L123">
        <f t="shared" si="59"/>
        <v>1</v>
      </c>
      <c r="M123">
        <f t="shared" si="60"/>
        <v>50</v>
      </c>
      <c r="N123">
        <v>0</v>
      </c>
      <c r="O123">
        <v>0</v>
      </c>
      <c r="P123">
        <f t="shared" si="61"/>
        <v>0</v>
      </c>
      <c r="Q123">
        <v>0</v>
      </c>
      <c r="R123">
        <v>0</v>
      </c>
      <c r="S123">
        <f t="shared" si="62"/>
        <v>0</v>
      </c>
      <c r="T123">
        <f t="shared" si="63"/>
        <v>0</v>
      </c>
      <c r="U123">
        <f t="shared" si="63"/>
        <v>2</v>
      </c>
      <c r="V123">
        <f t="shared" si="64"/>
        <v>2</v>
      </c>
    </row>
    <row r="124" spans="1:22">
      <c r="A124" t="s">
        <v>127</v>
      </c>
      <c r="B124">
        <v>0</v>
      </c>
      <c r="C124">
        <v>0</v>
      </c>
      <c r="D124">
        <f t="shared" si="55"/>
        <v>0</v>
      </c>
      <c r="E124" t="str">
        <f t="shared" si="56"/>
        <v/>
      </c>
      <c r="F124">
        <v>0</v>
      </c>
      <c r="G124">
        <v>0</v>
      </c>
      <c r="H124">
        <f t="shared" si="57"/>
        <v>0</v>
      </c>
      <c r="I124" t="str">
        <f t="shared" si="58"/>
        <v/>
      </c>
      <c r="J124">
        <v>0</v>
      </c>
      <c r="K124">
        <v>0</v>
      </c>
      <c r="L124">
        <f t="shared" si="59"/>
        <v>0</v>
      </c>
      <c r="M124" t="str">
        <f t="shared" si="60"/>
        <v/>
      </c>
      <c r="N124">
        <v>0</v>
      </c>
      <c r="O124">
        <v>0</v>
      </c>
      <c r="P124">
        <f t="shared" si="61"/>
        <v>0</v>
      </c>
      <c r="Q124">
        <v>0</v>
      </c>
      <c r="R124">
        <v>0</v>
      </c>
      <c r="S124">
        <f t="shared" si="62"/>
        <v>0</v>
      </c>
      <c r="T124">
        <f t="shared" si="63"/>
        <v>0</v>
      </c>
      <c r="U124">
        <f t="shared" si="63"/>
        <v>0</v>
      </c>
      <c r="V124">
        <f t="shared" si="64"/>
        <v>0</v>
      </c>
    </row>
    <row r="126" spans="1:22">
      <c r="A126" s="2" t="s">
        <v>128</v>
      </c>
      <c r="B126" s="2" t="s">
        <v>128</v>
      </c>
      <c r="C126" s="2" t="s">
        <v>128</v>
      </c>
      <c r="D126" s="2" t="s">
        <v>128</v>
      </c>
      <c r="E126" s="2" t="s">
        <v>128</v>
      </c>
      <c r="F126" s="2" t="s">
        <v>128</v>
      </c>
      <c r="G126" s="2" t="s">
        <v>128</v>
      </c>
      <c r="H126" s="2" t="s">
        <v>128</v>
      </c>
      <c r="I126" s="2" t="s">
        <v>128</v>
      </c>
      <c r="J126" s="2" t="s">
        <v>128</v>
      </c>
      <c r="K126" s="2" t="s">
        <v>128</v>
      </c>
      <c r="L126" s="2" t="s">
        <v>128</v>
      </c>
      <c r="M126" s="2" t="s">
        <v>128</v>
      </c>
      <c r="N126" s="2" t="s">
        <v>128</v>
      </c>
      <c r="O126" s="2" t="s">
        <v>128</v>
      </c>
      <c r="P126" s="2" t="s">
        <v>128</v>
      </c>
      <c r="Q126" s="2" t="s">
        <v>128</v>
      </c>
      <c r="R126" s="2" t="s">
        <v>128</v>
      </c>
      <c r="S126" s="2" t="s">
        <v>128</v>
      </c>
      <c r="T126" s="2" t="s">
        <v>128</v>
      </c>
      <c r="U126" s="2" t="s">
        <v>128</v>
      </c>
      <c r="V126" s="2" t="s">
        <v>128</v>
      </c>
    </row>
    <row r="127" spans="1:22">
      <c r="A127" t="s">
        <v>129</v>
      </c>
      <c r="B127">
        <v>0</v>
      </c>
      <c r="C127">
        <v>0</v>
      </c>
      <c r="D127">
        <f t="shared" ref="D127:D140" si="65">B127+C127</f>
        <v>0</v>
      </c>
      <c r="E127" t="str">
        <f t="shared" ref="E127:E140" si="66">IF(V127&gt;0,ROUND((D127/V127) * 100, 4), "")</f>
        <v/>
      </c>
      <c r="F127">
        <v>0</v>
      </c>
      <c r="G127">
        <v>0</v>
      </c>
      <c r="H127">
        <f t="shared" ref="H127:H140" si="67">F127+G127</f>
        <v>0</v>
      </c>
      <c r="I127" t="str">
        <f t="shared" ref="I127:I140" si="68">IF(V127&gt;0,ROUND((H127/V127) * 100, 4), "")</f>
        <v/>
      </c>
      <c r="J127">
        <v>0</v>
      </c>
      <c r="K127">
        <v>0</v>
      </c>
      <c r="L127">
        <f t="shared" ref="L127:L140" si="69">J127+K127</f>
        <v>0</v>
      </c>
      <c r="M127" t="str">
        <f t="shared" ref="M127:M140" si="70">IF(V127&gt;0,ROUND((L127/V127) * 100, 4), "")</f>
        <v/>
      </c>
      <c r="N127">
        <v>0</v>
      </c>
      <c r="O127">
        <v>0</v>
      </c>
      <c r="P127">
        <f t="shared" ref="P127:P140" si="71">N127+O127</f>
        <v>0</v>
      </c>
      <c r="Q127">
        <v>0</v>
      </c>
      <c r="R127">
        <v>0</v>
      </c>
      <c r="S127">
        <f t="shared" ref="S127:S140" si="72">Q127+R127</f>
        <v>0</v>
      </c>
      <c r="T127">
        <f t="shared" ref="T127:T140" si="73">B127+F127+J127</f>
        <v>0</v>
      </c>
      <c r="U127">
        <f t="shared" ref="U127:U140" si="74">C127+G127+K127</f>
        <v>0</v>
      </c>
      <c r="V127">
        <f t="shared" ref="V127:V140" si="75">T127+U127</f>
        <v>0</v>
      </c>
    </row>
    <row r="128" spans="1:22">
      <c r="A128" t="s">
        <v>130</v>
      </c>
      <c r="B128">
        <v>0</v>
      </c>
      <c r="C128">
        <v>0</v>
      </c>
      <c r="D128">
        <f t="shared" si="65"/>
        <v>0</v>
      </c>
      <c r="E128">
        <f t="shared" si="66"/>
        <v>0</v>
      </c>
      <c r="F128">
        <v>0</v>
      </c>
      <c r="G128">
        <v>3</v>
      </c>
      <c r="H128">
        <f t="shared" si="67"/>
        <v>3</v>
      </c>
      <c r="I128">
        <f t="shared" si="68"/>
        <v>60</v>
      </c>
      <c r="J128">
        <v>0</v>
      </c>
      <c r="K128">
        <v>2</v>
      </c>
      <c r="L128">
        <f t="shared" si="69"/>
        <v>2</v>
      </c>
      <c r="M128">
        <f t="shared" si="70"/>
        <v>40</v>
      </c>
      <c r="N128">
        <v>0</v>
      </c>
      <c r="O128">
        <v>0</v>
      </c>
      <c r="P128">
        <f t="shared" si="71"/>
        <v>0</v>
      </c>
      <c r="Q128">
        <v>0</v>
      </c>
      <c r="R128">
        <v>0</v>
      </c>
      <c r="S128">
        <f t="shared" si="72"/>
        <v>0</v>
      </c>
      <c r="T128">
        <f t="shared" si="73"/>
        <v>0</v>
      </c>
      <c r="U128">
        <f t="shared" si="74"/>
        <v>5</v>
      </c>
      <c r="V128">
        <f t="shared" si="75"/>
        <v>5</v>
      </c>
    </row>
    <row r="129" spans="1:22">
      <c r="A129" t="s">
        <v>131</v>
      </c>
      <c r="B129">
        <v>0</v>
      </c>
      <c r="C129">
        <v>4</v>
      </c>
      <c r="D129">
        <f t="shared" si="65"/>
        <v>4</v>
      </c>
      <c r="E129">
        <f t="shared" si="66"/>
        <v>57.142899999999997</v>
      </c>
      <c r="F129">
        <v>0</v>
      </c>
      <c r="G129">
        <v>2</v>
      </c>
      <c r="H129">
        <f t="shared" si="67"/>
        <v>2</v>
      </c>
      <c r="I129">
        <f t="shared" si="68"/>
        <v>28.571400000000001</v>
      </c>
      <c r="J129">
        <v>0</v>
      </c>
      <c r="K129">
        <v>1</v>
      </c>
      <c r="L129">
        <f t="shared" si="69"/>
        <v>1</v>
      </c>
      <c r="M129">
        <f t="shared" si="70"/>
        <v>14.2857</v>
      </c>
      <c r="N129">
        <v>0</v>
      </c>
      <c r="O129">
        <v>0</v>
      </c>
      <c r="P129">
        <f t="shared" si="71"/>
        <v>0</v>
      </c>
      <c r="Q129">
        <v>0</v>
      </c>
      <c r="R129">
        <v>3</v>
      </c>
      <c r="S129">
        <f t="shared" si="72"/>
        <v>3</v>
      </c>
      <c r="T129">
        <f t="shared" si="73"/>
        <v>0</v>
      </c>
      <c r="U129">
        <f t="shared" si="74"/>
        <v>7</v>
      </c>
      <c r="V129">
        <f t="shared" si="75"/>
        <v>7</v>
      </c>
    </row>
    <row r="130" spans="1:22">
      <c r="A130" t="s">
        <v>132</v>
      </c>
      <c r="B130">
        <v>0</v>
      </c>
      <c r="C130">
        <v>0</v>
      </c>
      <c r="D130">
        <f t="shared" si="65"/>
        <v>0</v>
      </c>
      <c r="E130" t="str">
        <f t="shared" si="66"/>
        <v/>
      </c>
      <c r="F130">
        <v>0</v>
      </c>
      <c r="G130">
        <v>0</v>
      </c>
      <c r="H130">
        <f t="shared" si="67"/>
        <v>0</v>
      </c>
      <c r="I130" t="str">
        <f t="shared" si="68"/>
        <v/>
      </c>
      <c r="J130">
        <v>0</v>
      </c>
      <c r="K130">
        <v>0</v>
      </c>
      <c r="L130">
        <f t="shared" si="69"/>
        <v>0</v>
      </c>
      <c r="M130" t="str">
        <f t="shared" si="70"/>
        <v/>
      </c>
      <c r="N130">
        <v>0</v>
      </c>
      <c r="O130">
        <v>0</v>
      </c>
      <c r="P130">
        <f t="shared" si="71"/>
        <v>0</v>
      </c>
      <c r="Q130">
        <v>0</v>
      </c>
      <c r="R130">
        <v>3</v>
      </c>
      <c r="S130">
        <f t="shared" si="72"/>
        <v>3</v>
      </c>
      <c r="T130">
        <f t="shared" si="73"/>
        <v>0</v>
      </c>
      <c r="U130">
        <f t="shared" si="74"/>
        <v>0</v>
      </c>
      <c r="V130">
        <f t="shared" si="75"/>
        <v>0</v>
      </c>
    </row>
    <row r="131" spans="1:22">
      <c r="A131" t="s">
        <v>133</v>
      </c>
      <c r="B131">
        <v>0</v>
      </c>
      <c r="C131">
        <v>3</v>
      </c>
      <c r="D131">
        <f t="shared" si="65"/>
        <v>3</v>
      </c>
      <c r="E131">
        <f t="shared" si="66"/>
        <v>27.2727</v>
      </c>
      <c r="F131">
        <v>0</v>
      </c>
      <c r="G131">
        <v>6</v>
      </c>
      <c r="H131">
        <f t="shared" si="67"/>
        <v>6</v>
      </c>
      <c r="I131">
        <f t="shared" si="68"/>
        <v>54.545499999999997</v>
      </c>
      <c r="J131">
        <v>0</v>
      </c>
      <c r="K131">
        <v>2</v>
      </c>
      <c r="L131">
        <f t="shared" si="69"/>
        <v>2</v>
      </c>
      <c r="M131">
        <f t="shared" si="70"/>
        <v>18.181799999999999</v>
      </c>
      <c r="N131">
        <v>0</v>
      </c>
      <c r="O131">
        <v>1</v>
      </c>
      <c r="P131">
        <f t="shared" si="71"/>
        <v>1</v>
      </c>
      <c r="Q131">
        <v>0</v>
      </c>
      <c r="R131">
        <v>4</v>
      </c>
      <c r="S131">
        <f t="shared" si="72"/>
        <v>4</v>
      </c>
      <c r="T131">
        <f t="shared" si="73"/>
        <v>0</v>
      </c>
      <c r="U131">
        <f t="shared" si="74"/>
        <v>11</v>
      </c>
      <c r="V131">
        <f t="shared" si="75"/>
        <v>11</v>
      </c>
    </row>
    <row r="132" spans="1:22">
      <c r="A132" t="s">
        <v>134</v>
      </c>
      <c r="B132">
        <v>0</v>
      </c>
      <c r="C132">
        <v>0</v>
      </c>
      <c r="D132">
        <f t="shared" si="65"/>
        <v>0</v>
      </c>
      <c r="E132" t="str">
        <f t="shared" si="66"/>
        <v/>
      </c>
      <c r="F132">
        <v>0</v>
      </c>
      <c r="G132">
        <v>0</v>
      </c>
      <c r="H132">
        <f t="shared" si="67"/>
        <v>0</v>
      </c>
      <c r="I132" t="str">
        <f t="shared" si="68"/>
        <v/>
      </c>
      <c r="J132">
        <v>0</v>
      </c>
      <c r="K132">
        <v>0</v>
      </c>
      <c r="L132">
        <f t="shared" si="69"/>
        <v>0</v>
      </c>
      <c r="M132" t="str">
        <f t="shared" si="70"/>
        <v/>
      </c>
      <c r="N132">
        <v>0</v>
      </c>
      <c r="O132">
        <v>0</v>
      </c>
      <c r="P132">
        <f t="shared" si="71"/>
        <v>0</v>
      </c>
      <c r="Q132">
        <v>0</v>
      </c>
      <c r="R132">
        <v>0</v>
      </c>
      <c r="S132">
        <f t="shared" si="72"/>
        <v>0</v>
      </c>
      <c r="T132">
        <f t="shared" si="73"/>
        <v>0</v>
      </c>
      <c r="U132">
        <f t="shared" si="74"/>
        <v>0</v>
      </c>
      <c r="V132">
        <f t="shared" si="75"/>
        <v>0</v>
      </c>
    </row>
    <row r="133" spans="1:22">
      <c r="A133" t="s">
        <v>135</v>
      </c>
      <c r="B133">
        <v>0</v>
      </c>
      <c r="C133">
        <v>0</v>
      </c>
      <c r="D133">
        <f t="shared" si="65"/>
        <v>0</v>
      </c>
      <c r="E133" t="str">
        <f t="shared" si="66"/>
        <v/>
      </c>
      <c r="F133">
        <v>0</v>
      </c>
      <c r="G133">
        <v>0</v>
      </c>
      <c r="H133">
        <f t="shared" si="67"/>
        <v>0</v>
      </c>
      <c r="I133" t="str">
        <f t="shared" si="68"/>
        <v/>
      </c>
      <c r="J133">
        <v>0</v>
      </c>
      <c r="K133">
        <v>0</v>
      </c>
      <c r="L133">
        <f t="shared" si="69"/>
        <v>0</v>
      </c>
      <c r="M133" t="str">
        <f t="shared" si="70"/>
        <v/>
      </c>
      <c r="N133">
        <v>0</v>
      </c>
      <c r="O133">
        <v>0</v>
      </c>
      <c r="P133">
        <f t="shared" si="71"/>
        <v>0</v>
      </c>
      <c r="Q133">
        <v>0</v>
      </c>
      <c r="R133">
        <v>0</v>
      </c>
      <c r="S133">
        <f t="shared" si="72"/>
        <v>0</v>
      </c>
      <c r="T133">
        <f t="shared" si="73"/>
        <v>0</v>
      </c>
      <c r="U133">
        <f t="shared" si="74"/>
        <v>0</v>
      </c>
      <c r="V133">
        <f t="shared" si="75"/>
        <v>0</v>
      </c>
    </row>
    <row r="134" spans="1:22">
      <c r="A134" t="s">
        <v>136</v>
      </c>
      <c r="B134">
        <v>0</v>
      </c>
      <c r="C134">
        <v>15</v>
      </c>
      <c r="D134">
        <f t="shared" si="65"/>
        <v>15</v>
      </c>
      <c r="E134">
        <f t="shared" si="66"/>
        <v>9.2025000000000006</v>
      </c>
      <c r="F134">
        <v>0</v>
      </c>
      <c r="G134">
        <v>112</v>
      </c>
      <c r="H134">
        <f t="shared" si="67"/>
        <v>112</v>
      </c>
      <c r="I134">
        <f t="shared" si="68"/>
        <v>68.711699999999993</v>
      </c>
      <c r="J134">
        <v>0</v>
      </c>
      <c r="K134">
        <v>36</v>
      </c>
      <c r="L134">
        <f t="shared" si="69"/>
        <v>36</v>
      </c>
      <c r="M134">
        <f t="shared" si="70"/>
        <v>22.085899999999999</v>
      </c>
      <c r="N134">
        <v>0</v>
      </c>
      <c r="O134">
        <v>7</v>
      </c>
      <c r="P134">
        <f t="shared" si="71"/>
        <v>7</v>
      </c>
      <c r="Q134">
        <v>0</v>
      </c>
      <c r="R134">
        <v>54</v>
      </c>
      <c r="S134">
        <f t="shared" si="72"/>
        <v>54</v>
      </c>
      <c r="T134">
        <f t="shared" si="73"/>
        <v>0</v>
      </c>
      <c r="U134">
        <f t="shared" si="74"/>
        <v>163</v>
      </c>
      <c r="V134">
        <f t="shared" si="75"/>
        <v>163</v>
      </c>
    </row>
    <row r="135" spans="1:22">
      <c r="A135" t="s">
        <v>137</v>
      </c>
      <c r="B135">
        <v>0</v>
      </c>
      <c r="C135">
        <v>0</v>
      </c>
      <c r="D135">
        <f t="shared" si="65"/>
        <v>0</v>
      </c>
      <c r="E135" t="str">
        <f t="shared" si="66"/>
        <v/>
      </c>
      <c r="F135">
        <v>0</v>
      </c>
      <c r="G135">
        <v>0</v>
      </c>
      <c r="H135">
        <f t="shared" si="67"/>
        <v>0</v>
      </c>
      <c r="I135" t="str">
        <f t="shared" si="68"/>
        <v/>
      </c>
      <c r="J135">
        <v>0</v>
      </c>
      <c r="K135">
        <v>0</v>
      </c>
      <c r="L135">
        <f t="shared" si="69"/>
        <v>0</v>
      </c>
      <c r="M135" t="str">
        <f t="shared" si="70"/>
        <v/>
      </c>
      <c r="N135">
        <v>0</v>
      </c>
      <c r="O135">
        <v>0</v>
      </c>
      <c r="P135">
        <f t="shared" si="71"/>
        <v>0</v>
      </c>
      <c r="Q135">
        <v>0</v>
      </c>
      <c r="R135">
        <v>0</v>
      </c>
      <c r="S135">
        <f t="shared" si="72"/>
        <v>0</v>
      </c>
      <c r="T135">
        <f t="shared" si="73"/>
        <v>0</v>
      </c>
      <c r="U135">
        <f t="shared" si="74"/>
        <v>0</v>
      </c>
      <c r="V135">
        <f t="shared" si="75"/>
        <v>0</v>
      </c>
    </row>
    <row r="136" spans="1:22">
      <c r="A136" t="s">
        <v>138</v>
      </c>
      <c r="B136">
        <v>0</v>
      </c>
      <c r="C136">
        <v>5</v>
      </c>
      <c r="D136">
        <f t="shared" si="65"/>
        <v>5</v>
      </c>
      <c r="E136">
        <f t="shared" si="66"/>
        <v>35.714300000000001</v>
      </c>
      <c r="F136">
        <v>0</v>
      </c>
      <c r="G136">
        <v>6</v>
      </c>
      <c r="H136">
        <f t="shared" si="67"/>
        <v>6</v>
      </c>
      <c r="I136">
        <f t="shared" si="68"/>
        <v>42.857100000000003</v>
      </c>
      <c r="J136">
        <v>0</v>
      </c>
      <c r="K136">
        <v>3</v>
      </c>
      <c r="L136">
        <f t="shared" si="69"/>
        <v>3</v>
      </c>
      <c r="M136">
        <f t="shared" si="70"/>
        <v>21.428599999999999</v>
      </c>
      <c r="N136">
        <v>0</v>
      </c>
      <c r="O136">
        <v>0</v>
      </c>
      <c r="P136">
        <f t="shared" si="71"/>
        <v>0</v>
      </c>
      <c r="Q136">
        <v>0</v>
      </c>
      <c r="R136">
        <v>3</v>
      </c>
      <c r="S136">
        <f t="shared" si="72"/>
        <v>3</v>
      </c>
      <c r="T136">
        <f t="shared" si="73"/>
        <v>0</v>
      </c>
      <c r="U136">
        <f t="shared" si="74"/>
        <v>14</v>
      </c>
      <c r="V136">
        <f t="shared" si="75"/>
        <v>14</v>
      </c>
    </row>
    <row r="137" spans="1:22">
      <c r="A137" t="s">
        <v>139</v>
      </c>
      <c r="B137">
        <v>0</v>
      </c>
      <c r="C137">
        <v>0</v>
      </c>
      <c r="D137">
        <f t="shared" si="65"/>
        <v>0</v>
      </c>
      <c r="E137">
        <f t="shared" si="66"/>
        <v>0</v>
      </c>
      <c r="F137">
        <v>0</v>
      </c>
      <c r="G137">
        <v>4</v>
      </c>
      <c r="H137">
        <f t="shared" si="67"/>
        <v>4</v>
      </c>
      <c r="I137">
        <f t="shared" si="68"/>
        <v>50</v>
      </c>
      <c r="J137">
        <v>0</v>
      </c>
      <c r="K137">
        <v>4</v>
      </c>
      <c r="L137">
        <f t="shared" si="69"/>
        <v>4</v>
      </c>
      <c r="M137">
        <f t="shared" si="70"/>
        <v>50</v>
      </c>
      <c r="N137">
        <v>0</v>
      </c>
      <c r="O137">
        <v>0</v>
      </c>
      <c r="P137">
        <f t="shared" si="71"/>
        <v>0</v>
      </c>
      <c r="Q137">
        <v>0</v>
      </c>
      <c r="R137">
        <v>0</v>
      </c>
      <c r="S137">
        <f t="shared" si="72"/>
        <v>0</v>
      </c>
      <c r="T137">
        <f t="shared" si="73"/>
        <v>0</v>
      </c>
      <c r="U137">
        <f t="shared" si="74"/>
        <v>8</v>
      </c>
      <c r="V137">
        <f t="shared" si="75"/>
        <v>8</v>
      </c>
    </row>
    <row r="138" spans="1:22">
      <c r="A138" t="s">
        <v>140</v>
      </c>
      <c r="B138">
        <v>0</v>
      </c>
      <c r="C138">
        <v>0</v>
      </c>
      <c r="D138">
        <f t="shared" si="65"/>
        <v>0</v>
      </c>
      <c r="E138">
        <f t="shared" si="66"/>
        <v>0</v>
      </c>
      <c r="F138">
        <v>0</v>
      </c>
      <c r="G138">
        <v>0</v>
      </c>
      <c r="H138">
        <f t="shared" si="67"/>
        <v>0</v>
      </c>
      <c r="I138">
        <f t="shared" si="68"/>
        <v>0</v>
      </c>
      <c r="J138">
        <v>0</v>
      </c>
      <c r="K138">
        <v>1</v>
      </c>
      <c r="L138">
        <f t="shared" si="69"/>
        <v>1</v>
      </c>
      <c r="M138">
        <f t="shared" si="70"/>
        <v>100</v>
      </c>
      <c r="N138">
        <v>0</v>
      </c>
      <c r="O138">
        <v>0</v>
      </c>
      <c r="P138">
        <f t="shared" si="71"/>
        <v>0</v>
      </c>
      <c r="Q138">
        <v>0</v>
      </c>
      <c r="R138">
        <v>4</v>
      </c>
      <c r="S138">
        <f t="shared" si="72"/>
        <v>4</v>
      </c>
      <c r="T138">
        <f t="shared" si="73"/>
        <v>0</v>
      </c>
      <c r="U138">
        <f t="shared" si="74"/>
        <v>1</v>
      </c>
      <c r="V138">
        <f t="shared" si="75"/>
        <v>1</v>
      </c>
    </row>
    <row r="139" spans="1:22">
      <c r="A139" t="s">
        <v>141</v>
      </c>
      <c r="B139">
        <v>0</v>
      </c>
      <c r="C139">
        <v>0</v>
      </c>
      <c r="D139">
        <f t="shared" si="65"/>
        <v>0</v>
      </c>
      <c r="E139">
        <f t="shared" si="66"/>
        <v>0</v>
      </c>
      <c r="F139">
        <v>0</v>
      </c>
      <c r="G139">
        <v>0</v>
      </c>
      <c r="H139">
        <f t="shared" si="67"/>
        <v>0</v>
      </c>
      <c r="I139">
        <f t="shared" si="68"/>
        <v>0</v>
      </c>
      <c r="J139">
        <v>0</v>
      </c>
      <c r="K139">
        <v>2</v>
      </c>
      <c r="L139">
        <f t="shared" si="69"/>
        <v>2</v>
      </c>
      <c r="M139">
        <f t="shared" si="70"/>
        <v>100</v>
      </c>
      <c r="N139">
        <v>0</v>
      </c>
      <c r="O139">
        <v>0</v>
      </c>
      <c r="P139">
        <f t="shared" si="71"/>
        <v>0</v>
      </c>
      <c r="Q139">
        <v>0</v>
      </c>
      <c r="R139">
        <v>1</v>
      </c>
      <c r="S139">
        <f t="shared" si="72"/>
        <v>1</v>
      </c>
      <c r="T139">
        <f t="shared" si="73"/>
        <v>0</v>
      </c>
      <c r="U139">
        <f t="shared" si="74"/>
        <v>2</v>
      </c>
      <c r="V139">
        <f t="shared" si="75"/>
        <v>2</v>
      </c>
    </row>
    <row r="140" spans="1:22">
      <c r="A140" t="s">
        <v>142</v>
      </c>
      <c r="B140">
        <v>0</v>
      </c>
      <c r="C140">
        <v>0</v>
      </c>
      <c r="D140">
        <f t="shared" si="65"/>
        <v>0</v>
      </c>
      <c r="E140">
        <f t="shared" si="66"/>
        <v>0</v>
      </c>
      <c r="F140">
        <v>0</v>
      </c>
      <c r="G140">
        <v>1</v>
      </c>
      <c r="H140">
        <f t="shared" si="67"/>
        <v>1</v>
      </c>
      <c r="I140">
        <f t="shared" si="68"/>
        <v>100</v>
      </c>
      <c r="J140">
        <v>0</v>
      </c>
      <c r="K140">
        <v>0</v>
      </c>
      <c r="L140">
        <f t="shared" si="69"/>
        <v>0</v>
      </c>
      <c r="M140">
        <f t="shared" si="70"/>
        <v>0</v>
      </c>
      <c r="N140">
        <v>0</v>
      </c>
      <c r="O140">
        <v>0</v>
      </c>
      <c r="P140">
        <f t="shared" si="71"/>
        <v>0</v>
      </c>
      <c r="Q140">
        <v>0</v>
      </c>
      <c r="R140">
        <v>0</v>
      </c>
      <c r="S140">
        <f t="shared" si="72"/>
        <v>0</v>
      </c>
      <c r="T140">
        <f t="shared" si="73"/>
        <v>0</v>
      </c>
      <c r="U140">
        <f t="shared" si="74"/>
        <v>1</v>
      </c>
      <c r="V140">
        <f t="shared" si="75"/>
        <v>1</v>
      </c>
    </row>
    <row r="142" spans="1:22">
      <c r="A142" s="2" t="s">
        <v>143</v>
      </c>
      <c r="B142" s="2" t="s">
        <v>143</v>
      </c>
      <c r="C142" s="2" t="s">
        <v>143</v>
      </c>
      <c r="D142" s="2" t="s">
        <v>143</v>
      </c>
      <c r="E142" s="2" t="s">
        <v>143</v>
      </c>
      <c r="F142" s="2" t="s">
        <v>143</v>
      </c>
      <c r="G142" s="2" t="s">
        <v>143</v>
      </c>
      <c r="H142" s="2" t="s">
        <v>143</v>
      </c>
      <c r="I142" s="2" t="s">
        <v>143</v>
      </c>
      <c r="J142" s="2" t="s">
        <v>143</v>
      </c>
      <c r="K142" s="2" t="s">
        <v>143</v>
      </c>
      <c r="L142" s="2" t="s">
        <v>143</v>
      </c>
      <c r="M142" s="2" t="s">
        <v>143</v>
      </c>
      <c r="N142" s="2" t="s">
        <v>143</v>
      </c>
      <c r="O142" s="2" t="s">
        <v>143</v>
      </c>
      <c r="P142" s="2" t="s">
        <v>143</v>
      </c>
      <c r="Q142" s="2" t="s">
        <v>143</v>
      </c>
      <c r="R142" s="2" t="s">
        <v>143</v>
      </c>
      <c r="S142" s="2" t="s">
        <v>143</v>
      </c>
      <c r="T142" s="2" t="s">
        <v>143</v>
      </c>
      <c r="U142" s="2" t="s">
        <v>143</v>
      </c>
      <c r="V142" s="2" t="s">
        <v>143</v>
      </c>
    </row>
    <row r="143" spans="1:22">
      <c r="A143" t="s">
        <v>144</v>
      </c>
      <c r="B143">
        <v>0</v>
      </c>
      <c r="C143">
        <v>0</v>
      </c>
      <c r="D143">
        <f t="shared" ref="D143:D153" si="76">B143+C143</f>
        <v>0</v>
      </c>
      <c r="E143" t="str">
        <f t="shared" ref="E143:E153" si="77">IF(V143&gt;0,ROUND((D143/V143) * 100, 4), "")</f>
        <v/>
      </c>
      <c r="F143">
        <v>0</v>
      </c>
      <c r="G143">
        <v>0</v>
      </c>
      <c r="H143">
        <f t="shared" ref="H143:H153" si="78">F143+G143</f>
        <v>0</v>
      </c>
      <c r="I143" t="str">
        <f t="shared" ref="I143:I153" si="79">IF(V143&gt;0,ROUND((H143/V143) * 100, 4), "")</f>
        <v/>
      </c>
      <c r="J143">
        <v>0</v>
      </c>
      <c r="K143">
        <v>0</v>
      </c>
      <c r="L143">
        <f t="shared" ref="L143:L153" si="80">J143+K143</f>
        <v>0</v>
      </c>
      <c r="M143" t="str">
        <f t="shared" ref="M143:M153" si="81">IF(V143&gt;0,ROUND((L143/V143) * 100, 4), "")</f>
        <v/>
      </c>
      <c r="N143">
        <v>0</v>
      </c>
      <c r="O143">
        <v>0</v>
      </c>
      <c r="P143">
        <f t="shared" ref="P143:P153" si="82">N143+O143</f>
        <v>0</v>
      </c>
      <c r="Q143">
        <v>0</v>
      </c>
      <c r="R143">
        <v>0</v>
      </c>
      <c r="S143">
        <f t="shared" ref="S143:S153" si="83">Q143+R143</f>
        <v>0</v>
      </c>
      <c r="T143">
        <f t="shared" ref="T143:T153" si="84">B143+F143+J143</f>
        <v>0</v>
      </c>
      <c r="U143">
        <f t="shared" ref="U143:U153" si="85">C143+G143+K143</f>
        <v>0</v>
      </c>
      <c r="V143">
        <f t="shared" ref="V143:V153" si="86">T143+U143</f>
        <v>0</v>
      </c>
    </row>
    <row r="144" spans="1:22">
      <c r="A144" t="s">
        <v>145</v>
      </c>
      <c r="B144">
        <v>0</v>
      </c>
      <c r="C144">
        <v>0</v>
      </c>
      <c r="D144">
        <f t="shared" si="76"/>
        <v>0</v>
      </c>
      <c r="E144">
        <f t="shared" si="77"/>
        <v>0</v>
      </c>
      <c r="F144">
        <v>1</v>
      </c>
      <c r="G144">
        <v>3</v>
      </c>
      <c r="H144">
        <f t="shared" si="78"/>
        <v>4</v>
      </c>
      <c r="I144">
        <f t="shared" si="79"/>
        <v>33.333300000000001</v>
      </c>
      <c r="J144">
        <v>4</v>
      </c>
      <c r="K144">
        <v>4</v>
      </c>
      <c r="L144">
        <f t="shared" si="80"/>
        <v>8</v>
      </c>
      <c r="M144">
        <f t="shared" si="81"/>
        <v>66.666700000000006</v>
      </c>
      <c r="N144">
        <v>0</v>
      </c>
      <c r="O144">
        <v>0</v>
      </c>
      <c r="P144">
        <f t="shared" si="82"/>
        <v>0</v>
      </c>
      <c r="Q144">
        <v>3</v>
      </c>
      <c r="R144">
        <v>5</v>
      </c>
      <c r="S144">
        <f t="shared" si="83"/>
        <v>8</v>
      </c>
      <c r="T144">
        <f t="shared" si="84"/>
        <v>5</v>
      </c>
      <c r="U144">
        <f t="shared" si="85"/>
        <v>7</v>
      </c>
      <c r="V144">
        <f t="shared" si="86"/>
        <v>12</v>
      </c>
    </row>
    <row r="145" spans="1:22">
      <c r="A145" t="s">
        <v>146</v>
      </c>
      <c r="B145">
        <v>0</v>
      </c>
      <c r="C145">
        <v>0</v>
      </c>
      <c r="D145">
        <f t="shared" si="76"/>
        <v>0</v>
      </c>
      <c r="E145" t="str">
        <f t="shared" si="77"/>
        <v/>
      </c>
      <c r="F145">
        <v>0</v>
      </c>
      <c r="G145">
        <v>0</v>
      </c>
      <c r="H145">
        <f t="shared" si="78"/>
        <v>0</v>
      </c>
      <c r="I145" t="str">
        <f t="shared" si="79"/>
        <v/>
      </c>
      <c r="J145">
        <v>0</v>
      </c>
      <c r="K145">
        <v>0</v>
      </c>
      <c r="L145">
        <f t="shared" si="80"/>
        <v>0</v>
      </c>
      <c r="M145" t="str">
        <f t="shared" si="81"/>
        <v/>
      </c>
      <c r="N145">
        <v>0</v>
      </c>
      <c r="O145">
        <v>0</v>
      </c>
      <c r="P145">
        <f t="shared" si="82"/>
        <v>0</v>
      </c>
      <c r="Q145">
        <v>0</v>
      </c>
      <c r="R145">
        <v>0</v>
      </c>
      <c r="S145">
        <f t="shared" si="83"/>
        <v>0</v>
      </c>
      <c r="T145">
        <f t="shared" si="84"/>
        <v>0</v>
      </c>
      <c r="U145">
        <f t="shared" si="85"/>
        <v>0</v>
      </c>
      <c r="V145">
        <f t="shared" si="86"/>
        <v>0</v>
      </c>
    </row>
    <row r="146" spans="1:22">
      <c r="A146" t="s">
        <v>147</v>
      </c>
      <c r="B146">
        <v>1</v>
      </c>
      <c r="C146">
        <v>0</v>
      </c>
      <c r="D146">
        <f t="shared" si="76"/>
        <v>1</v>
      </c>
      <c r="E146">
        <f t="shared" si="77"/>
        <v>25</v>
      </c>
      <c r="F146">
        <v>1</v>
      </c>
      <c r="G146">
        <v>0</v>
      </c>
      <c r="H146">
        <f t="shared" si="78"/>
        <v>1</v>
      </c>
      <c r="I146">
        <f t="shared" si="79"/>
        <v>25</v>
      </c>
      <c r="J146">
        <v>2</v>
      </c>
      <c r="K146">
        <v>0</v>
      </c>
      <c r="L146">
        <f t="shared" si="80"/>
        <v>2</v>
      </c>
      <c r="M146">
        <f t="shared" si="81"/>
        <v>50</v>
      </c>
      <c r="N146">
        <v>0</v>
      </c>
      <c r="O146">
        <v>0</v>
      </c>
      <c r="P146">
        <f t="shared" si="82"/>
        <v>0</v>
      </c>
      <c r="Q146">
        <v>0</v>
      </c>
      <c r="R146">
        <v>0</v>
      </c>
      <c r="S146">
        <f t="shared" si="83"/>
        <v>0</v>
      </c>
      <c r="T146">
        <f t="shared" si="84"/>
        <v>4</v>
      </c>
      <c r="U146">
        <f t="shared" si="85"/>
        <v>0</v>
      </c>
      <c r="V146">
        <f t="shared" si="86"/>
        <v>4</v>
      </c>
    </row>
    <row r="147" spans="1:22">
      <c r="A147" t="s">
        <v>148</v>
      </c>
      <c r="B147">
        <v>5</v>
      </c>
      <c r="C147">
        <v>24</v>
      </c>
      <c r="D147">
        <f t="shared" si="76"/>
        <v>29</v>
      </c>
      <c r="E147">
        <f t="shared" si="77"/>
        <v>45.3125</v>
      </c>
      <c r="F147">
        <v>1</v>
      </c>
      <c r="G147">
        <v>9</v>
      </c>
      <c r="H147">
        <f t="shared" si="78"/>
        <v>10</v>
      </c>
      <c r="I147">
        <f t="shared" si="79"/>
        <v>15.625</v>
      </c>
      <c r="J147">
        <v>4</v>
      </c>
      <c r="K147">
        <v>21</v>
      </c>
      <c r="L147">
        <f t="shared" si="80"/>
        <v>25</v>
      </c>
      <c r="M147">
        <f t="shared" si="81"/>
        <v>39.0625</v>
      </c>
      <c r="N147">
        <v>0</v>
      </c>
      <c r="O147">
        <v>8</v>
      </c>
      <c r="P147">
        <f t="shared" si="82"/>
        <v>8</v>
      </c>
      <c r="Q147">
        <v>5</v>
      </c>
      <c r="R147">
        <v>52</v>
      </c>
      <c r="S147">
        <f t="shared" si="83"/>
        <v>57</v>
      </c>
      <c r="T147">
        <f t="shared" si="84"/>
        <v>10</v>
      </c>
      <c r="U147">
        <f t="shared" si="85"/>
        <v>54</v>
      </c>
      <c r="V147">
        <f t="shared" si="86"/>
        <v>64</v>
      </c>
    </row>
    <row r="148" spans="1:22">
      <c r="A148" t="s">
        <v>149</v>
      </c>
      <c r="B148">
        <v>0</v>
      </c>
      <c r="C148">
        <v>2</v>
      </c>
      <c r="D148">
        <f t="shared" si="76"/>
        <v>2</v>
      </c>
      <c r="E148">
        <f t="shared" si="77"/>
        <v>66.666700000000006</v>
      </c>
      <c r="F148">
        <v>0</v>
      </c>
      <c r="G148">
        <v>0</v>
      </c>
      <c r="H148">
        <f t="shared" si="78"/>
        <v>0</v>
      </c>
      <c r="I148">
        <f t="shared" si="79"/>
        <v>0</v>
      </c>
      <c r="J148">
        <v>0</v>
      </c>
      <c r="K148">
        <v>1</v>
      </c>
      <c r="L148">
        <f t="shared" si="80"/>
        <v>1</v>
      </c>
      <c r="M148">
        <f t="shared" si="81"/>
        <v>33.333300000000001</v>
      </c>
      <c r="N148">
        <v>0</v>
      </c>
      <c r="O148">
        <v>0</v>
      </c>
      <c r="P148">
        <f t="shared" si="82"/>
        <v>0</v>
      </c>
      <c r="Q148">
        <v>0</v>
      </c>
      <c r="R148">
        <v>0</v>
      </c>
      <c r="S148">
        <f t="shared" si="83"/>
        <v>0</v>
      </c>
      <c r="T148">
        <f t="shared" si="84"/>
        <v>0</v>
      </c>
      <c r="U148">
        <f t="shared" si="85"/>
        <v>3</v>
      </c>
      <c r="V148">
        <f t="shared" si="86"/>
        <v>3</v>
      </c>
    </row>
    <row r="149" spans="1:22">
      <c r="A149" t="s">
        <v>150</v>
      </c>
      <c r="B149">
        <v>0</v>
      </c>
      <c r="C149">
        <v>9</v>
      </c>
      <c r="D149">
        <f t="shared" si="76"/>
        <v>9</v>
      </c>
      <c r="E149">
        <f t="shared" si="77"/>
        <v>45</v>
      </c>
      <c r="F149">
        <v>3</v>
      </c>
      <c r="G149">
        <v>3</v>
      </c>
      <c r="H149">
        <f t="shared" si="78"/>
        <v>6</v>
      </c>
      <c r="I149">
        <f t="shared" si="79"/>
        <v>30</v>
      </c>
      <c r="J149">
        <v>0</v>
      </c>
      <c r="K149">
        <v>5</v>
      </c>
      <c r="L149">
        <f t="shared" si="80"/>
        <v>5</v>
      </c>
      <c r="M149">
        <f t="shared" si="81"/>
        <v>25</v>
      </c>
      <c r="N149">
        <v>6</v>
      </c>
      <c r="O149">
        <v>3</v>
      </c>
      <c r="P149">
        <f t="shared" si="82"/>
        <v>9</v>
      </c>
      <c r="Q149">
        <v>6</v>
      </c>
      <c r="R149">
        <v>12</v>
      </c>
      <c r="S149">
        <f t="shared" si="83"/>
        <v>18</v>
      </c>
      <c r="T149">
        <f t="shared" si="84"/>
        <v>3</v>
      </c>
      <c r="U149">
        <f t="shared" si="85"/>
        <v>17</v>
      </c>
      <c r="V149">
        <f t="shared" si="86"/>
        <v>20</v>
      </c>
    </row>
    <row r="150" spans="1:22">
      <c r="A150" t="s">
        <v>151</v>
      </c>
      <c r="B150">
        <v>0</v>
      </c>
      <c r="C150">
        <v>1</v>
      </c>
      <c r="D150">
        <f t="shared" si="76"/>
        <v>1</v>
      </c>
      <c r="E150">
        <f t="shared" si="77"/>
        <v>50</v>
      </c>
      <c r="F150">
        <v>0</v>
      </c>
      <c r="G150">
        <v>0</v>
      </c>
      <c r="H150">
        <f t="shared" si="78"/>
        <v>0</v>
      </c>
      <c r="I150">
        <f t="shared" si="79"/>
        <v>0</v>
      </c>
      <c r="J150">
        <v>0</v>
      </c>
      <c r="K150">
        <v>1</v>
      </c>
      <c r="L150">
        <f t="shared" si="80"/>
        <v>1</v>
      </c>
      <c r="M150">
        <f t="shared" si="81"/>
        <v>50</v>
      </c>
      <c r="N150">
        <v>0</v>
      </c>
      <c r="O150">
        <v>0</v>
      </c>
      <c r="P150">
        <f t="shared" si="82"/>
        <v>0</v>
      </c>
      <c r="Q150">
        <v>0</v>
      </c>
      <c r="R150">
        <v>0</v>
      </c>
      <c r="S150">
        <f t="shared" si="83"/>
        <v>0</v>
      </c>
      <c r="T150">
        <f t="shared" si="84"/>
        <v>0</v>
      </c>
      <c r="U150">
        <f t="shared" si="85"/>
        <v>2</v>
      </c>
      <c r="V150">
        <f t="shared" si="86"/>
        <v>2</v>
      </c>
    </row>
    <row r="151" spans="1:22">
      <c r="A151" t="s">
        <v>152</v>
      </c>
      <c r="B151">
        <v>0</v>
      </c>
      <c r="C151">
        <v>0</v>
      </c>
      <c r="D151">
        <f t="shared" si="76"/>
        <v>0</v>
      </c>
      <c r="E151" t="str">
        <f t="shared" si="77"/>
        <v/>
      </c>
      <c r="F151">
        <v>0</v>
      </c>
      <c r="G151">
        <v>0</v>
      </c>
      <c r="H151">
        <f t="shared" si="78"/>
        <v>0</v>
      </c>
      <c r="I151" t="str">
        <f t="shared" si="79"/>
        <v/>
      </c>
      <c r="J151">
        <v>0</v>
      </c>
      <c r="K151">
        <v>0</v>
      </c>
      <c r="L151">
        <f t="shared" si="80"/>
        <v>0</v>
      </c>
      <c r="M151" t="str">
        <f t="shared" si="81"/>
        <v/>
      </c>
      <c r="N151">
        <v>0</v>
      </c>
      <c r="O151">
        <v>0</v>
      </c>
      <c r="P151">
        <f t="shared" si="82"/>
        <v>0</v>
      </c>
      <c r="Q151">
        <v>0</v>
      </c>
      <c r="R151">
        <v>0</v>
      </c>
      <c r="S151">
        <f t="shared" si="83"/>
        <v>0</v>
      </c>
      <c r="T151">
        <f t="shared" si="84"/>
        <v>0</v>
      </c>
      <c r="U151">
        <f t="shared" si="85"/>
        <v>0</v>
      </c>
      <c r="V151">
        <f t="shared" si="86"/>
        <v>0</v>
      </c>
    </row>
    <row r="152" spans="1:22">
      <c r="A152" t="s">
        <v>153</v>
      </c>
      <c r="B152">
        <v>0</v>
      </c>
      <c r="C152">
        <v>0</v>
      </c>
      <c r="D152">
        <f t="shared" si="76"/>
        <v>0</v>
      </c>
      <c r="E152" t="str">
        <f t="shared" si="77"/>
        <v/>
      </c>
      <c r="F152">
        <v>0</v>
      </c>
      <c r="G152">
        <v>0</v>
      </c>
      <c r="H152">
        <f t="shared" si="78"/>
        <v>0</v>
      </c>
      <c r="I152" t="str">
        <f t="shared" si="79"/>
        <v/>
      </c>
      <c r="J152">
        <v>0</v>
      </c>
      <c r="K152">
        <v>0</v>
      </c>
      <c r="L152">
        <f t="shared" si="80"/>
        <v>0</v>
      </c>
      <c r="M152" t="str">
        <f t="shared" si="81"/>
        <v/>
      </c>
      <c r="N152">
        <v>0</v>
      </c>
      <c r="O152">
        <v>0</v>
      </c>
      <c r="P152">
        <f t="shared" si="82"/>
        <v>0</v>
      </c>
      <c r="Q152">
        <v>0</v>
      </c>
      <c r="R152">
        <v>0</v>
      </c>
      <c r="S152">
        <f t="shared" si="83"/>
        <v>0</v>
      </c>
      <c r="T152">
        <f t="shared" si="84"/>
        <v>0</v>
      </c>
      <c r="U152">
        <f t="shared" si="85"/>
        <v>0</v>
      </c>
      <c r="V152">
        <f t="shared" si="86"/>
        <v>0</v>
      </c>
    </row>
    <row r="153" spans="1:22">
      <c r="A153" t="s">
        <v>154</v>
      </c>
      <c r="B153">
        <v>0</v>
      </c>
      <c r="C153">
        <v>0</v>
      </c>
      <c r="D153">
        <f t="shared" si="76"/>
        <v>0</v>
      </c>
      <c r="E153" t="str">
        <f t="shared" si="77"/>
        <v/>
      </c>
      <c r="F153">
        <v>0</v>
      </c>
      <c r="G153">
        <v>0</v>
      </c>
      <c r="H153">
        <f t="shared" si="78"/>
        <v>0</v>
      </c>
      <c r="I153" t="str">
        <f t="shared" si="79"/>
        <v/>
      </c>
      <c r="J153">
        <v>0</v>
      </c>
      <c r="K153">
        <v>0</v>
      </c>
      <c r="L153">
        <f t="shared" si="80"/>
        <v>0</v>
      </c>
      <c r="M153" t="str">
        <f t="shared" si="81"/>
        <v/>
      </c>
      <c r="N153">
        <v>0</v>
      </c>
      <c r="O153">
        <v>0</v>
      </c>
      <c r="P153">
        <f t="shared" si="82"/>
        <v>0</v>
      </c>
      <c r="Q153">
        <v>0</v>
      </c>
      <c r="R153">
        <v>0</v>
      </c>
      <c r="S153">
        <f t="shared" si="83"/>
        <v>0</v>
      </c>
      <c r="T153">
        <f t="shared" si="84"/>
        <v>0</v>
      </c>
      <c r="U153">
        <f t="shared" si="85"/>
        <v>0</v>
      </c>
      <c r="V153">
        <f t="shared" si="86"/>
        <v>0</v>
      </c>
    </row>
    <row r="155" spans="1:22">
      <c r="A155" s="2" t="s">
        <v>155</v>
      </c>
      <c r="B155" s="2" t="s">
        <v>155</v>
      </c>
      <c r="C155" s="2" t="s">
        <v>155</v>
      </c>
      <c r="D155" s="2" t="s">
        <v>155</v>
      </c>
      <c r="E155" s="2" t="s">
        <v>155</v>
      </c>
      <c r="F155" s="2" t="s">
        <v>155</v>
      </c>
      <c r="G155" s="2" t="s">
        <v>155</v>
      </c>
      <c r="H155" s="2" t="s">
        <v>155</v>
      </c>
      <c r="I155" s="2" t="s">
        <v>155</v>
      </c>
      <c r="J155" s="2" t="s">
        <v>155</v>
      </c>
      <c r="K155" s="2" t="s">
        <v>155</v>
      </c>
      <c r="L155" s="2" t="s">
        <v>155</v>
      </c>
      <c r="M155" s="2" t="s">
        <v>155</v>
      </c>
      <c r="N155" s="2" t="s">
        <v>155</v>
      </c>
      <c r="O155" s="2" t="s">
        <v>155</v>
      </c>
      <c r="P155" s="2" t="s">
        <v>155</v>
      </c>
      <c r="Q155" s="2" t="s">
        <v>155</v>
      </c>
      <c r="R155" s="2" t="s">
        <v>155</v>
      </c>
      <c r="S155" s="2" t="s">
        <v>155</v>
      </c>
      <c r="T155" s="2" t="s">
        <v>155</v>
      </c>
      <c r="U155" s="2" t="s">
        <v>155</v>
      </c>
      <c r="V155" s="2" t="s">
        <v>155</v>
      </c>
    </row>
    <row r="156" spans="1:22">
      <c r="A156" t="s">
        <v>156</v>
      </c>
      <c r="B156">
        <v>0</v>
      </c>
      <c r="C156">
        <v>0</v>
      </c>
      <c r="D156">
        <f t="shared" ref="D156:D165" si="87">B156+C156</f>
        <v>0</v>
      </c>
      <c r="E156" t="str">
        <f t="shared" ref="E156:E165" si="88">IF(V156&gt;0,ROUND((D156/V156) * 100, 4), "")</f>
        <v/>
      </c>
      <c r="F156">
        <v>0</v>
      </c>
      <c r="G156">
        <v>0</v>
      </c>
      <c r="H156">
        <f t="shared" ref="H156:H165" si="89">F156+G156</f>
        <v>0</v>
      </c>
      <c r="I156" t="str">
        <f t="shared" ref="I156:I165" si="90">IF(V156&gt;0,ROUND((H156/V156) * 100, 4), "")</f>
        <v/>
      </c>
      <c r="J156">
        <v>0</v>
      </c>
      <c r="K156">
        <v>0</v>
      </c>
      <c r="L156">
        <f t="shared" ref="L156:L165" si="91">J156+K156</f>
        <v>0</v>
      </c>
      <c r="M156" t="str">
        <f t="shared" ref="M156:M165" si="92">IF(V156&gt;0,ROUND((L156/V156) * 100, 4), "")</f>
        <v/>
      </c>
      <c r="N156">
        <v>0</v>
      </c>
      <c r="O156">
        <v>0</v>
      </c>
      <c r="P156">
        <f t="shared" ref="P156:P165" si="93">N156+O156</f>
        <v>0</v>
      </c>
      <c r="Q156">
        <v>0</v>
      </c>
      <c r="R156">
        <v>0</v>
      </c>
      <c r="S156">
        <f t="shared" ref="S156:S165" si="94">Q156+R156</f>
        <v>0</v>
      </c>
      <c r="T156">
        <f t="shared" ref="T156:T165" si="95">B156+F156+J156</f>
        <v>0</v>
      </c>
      <c r="U156">
        <f t="shared" ref="U156:U165" si="96">C156+G156+K156</f>
        <v>0</v>
      </c>
      <c r="V156">
        <f t="shared" ref="V156:V165" si="97">T156+U156</f>
        <v>0</v>
      </c>
    </row>
    <row r="157" spans="1:22">
      <c r="A157" t="s">
        <v>157</v>
      </c>
      <c r="B157">
        <v>0</v>
      </c>
      <c r="C157">
        <v>0</v>
      </c>
      <c r="D157">
        <f t="shared" si="87"/>
        <v>0</v>
      </c>
      <c r="E157" t="str">
        <f t="shared" si="88"/>
        <v/>
      </c>
      <c r="F157">
        <v>0</v>
      </c>
      <c r="G157">
        <v>0</v>
      </c>
      <c r="H157">
        <f t="shared" si="89"/>
        <v>0</v>
      </c>
      <c r="I157" t="str">
        <f t="shared" si="90"/>
        <v/>
      </c>
      <c r="J157">
        <v>0</v>
      </c>
      <c r="K157">
        <v>0</v>
      </c>
      <c r="L157">
        <f t="shared" si="91"/>
        <v>0</v>
      </c>
      <c r="M157" t="str">
        <f t="shared" si="92"/>
        <v/>
      </c>
      <c r="N157">
        <v>0</v>
      </c>
      <c r="O157">
        <v>0</v>
      </c>
      <c r="P157">
        <f t="shared" si="93"/>
        <v>0</v>
      </c>
      <c r="Q157">
        <v>0</v>
      </c>
      <c r="R157">
        <v>0</v>
      </c>
      <c r="S157">
        <f t="shared" si="94"/>
        <v>0</v>
      </c>
      <c r="T157">
        <f t="shared" si="95"/>
        <v>0</v>
      </c>
      <c r="U157">
        <f t="shared" si="96"/>
        <v>0</v>
      </c>
      <c r="V157">
        <f t="shared" si="97"/>
        <v>0</v>
      </c>
    </row>
    <row r="158" spans="1:22">
      <c r="A158" t="s">
        <v>158</v>
      </c>
      <c r="B158">
        <v>0</v>
      </c>
      <c r="C158">
        <v>2</v>
      </c>
      <c r="D158">
        <f t="shared" si="87"/>
        <v>2</v>
      </c>
      <c r="E158">
        <f t="shared" si="88"/>
        <v>28.571400000000001</v>
      </c>
      <c r="F158">
        <v>2</v>
      </c>
      <c r="G158">
        <v>2</v>
      </c>
      <c r="H158">
        <f t="shared" si="89"/>
        <v>4</v>
      </c>
      <c r="I158">
        <f t="shared" si="90"/>
        <v>57.142899999999997</v>
      </c>
      <c r="J158">
        <v>0</v>
      </c>
      <c r="K158">
        <v>1</v>
      </c>
      <c r="L158">
        <f t="shared" si="91"/>
        <v>1</v>
      </c>
      <c r="M158">
        <f t="shared" si="92"/>
        <v>14.2857</v>
      </c>
      <c r="N158">
        <v>0</v>
      </c>
      <c r="O158">
        <v>0</v>
      </c>
      <c r="P158">
        <f t="shared" si="93"/>
        <v>0</v>
      </c>
      <c r="Q158">
        <v>0</v>
      </c>
      <c r="R158">
        <v>1</v>
      </c>
      <c r="S158">
        <f t="shared" si="94"/>
        <v>1</v>
      </c>
      <c r="T158">
        <f t="shared" si="95"/>
        <v>2</v>
      </c>
      <c r="U158">
        <f t="shared" si="96"/>
        <v>5</v>
      </c>
      <c r="V158">
        <f t="shared" si="97"/>
        <v>7</v>
      </c>
    </row>
    <row r="159" spans="1:22">
      <c r="A159" t="s">
        <v>159</v>
      </c>
      <c r="B159">
        <v>7</v>
      </c>
      <c r="C159">
        <v>3</v>
      </c>
      <c r="D159">
        <f t="shared" si="87"/>
        <v>10</v>
      </c>
      <c r="E159">
        <f t="shared" si="88"/>
        <v>8.8496000000000006</v>
      </c>
      <c r="F159">
        <v>33</v>
      </c>
      <c r="G159">
        <v>14</v>
      </c>
      <c r="H159">
        <f t="shared" si="89"/>
        <v>47</v>
      </c>
      <c r="I159">
        <f t="shared" si="90"/>
        <v>41.5929</v>
      </c>
      <c r="J159">
        <v>19</v>
      </c>
      <c r="K159">
        <v>37</v>
      </c>
      <c r="L159">
        <f t="shared" si="91"/>
        <v>56</v>
      </c>
      <c r="M159">
        <f t="shared" si="92"/>
        <v>49.557499999999997</v>
      </c>
      <c r="N159">
        <v>1</v>
      </c>
      <c r="O159">
        <v>4</v>
      </c>
      <c r="P159">
        <f t="shared" si="93"/>
        <v>5</v>
      </c>
      <c r="Q159">
        <v>6</v>
      </c>
      <c r="R159">
        <v>30</v>
      </c>
      <c r="S159">
        <f t="shared" si="94"/>
        <v>36</v>
      </c>
      <c r="T159">
        <f t="shared" si="95"/>
        <v>59</v>
      </c>
      <c r="U159">
        <f t="shared" si="96"/>
        <v>54</v>
      </c>
      <c r="V159">
        <f t="shared" si="97"/>
        <v>113</v>
      </c>
    </row>
    <row r="160" spans="1:22">
      <c r="A160" t="s">
        <v>160</v>
      </c>
      <c r="B160">
        <v>0</v>
      </c>
      <c r="C160">
        <v>0</v>
      </c>
      <c r="D160">
        <f t="shared" si="87"/>
        <v>0</v>
      </c>
      <c r="E160" t="str">
        <f t="shared" si="88"/>
        <v/>
      </c>
      <c r="F160">
        <v>0</v>
      </c>
      <c r="G160">
        <v>0</v>
      </c>
      <c r="H160">
        <f t="shared" si="89"/>
        <v>0</v>
      </c>
      <c r="I160" t="str">
        <f t="shared" si="90"/>
        <v/>
      </c>
      <c r="J160">
        <v>0</v>
      </c>
      <c r="K160">
        <v>0</v>
      </c>
      <c r="L160">
        <f t="shared" si="91"/>
        <v>0</v>
      </c>
      <c r="M160" t="str">
        <f t="shared" si="92"/>
        <v/>
      </c>
      <c r="N160">
        <v>0</v>
      </c>
      <c r="O160">
        <v>0</v>
      </c>
      <c r="P160">
        <f t="shared" si="93"/>
        <v>0</v>
      </c>
      <c r="Q160">
        <v>0</v>
      </c>
      <c r="R160">
        <v>0</v>
      </c>
      <c r="S160">
        <f t="shared" si="94"/>
        <v>0</v>
      </c>
      <c r="T160">
        <f t="shared" si="95"/>
        <v>0</v>
      </c>
      <c r="U160">
        <f t="shared" si="96"/>
        <v>0</v>
      </c>
      <c r="V160">
        <f t="shared" si="97"/>
        <v>0</v>
      </c>
    </row>
    <row r="161" spans="1:22">
      <c r="A161" t="s">
        <v>161</v>
      </c>
      <c r="B161">
        <v>0</v>
      </c>
      <c r="C161">
        <v>1</v>
      </c>
      <c r="D161">
        <f t="shared" si="87"/>
        <v>1</v>
      </c>
      <c r="E161">
        <f t="shared" si="88"/>
        <v>25</v>
      </c>
      <c r="F161">
        <v>0</v>
      </c>
      <c r="G161">
        <v>0</v>
      </c>
      <c r="H161">
        <f t="shared" si="89"/>
        <v>0</v>
      </c>
      <c r="I161">
        <f t="shared" si="90"/>
        <v>0</v>
      </c>
      <c r="J161">
        <v>0</v>
      </c>
      <c r="K161">
        <v>3</v>
      </c>
      <c r="L161">
        <f t="shared" si="91"/>
        <v>3</v>
      </c>
      <c r="M161">
        <f t="shared" si="92"/>
        <v>75</v>
      </c>
      <c r="N161">
        <v>0</v>
      </c>
      <c r="O161">
        <v>0</v>
      </c>
      <c r="P161">
        <f t="shared" si="93"/>
        <v>0</v>
      </c>
      <c r="Q161">
        <v>0</v>
      </c>
      <c r="R161">
        <v>0</v>
      </c>
      <c r="S161">
        <f t="shared" si="94"/>
        <v>0</v>
      </c>
      <c r="T161">
        <f t="shared" si="95"/>
        <v>0</v>
      </c>
      <c r="U161">
        <f t="shared" si="96"/>
        <v>4</v>
      </c>
      <c r="V161">
        <f t="shared" si="97"/>
        <v>4</v>
      </c>
    </row>
    <row r="162" spans="1:22">
      <c r="A162" t="s">
        <v>162</v>
      </c>
      <c r="B162">
        <v>0</v>
      </c>
      <c r="C162">
        <v>0</v>
      </c>
      <c r="D162">
        <f t="shared" si="87"/>
        <v>0</v>
      </c>
      <c r="E162" t="str">
        <f t="shared" si="88"/>
        <v/>
      </c>
      <c r="F162">
        <v>0</v>
      </c>
      <c r="G162">
        <v>0</v>
      </c>
      <c r="H162">
        <f t="shared" si="89"/>
        <v>0</v>
      </c>
      <c r="I162" t="str">
        <f t="shared" si="90"/>
        <v/>
      </c>
      <c r="J162">
        <v>0</v>
      </c>
      <c r="K162">
        <v>0</v>
      </c>
      <c r="L162">
        <f t="shared" si="91"/>
        <v>0</v>
      </c>
      <c r="M162" t="str">
        <f t="shared" si="92"/>
        <v/>
      </c>
      <c r="N162">
        <v>0</v>
      </c>
      <c r="O162">
        <v>0</v>
      </c>
      <c r="P162">
        <f t="shared" si="93"/>
        <v>0</v>
      </c>
      <c r="Q162">
        <v>0</v>
      </c>
      <c r="R162">
        <v>0</v>
      </c>
      <c r="S162">
        <f t="shared" si="94"/>
        <v>0</v>
      </c>
      <c r="T162">
        <f t="shared" si="95"/>
        <v>0</v>
      </c>
      <c r="U162">
        <f t="shared" si="96"/>
        <v>0</v>
      </c>
      <c r="V162">
        <f t="shared" si="97"/>
        <v>0</v>
      </c>
    </row>
    <row r="163" spans="1:22">
      <c r="A163" t="s">
        <v>163</v>
      </c>
      <c r="B163">
        <v>0</v>
      </c>
      <c r="C163">
        <v>1</v>
      </c>
      <c r="D163">
        <f t="shared" si="87"/>
        <v>1</v>
      </c>
      <c r="E163">
        <f t="shared" si="88"/>
        <v>100</v>
      </c>
      <c r="F163">
        <v>0</v>
      </c>
      <c r="G163">
        <v>0</v>
      </c>
      <c r="H163">
        <f t="shared" si="89"/>
        <v>0</v>
      </c>
      <c r="I163">
        <f t="shared" si="90"/>
        <v>0</v>
      </c>
      <c r="J163">
        <v>0</v>
      </c>
      <c r="K163">
        <v>0</v>
      </c>
      <c r="L163">
        <f t="shared" si="91"/>
        <v>0</v>
      </c>
      <c r="M163">
        <f t="shared" si="92"/>
        <v>0</v>
      </c>
      <c r="N163">
        <v>0</v>
      </c>
      <c r="O163">
        <v>0</v>
      </c>
      <c r="P163">
        <f t="shared" si="93"/>
        <v>0</v>
      </c>
      <c r="Q163">
        <v>0</v>
      </c>
      <c r="R163">
        <v>0</v>
      </c>
      <c r="S163">
        <f t="shared" si="94"/>
        <v>0</v>
      </c>
      <c r="T163">
        <f t="shared" si="95"/>
        <v>0</v>
      </c>
      <c r="U163">
        <f t="shared" si="96"/>
        <v>1</v>
      </c>
      <c r="V163">
        <f t="shared" si="97"/>
        <v>1</v>
      </c>
    </row>
    <row r="164" spans="1:22">
      <c r="A164" t="s">
        <v>164</v>
      </c>
      <c r="B164">
        <v>0</v>
      </c>
      <c r="C164">
        <v>0</v>
      </c>
      <c r="D164">
        <f t="shared" si="87"/>
        <v>0</v>
      </c>
      <c r="E164">
        <f t="shared" si="88"/>
        <v>0</v>
      </c>
      <c r="F164">
        <v>0</v>
      </c>
      <c r="G164">
        <v>1</v>
      </c>
      <c r="H164">
        <f t="shared" si="89"/>
        <v>1</v>
      </c>
      <c r="I164">
        <f t="shared" si="90"/>
        <v>100</v>
      </c>
      <c r="J164">
        <v>0</v>
      </c>
      <c r="K164">
        <v>0</v>
      </c>
      <c r="L164">
        <f t="shared" si="91"/>
        <v>0</v>
      </c>
      <c r="M164">
        <f t="shared" si="92"/>
        <v>0</v>
      </c>
      <c r="N164">
        <v>0</v>
      </c>
      <c r="O164">
        <v>0</v>
      </c>
      <c r="P164">
        <f t="shared" si="93"/>
        <v>0</v>
      </c>
      <c r="Q164">
        <v>0</v>
      </c>
      <c r="R164">
        <v>0</v>
      </c>
      <c r="S164">
        <f t="shared" si="94"/>
        <v>0</v>
      </c>
      <c r="T164">
        <f t="shared" si="95"/>
        <v>0</v>
      </c>
      <c r="U164">
        <f t="shared" si="96"/>
        <v>1</v>
      </c>
      <c r="V164">
        <f t="shared" si="97"/>
        <v>1</v>
      </c>
    </row>
    <row r="165" spans="1:22">
      <c r="A165" t="s">
        <v>165</v>
      </c>
      <c r="B165">
        <v>0</v>
      </c>
      <c r="C165">
        <v>0</v>
      </c>
      <c r="D165">
        <f t="shared" si="87"/>
        <v>0</v>
      </c>
      <c r="E165">
        <f t="shared" si="88"/>
        <v>0</v>
      </c>
      <c r="F165">
        <v>1</v>
      </c>
      <c r="G165">
        <v>0</v>
      </c>
      <c r="H165">
        <f t="shared" si="89"/>
        <v>1</v>
      </c>
      <c r="I165">
        <f t="shared" si="90"/>
        <v>100</v>
      </c>
      <c r="J165">
        <v>0</v>
      </c>
      <c r="K165">
        <v>0</v>
      </c>
      <c r="L165">
        <f t="shared" si="91"/>
        <v>0</v>
      </c>
      <c r="M165">
        <f t="shared" si="92"/>
        <v>0</v>
      </c>
      <c r="N165">
        <v>0</v>
      </c>
      <c r="O165">
        <v>0</v>
      </c>
      <c r="P165">
        <f t="shared" si="93"/>
        <v>0</v>
      </c>
      <c r="Q165">
        <v>0</v>
      </c>
      <c r="R165">
        <v>0</v>
      </c>
      <c r="S165">
        <f t="shared" si="94"/>
        <v>0</v>
      </c>
      <c r="T165">
        <f t="shared" si="95"/>
        <v>1</v>
      </c>
      <c r="U165">
        <f t="shared" si="96"/>
        <v>0</v>
      </c>
      <c r="V165">
        <f t="shared" si="97"/>
        <v>1</v>
      </c>
    </row>
    <row r="167" spans="1:22">
      <c r="A167" s="2" t="s">
        <v>166</v>
      </c>
      <c r="B167" s="2" t="s">
        <v>166</v>
      </c>
      <c r="C167" s="2" t="s">
        <v>166</v>
      </c>
      <c r="D167" s="2" t="s">
        <v>166</v>
      </c>
      <c r="E167" s="2" t="s">
        <v>166</v>
      </c>
      <c r="F167" s="2" t="s">
        <v>166</v>
      </c>
      <c r="G167" s="2" t="s">
        <v>166</v>
      </c>
      <c r="H167" s="2" t="s">
        <v>166</v>
      </c>
      <c r="I167" s="2" t="s">
        <v>166</v>
      </c>
      <c r="J167" s="2" t="s">
        <v>166</v>
      </c>
      <c r="K167" s="2" t="s">
        <v>166</v>
      </c>
      <c r="L167" s="2" t="s">
        <v>166</v>
      </c>
      <c r="M167" s="2" t="s">
        <v>166</v>
      </c>
      <c r="N167" s="2" t="s">
        <v>166</v>
      </c>
      <c r="O167" s="2" t="s">
        <v>166</v>
      </c>
      <c r="P167" s="2" t="s">
        <v>166</v>
      </c>
      <c r="Q167" s="2" t="s">
        <v>166</v>
      </c>
      <c r="R167" s="2" t="s">
        <v>166</v>
      </c>
      <c r="S167" s="2" t="s">
        <v>166</v>
      </c>
      <c r="T167" s="2" t="s">
        <v>166</v>
      </c>
      <c r="U167" s="2" t="s">
        <v>166</v>
      </c>
      <c r="V167" s="2" t="s">
        <v>166</v>
      </c>
    </row>
    <row r="168" spans="1:22">
      <c r="A168" t="s">
        <v>167</v>
      </c>
      <c r="B168">
        <v>0</v>
      </c>
      <c r="C168">
        <v>0</v>
      </c>
      <c r="D168">
        <f t="shared" ref="D168:D214" si="98">B168+C168</f>
        <v>0</v>
      </c>
      <c r="E168" t="str">
        <f t="shared" ref="E168:E214" si="99">IF(V168&gt;0,ROUND((D168/V168) * 100, 4), "")</f>
        <v/>
      </c>
      <c r="F168">
        <v>0</v>
      </c>
      <c r="G168">
        <v>0</v>
      </c>
      <c r="H168">
        <f t="shared" ref="H168:H214" si="100">F168+G168</f>
        <v>0</v>
      </c>
      <c r="I168" t="str">
        <f t="shared" ref="I168:I214" si="101">IF(V168&gt;0,ROUND((H168/V168) * 100, 4), "")</f>
        <v/>
      </c>
      <c r="J168">
        <v>0</v>
      </c>
      <c r="K168">
        <v>0</v>
      </c>
      <c r="L168">
        <f t="shared" ref="L168:L214" si="102">J168+K168</f>
        <v>0</v>
      </c>
      <c r="M168" t="str">
        <f t="shared" ref="M168:M214" si="103">IF(V168&gt;0,ROUND((L168/V168) * 100, 4), "")</f>
        <v/>
      </c>
      <c r="N168">
        <v>0</v>
      </c>
      <c r="O168">
        <v>0</v>
      </c>
      <c r="P168">
        <f t="shared" ref="P168:P214" si="104">N168+O168</f>
        <v>0</v>
      </c>
      <c r="Q168">
        <v>0</v>
      </c>
      <c r="R168">
        <v>0</v>
      </c>
      <c r="S168">
        <f t="shared" ref="S168:S214" si="105">Q168+R168</f>
        <v>0</v>
      </c>
      <c r="T168">
        <f t="shared" ref="T168:T214" si="106">B168+F168+J168</f>
        <v>0</v>
      </c>
      <c r="U168">
        <f t="shared" ref="U168:U214" si="107">C168+G168+K168</f>
        <v>0</v>
      </c>
      <c r="V168">
        <f t="shared" ref="V168:V214" si="108">T168+U168</f>
        <v>0</v>
      </c>
    </row>
    <row r="169" spans="1:22">
      <c r="A169" t="s">
        <v>168</v>
      </c>
      <c r="B169">
        <v>0</v>
      </c>
      <c r="C169">
        <v>0</v>
      </c>
      <c r="D169">
        <f t="shared" si="98"/>
        <v>0</v>
      </c>
      <c r="E169" t="str">
        <f t="shared" si="99"/>
        <v/>
      </c>
      <c r="F169">
        <v>0</v>
      </c>
      <c r="G169">
        <v>0</v>
      </c>
      <c r="H169">
        <f t="shared" si="100"/>
        <v>0</v>
      </c>
      <c r="I169" t="str">
        <f t="shared" si="101"/>
        <v/>
      </c>
      <c r="J169">
        <v>0</v>
      </c>
      <c r="K169">
        <v>0</v>
      </c>
      <c r="L169">
        <f t="shared" si="102"/>
        <v>0</v>
      </c>
      <c r="M169" t="str">
        <f t="shared" si="103"/>
        <v/>
      </c>
      <c r="N169">
        <v>0</v>
      </c>
      <c r="O169">
        <v>0</v>
      </c>
      <c r="P169">
        <f t="shared" si="104"/>
        <v>0</v>
      </c>
      <c r="Q169">
        <v>0</v>
      </c>
      <c r="R169">
        <v>0</v>
      </c>
      <c r="S169">
        <f t="shared" si="105"/>
        <v>0</v>
      </c>
      <c r="T169">
        <f t="shared" si="106"/>
        <v>0</v>
      </c>
      <c r="U169">
        <f t="shared" si="107"/>
        <v>0</v>
      </c>
      <c r="V169">
        <f t="shared" si="108"/>
        <v>0</v>
      </c>
    </row>
    <row r="170" spans="1:22">
      <c r="A170" t="s">
        <v>169</v>
      </c>
      <c r="B170">
        <v>0</v>
      </c>
      <c r="C170">
        <v>0</v>
      </c>
      <c r="D170">
        <f t="shared" si="98"/>
        <v>0</v>
      </c>
      <c r="E170" t="str">
        <f t="shared" si="99"/>
        <v/>
      </c>
      <c r="F170">
        <v>0</v>
      </c>
      <c r="G170">
        <v>0</v>
      </c>
      <c r="H170">
        <f t="shared" si="100"/>
        <v>0</v>
      </c>
      <c r="I170" t="str">
        <f t="shared" si="101"/>
        <v/>
      </c>
      <c r="J170">
        <v>0</v>
      </c>
      <c r="K170">
        <v>0</v>
      </c>
      <c r="L170">
        <f t="shared" si="102"/>
        <v>0</v>
      </c>
      <c r="M170" t="str">
        <f t="shared" si="103"/>
        <v/>
      </c>
      <c r="N170">
        <v>0</v>
      </c>
      <c r="O170">
        <v>0</v>
      </c>
      <c r="P170">
        <f t="shared" si="104"/>
        <v>0</v>
      </c>
      <c r="Q170">
        <v>0</v>
      </c>
      <c r="R170">
        <v>0</v>
      </c>
      <c r="S170">
        <f t="shared" si="105"/>
        <v>0</v>
      </c>
      <c r="T170">
        <f t="shared" si="106"/>
        <v>0</v>
      </c>
      <c r="U170">
        <f t="shared" si="107"/>
        <v>0</v>
      </c>
      <c r="V170">
        <f t="shared" si="108"/>
        <v>0</v>
      </c>
    </row>
    <row r="171" spans="1:22">
      <c r="A171" t="s">
        <v>170</v>
      </c>
      <c r="B171">
        <v>0</v>
      </c>
      <c r="C171">
        <v>0</v>
      </c>
      <c r="D171">
        <f t="shared" si="98"/>
        <v>0</v>
      </c>
      <c r="E171" t="str">
        <f t="shared" si="99"/>
        <v/>
      </c>
      <c r="F171">
        <v>0</v>
      </c>
      <c r="G171">
        <v>0</v>
      </c>
      <c r="H171">
        <f t="shared" si="100"/>
        <v>0</v>
      </c>
      <c r="I171" t="str">
        <f t="shared" si="101"/>
        <v/>
      </c>
      <c r="J171">
        <v>0</v>
      </c>
      <c r="K171">
        <v>0</v>
      </c>
      <c r="L171">
        <f t="shared" si="102"/>
        <v>0</v>
      </c>
      <c r="M171" t="str">
        <f t="shared" si="103"/>
        <v/>
      </c>
      <c r="N171">
        <v>0</v>
      </c>
      <c r="O171">
        <v>0</v>
      </c>
      <c r="P171">
        <f t="shared" si="104"/>
        <v>0</v>
      </c>
      <c r="Q171">
        <v>0</v>
      </c>
      <c r="R171">
        <v>0</v>
      </c>
      <c r="S171">
        <f t="shared" si="105"/>
        <v>0</v>
      </c>
      <c r="T171">
        <f t="shared" si="106"/>
        <v>0</v>
      </c>
      <c r="U171">
        <f t="shared" si="107"/>
        <v>0</v>
      </c>
      <c r="V171">
        <f t="shared" si="108"/>
        <v>0</v>
      </c>
    </row>
    <row r="172" spans="1:22">
      <c r="A172" t="s">
        <v>171</v>
      </c>
      <c r="B172">
        <v>0</v>
      </c>
      <c r="C172">
        <v>0</v>
      </c>
      <c r="D172">
        <f t="shared" si="98"/>
        <v>0</v>
      </c>
      <c r="E172" t="str">
        <f t="shared" si="99"/>
        <v/>
      </c>
      <c r="F172">
        <v>0</v>
      </c>
      <c r="G172">
        <v>0</v>
      </c>
      <c r="H172">
        <f t="shared" si="100"/>
        <v>0</v>
      </c>
      <c r="I172" t="str">
        <f t="shared" si="101"/>
        <v/>
      </c>
      <c r="J172">
        <v>0</v>
      </c>
      <c r="K172">
        <v>0</v>
      </c>
      <c r="L172">
        <f t="shared" si="102"/>
        <v>0</v>
      </c>
      <c r="M172" t="str">
        <f t="shared" si="103"/>
        <v/>
      </c>
      <c r="N172">
        <v>0</v>
      </c>
      <c r="O172">
        <v>0</v>
      </c>
      <c r="P172">
        <f t="shared" si="104"/>
        <v>0</v>
      </c>
      <c r="Q172">
        <v>0</v>
      </c>
      <c r="R172">
        <v>0</v>
      </c>
      <c r="S172">
        <f t="shared" si="105"/>
        <v>0</v>
      </c>
      <c r="T172">
        <f t="shared" si="106"/>
        <v>0</v>
      </c>
      <c r="U172">
        <f t="shared" si="107"/>
        <v>0</v>
      </c>
      <c r="V172">
        <f t="shared" si="108"/>
        <v>0</v>
      </c>
    </row>
    <row r="173" spans="1:22">
      <c r="A173" t="s">
        <v>172</v>
      </c>
      <c r="B173">
        <v>0</v>
      </c>
      <c r="C173">
        <v>0</v>
      </c>
      <c r="D173">
        <f t="shared" si="98"/>
        <v>0</v>
      </c>
      <c r="E173" t="str">
        <f t="shared" si="99"/>
        <v/>
      </c>
      <c r="F173">
        <v>0</v>
      </c>
      <c r="G173">
        <v>0</v>
      </c>
      <c r="H173">
        <f t="shared" si="100"/>
        <v>0</v>
      </c>
      <c r="I173" t="str">
        <f t="shared" si="101"/>
        <v/>
      </c>
      <c r="J173">
        <v>0</v>
      </c>
      <c r="K173">
        <v>0</v>
      </c>
      <c r="L173">
        <f t="shared" si="102"/>
        <v>0</v>
      </c>
      <c r="M173" t="str">
        <f t="shared" si="103"/>
        <v/>
      </c>
      <c r="N173">
        <v>0</v>
      </c>
      <c r="O173">
        <v>0</v>
      </c>
      <c r="P173">
        <f t="shared" si="104"/>
        <v>0</v>
      </c>
      <c r="Q173">
        <v>0</v>
      </c>
      <c r="R173">
        <v>0</v>
      </c>
      <c r="S173">
        <f t="shared" si="105"/>
        <v>0</v>
      </c>
      <c r="T173">
        <f t="shared" si="106"/>
        <v>0</v>
      </c>
      <c r="U173">
        <f t="shared" si="107"/>
        <v>0</v>
      </c>
      <c r="V173">
        <f t="shared" si="108"/>
        <v>0</v>
      </c>
    </row>
    <row r="174" spans="1:22">
      <c r="A174" t="s">
        <v>173</v>
      </c>
      <c r="B174">
        <v>0</v>
      </c>
      <c r="C174">
        <v>0</v>
      </c>
      <c r="D174">
        <f t="shared" si="98"/>
        <v>0</v>
      </c>
      <c r="E174" t="str">
        <f t="shared" si="99"/>
        <v/>
      </c>
      <c r="F174">
        <v>0</v>
      </c>
      <c r="G174">
        <v>0</v>
      </c>
      <c r="H174">
        <f t="shared" si="100"/>
        <v>0</v>
      </c>
      <c r="I174" t="str">
        <f t="shared" si="101"/>
        <v/>
      </c>
      <c r="J174">
        <v>0</v>
      </c>
      <c r="K174">
        <v>0</v>
      </c>
      <c r="L174">
        <f t="shared" si="102"/>
        <v>0</v>
      </c>
      <c r="M174" t="str">
        <f t="shared" si="103"/>
        <v/>
      </c>
      <c r="N174">
        <v>0</v>
      </c>
      <c r="O174">
        <v>0</v>
      </c>
      <c r="P174">
        <f t="shared" si="104"/>
        <v>0</v>
      </c>
      <c r="Q174">
        <v>0</v>
      </c>
      <c r="R174">
        <v>0</v>
      </c>
      <c r="S174">
        <f t="shared" si="105"/>
        <v>0</v>
      </c>
      <c r="T174">
        <f t="shared" si="106"/>
        <v>0</v>
      </c>
      <c r="U174">
        <f t="shared" si="107"/>
        <v>0</v>
      </c>
      <c r="V174">
        <f t="shared" si="108"/>
        <v>0</v>
      </c>
    </row>
    <row r="175" spans="1:22">
      <c r="A175" t="s">
        <v>174</v>
      </c>
      <c r="B175">
        <v>0</v>
      </c>
      <c r="C175">
        <v>0</v>
      </c>
      <c r="D175">
        <f t="shared" si="98"/>
        <v>0</v>
      </c>
      <c r="E175" t="str">
        <f t="shared" si="99"/>
        <v/>
      </c>
      <c r="F175">
        <v>0</v>
      </c>
      <c r="G175">
        <v>0</v>
      </c>
      <c r="H175">
        <f t="shared" si="100"/>
        <v>0</v>
      </c>
      <c r="I175" t="str">
        <f t="shared" si="101"/>
        <v/>
      </c>
      <c r="J175">
        <v>0</v>
      </c>
      <c r="K175">
        <v>0</v>
      </c>
      <c r="L175">
        <f t="shared" si="102"/>
        <v>0</v>
      </c>
      <c r="M175" t="str">
        <f t="shared" si="103"/>
        <v/>
      </c>
      <c r="N175">
        <v>0</v>
      </c>
      <c r="O175">
        <v>0</v>
      </c>
      <c r="P175">
        <f t="shared" si="104"/>
        <v>0</v>
      </c>
      <c r="Q175">
        <v>0</v>
      </c>
      <c r="R175">
        <v>0</v>
      </c>
      <c r="S175">
        <f t="shared" si="105"/>
        <v>0</v>
      </c>
      <c r="T175">
        <f t="shared" si="106"/>
        <v>0</v>
      </c>
      <c r="U175">
        <f t="shared" si="107"/>
        <v>0</v>
      </c>
      <c r="V175">
        <f t="shared" si="108"/>
        <v>0</v>
      </c>
    </row>
    <row r="176" spans="1:22">
      <c r="A176" t="s">
        <v>175</v>
      </c>
      <c r="B176">
        <v>0</v>
      </c>
      <c r="C176">
        <v>0</v>
      </c>
      <c r="D176">
        <f t="shared" si="98"/>
        <v>0</v>
      </c>
      <c r="E176" t="str">
        <f t="shared" si="99"/>
        <v/>
      </c>
      <c r="F176">
        <v>0</v>
      </c>
      <c r="G176">
        <v>0</v>
      </c>
      <c r="H176">
        <f t="shared" si="100"/>
        <v>0</v>
      </c>
      <c r="I176" t="str">
        <f t="shared" si="101"/>
        <v/>
      </c>
      <c r="J176">
        <v>0</v>
      </c>
      <c r="K176">
        <v>0</v>
      </c>
      <c r="L176">
        <f t="shared" si="102"/>
        <v>0</v>
      </c>
      <c r="M176" t="str">
        <f t="shared" si="103"/>
        <v/>
      </c>
      <c r="N176">
        <v>0</v>
      </c>
      <c r="O176">
        <v>0</v>
      </c>
      <c r="P176">
        <f t="shared" si="104"/>
        <v>0</v>
      </c>
      <c r="Q176">
        <v>0</v>
      </c>
      <c r="R176">
        <v>0</v>
      </c>
      <c r="S176">
        <f t="shared" si="105"/>
        <v>0</v>
      </c>
      <c r="T176">
        <f t="shared" si="106"/>
        <v>0</v>
      </c>
      <c r="U176">
        <f t="shared" si="107"/>
        <v>0</v>
      </c>
      <c r="V176">
        <f t="shared" si="108"/>
        <v>0</v>
      </c>
    </row>
    <row r="177" spans="1:22">
      <c r="A177" t="s">
        <v>176</v>
      </c>
      <c r="B177">
        <v>1</v>
      </c>
      <c r="C177">
        <v>0</v>
      </c>
      <c r="D177">
        <f t="shared" si="98"/>
        <v>1</v>
      </c>
      <c r="E177">
        <f t="shared" si="99"/>
        <v>8.3332999999999995</v>
      </c>
      <c r="F177">
        <v>10</v>
      </c>
      <c r="G177">
        <v>0</v>
      </c>
      <c r="H177">
        <f t="shared" si="100"/>
        <v>10</v>
      </c>
      <c r="I177">
        <f t="shared" si="101"/>
        <v>83.333299999999994</v>
      </c>
      <c r="J177">
        <v>1</v>
      </c>
      <c r="K177">
        <v>0</v>
      </c>
      <c r="L177">
        <f t="shared" si="102"/>
        <v>1</v>
      </c>
      <c r="M177">
        <f t="shared" si="103"/>
        <v>8.3332999999999995</v>
      </c>
      <c r="N177">
        <v>0</v>
      </c>
      <c r="O177">
        <v>0</v>
      </c>
      <c r="P177">
        <f t="shared" si="104"/>
        <v>0</v>
      </c>
      <c r="Q177">
        <v>1</v>
      </c>
      <c r="R177">
        <v>1</v>
      </c>
      <c r="S177">
        <f t="shared" si="105"/>
        <v>2</v>
      </c>
      <c r="T177">
        <f t="shared" si="106"/>
        <v>12</v>
      </c>
      <c r="U177">
        <f t="shared" si="107"/>
        <v>0</v>
      </c>
      <c r="V177">
        <f t="shared" si="108"/>
        <v>12</v>
      </c>
    </row>
    <row r="178" spans="1:22">
      <c r="A178" t="s">
        <v>177</v>
      </c>
      <c r="B178">
        <v>1</v>
      </c>
      <c r="C178">
        <v>3</v>
      </c>
      <c r="D178">
        <f t="shared" si="98"/>
        <v>4</v>
      </c>
      <c r="E178">
        <f t="shared" si="99"/>
        <v>14.2857</v>
      </c>
      <c r="F178">
        <v>11</v>
      </c>
      <c r="G178">
        <v>6</v>
      </c>
      <c r="H178">
        <f t="shared" si="100"/>
        <v>17</v>
      </c>
      <c r="I178">
        <f t="shared" si="101"/>
        <v>60.714300000000001</v>
      </c>
      <c r="J178">
        <v>2</v>
      </c>
      <c r="K178">
        <v>5</v>
      </c>
      <c r="L178">
        <f t="shared" si="102"/>
        <v>7</v>
      </c>
      <c r="M178">
        <f t="shared" si="103"/>
        <v>25</v>
      </c>
      <c r="N178">
        <v>0</v>
      </c>
      <c r="O178">
        <v>0</v>
      </c>
      <c r="P178">
        <f t="shared" si="104"/>
        <v>0</v>
      </c>
      <c r="Q178">
        <v>1</v>
      </c>
      <c r="R178">
        <v>2</v>
      </c>
      <c r="S178">
        <f t="shared" si="105"/>
        <v>3</v>
      </c>
      <c r="T178">
        <f t="shared" si="106"/>
        <v>14</v>
      </c>
      <c r="U178">
        <f t="shared" si="107"/>
        <v>14</v>
      </c>
      <c r="V178">
        <f t="shared" si="108"/>
        <v>28</v>
      </c>
    </row>
    <row r="179" spans="1:22">
      <c r="A179" t="s">
        <v>178</v>
      </c>
      <c r="B179">
        <v>0</v>
      </c>
      <c r="C179">
        <v>1</v>
      </c>
      <c r="D179">
        <f t="shared" si="98"/>
        <v>1</v>
      </c>
      <c r="E179">
        <f t="shared" si="99"/>
        <v>100</v>
      </c>
      <c r="F179">
        <v>0</v>
      </c>
      <c r="G179">
        <v>0</v>
      </c>
      <c r="H179">
        <f t="shared" si="100"/>
        <v>0</v>
      </c>
      <c r="I179">
        <f t="shared" si="101"/>
        <v>0</v>
      </c>
      <c r="J179">
        <v>0</v>
      </c>
      <c r="K179">
        <v>0</v>
      </c>
      <c r="L179">
        <f t="shared" si="102"/>
        <v>0</v>
      </c>
      <c r="M179">
        <f t="shared" si="103"/>
        <v>0</v>
      </c>
      <c r="N179">
        <v>0</v>
      </c>
      <c r="O179">
        <v>0</v>
      </c>
      <c r="P179">
        <f t="shared" si="104"/>
        <v>0</v>
      </c>
      <c r="Q179">
        <v>0</v>
      </c>
      <c r="R179">
        <v>2</v>
      </c>
      <c r="S179">
        <f t="shared" si="105"/>
        <v>2</v>
      </c>
      <c r="T179">
        <f t="shared" si="106"/>
        <v>0</v>
      </c>
      <c r="U179">
        <f t="shared" si="107"/>
        <v>1</v>
      </c>
      <c r="V179">
        <f t="shared" si="108"/>
        <v>1</v>
      </c>
    </row>
    <row r="180" spans="1:22">
      <c r="A180" t="s">
        <v>179</v>
      </c>
      <c r="B180">
        <v>0</v>
      </c>
      <c r="C180">
        <v>0</v>
      </c>
      <c r="D180">
        <f t="shared" si="98"/>
        <v>0</v>
      </c>
      <c r="E180" t="str">
        <f t="shared" si="99"/>
        <v/>
      </c>
      <c r="F180">
        <v>0</v>
      </c>
      <c r="G180">
        <v>0</v>
      </c>
      <c r="H180">
        <f t="shared" si="100"/>
        <v>0</v>
      </c>
      <c r="I180" t="str">
        <f t="shared" si="101"/>
        <v/>
      </c>
      <c r="J180">
        <v>0</v>
      </c>
      <c r="K180">
        <v>0</v>
      </c>
      <c r="L180">
        <f t="shared" si="102"/>
        <v>0</v>
      </c>
      <c r="M180" t="str">
        <f t="shared" si="103"/>
        <v/>
      </c>
      <c r="N180">
        <v>0</v>
      </c>
      <c r="O180">
        <v>0</v>
      </c>
      <c r="P180">
        <f t="shared" si="104"/>
        <v>0</v>
      </c>
      <c r="Q180">
        <v>0</v>
      </c>
      <c r="R180">
        <v>0</v>
      </c>
      <c r="S180">
        <f t="shared" si="105"/>
        <v>0</v>
      </c>
      <c r="T180">
        <f t="shared" si="106"/>
        <v>0</v>
      </c>
      <c r="U180">
        <f t="shared" si="107"/>
        <v>0</v>
      </c>
      <c r="V180">
        <f t="shared" si="108"/>
        <v>0</v>
      </c>
    </row>
    <row r="181" spans="1:22">
      <c r="A181" t="s">
        <v>180</v>
      </c>
      <c r="B181">
        <v>15</v>
      </c>
      <c r="C181">
        <v>4</v>
      </c>
      <c r="D181">
        <f t="shared" si="98"/>
        <v>19</v>
      </c>
      <c r="E181">
        <f t="shared" si="99"/>
        <v>38.775500000000001</v>
      </c>
      <c r="F181">
        <v>1</v>
      </c>
      <c r="G181">
        <v>14</v>
      </c>
      <c r="H181">
        <f t="shared" si="100"/>
        <v>15</v>
      </c>
      <c r="I181">
        <f t="shared" si="101"/>
        <v>30.612200000000001</v>
      </c>
      <c r="J181">
        <v>4</v>
      </c>
      <c r="K181">
        <v>11</v>
      </c>
      <c r="L181">
        <f t="shared" si="102"/>
        <v>15</v>
      </c>
      <c r="M181">
        <f t="shared" si="103"/>
        <v>30.612200000000001</v>
      </c>
      <c r="N181">
        <v>0</v>
      </c>
      <c r="O181">
        <v>0</v>
      </c>
      <c r="P181">
        <f t="shared" si="104"/>
        <v>0</v>
      </c>
      <c r="Q181">
        <v>1</v>
      </c>
      <c r="R181">
        <v>3</v>
      </c>
      <c r="S181">
        <f t="shared" si="105"/>
        <v>4</v>
      </c>
      <c r="T181">
        <f t="shared" si="106"/>
        <v>20</v>
      </c>
      <c r="U181">
        <f t="shared" si="107"/>
        <v>29</v>
      </c>
      <c r="V181">
        <f t="shared" si="108"/>
        <v>49</v>
      </c>
    </row>
    <row r="182" spans="1:22">
      <c r="A182" t="s">
        <v>181</v>
      </c>
      <c r="B182">
        <v>2</v>
      </c>
      <c r="C182">
        <v>0</v>
      </c>
      <c r="D182">
        <f t="shared" si="98"/>
        <v>2</v>
      </c>
      <c r="E182">
        <f t="shared" si="99"/>
        <v>50</v>
      </c>
      <c r="F182">
        <v>1</v>
      </c>
      <c r="G182">
        <v>0</v>
      </c>
      <c r="H182">
        <f t="shared" si="100"/>
        <v>1</v>
      </c>
      <c r="I182">
        <f t="shared" si="101"/>
        <v>25</v>
      </c>
      <c r="J182">
        <v>1</v>
      </c>
      <c r="K182">
        <v>0</v>
      </c>
      <c r="L182">
        <f t="shared" si="102"/>
        <v>1</v>
      </c>
      <c r="M182">
        <f t="shared" si="103"/>
        <v>25</v>
      </c>
      <c r="N182">
        <v>0</v>
      </c>
      <c r="O182">
        <v>0</v>
      </c>
      <c r="P182">
        <f t="shared" si="104"/>
        <v>0</v>
      </c>
      <c r="Q182">
        <v>3</v>
      </c>
      <c r="R182">
        <v>0</v>
      </c>
      <c r="S182">
        <f t="shared" si="105"/>
        <v>3</v>
      </c>
      <c r="T182">
        <f t="shared" si="106"/>
        <v>4</v>
      </c>
      <c r="U182">
        <f t="shared" si="107"/>
        <v>0</v>
      </c>
      <c r="V182">
        <f t="shared" si="108"/>
        <v>4</v>
      </c>
    </row>
    <row r="183" spans="1:22">
      <c r="A183" t="s">
        <v>182</v>
      </c>
      <c r="B183">
        <v>0</v>
      </c>
      <c r="C183">
        <v>0</v>
      </c>
      <c r="D183">
        <f t="shared" si="98"/>
        <v>0</v>
      </c>
      <c r="E183" t="str">
        <f t="shared" si="99"/>
        <v/>
      </c>
      <c r="F183">
        <v>0</v>
      </c>
      <c r="G183">
        <v>0</v>
      </c>
      <c r="H183">
        <f t="shared" si="100"/>
        <v>0</v>
      </c>
      <c r="I183" t="str">
        <f t="shared" si="101"/>
        <v/>
      </c>
      <c r="J183">
        <v>0</v>
      </c>
      <c r="K183">
        <v>0</v>
      </c>
      <c r="L183">
        <f t="shared" si="102"/>
        <v>0</v>
      </c>
      <c r="M183" t="str">
        <f t="shared" si="103"/>
        <v/>
      </c>
      <c r="N183">
        <v>0</v>
      </c>
      <c r="O183">
        <v>0</v>
      </c>
      <c r="P183">
        <f t="shared" si="104"/>
        <v>0</v>
      </c>
      <c r="Q183">
        <v>0</v>
      </c>
      <c r="R183">
        <v>0</v>
      </c>
      <c r="S183">
        <f t="shared" si="105"/>
        <v>0</v>
      </c>
      <c r="T183">
        <f t="shared" si="106"/>
        <v>0</v>
      </c>
      <c r="U183">
        <f t="shared" si="107"/>
        <v>0</v>
      </c>
      <c r="V183">
        <f t="shared" si="108"/>
        <v>0</v>
      </c>
    </row>
    <row r="184" spans="1:22">
      <c r="A184" t="s">
        <v>183</v>
      </c>
      <c r="B184">
        <v>0</v>
      </c>
      <c r="C184">
        <v>5</v>
      </c>
      <c r="D184">
        <f t="shared" si="98"/>
        <v>5</v>
      </c>
      <c r="E184">
        <f t="shared" si="99"/>
        <v>33.333300000000001</v>
      </c>
      <c r="F184">
        <v>0</v>
      </c>
      <c r="G184">
        <v>9</v>
      </c>
      <c r="H184">
        <f t="shared" si="100"/>
        <v>9</v>
      </c>
      <c r="I184">
        <f t="shared" si="101"/>
        <v>60</v>
      </c>
      <c r="J184">
        <v>0</v>
      </c>
      <c r="K184">
        <v>1</v>
      </c>
      <c r="L184">
        <f t="shared" si="102"/>
        <v>1</v>
      </c>
      <c r="M184">
        <f t="shared" si="103"/>
        <v>6.6666999999999996</v>
      </c>
      <c r="N184">
        <v>0</v>
      </c>
      <c r="O184">
        <v>0</v>
      </c>
      <c r="P184">
        <f t="shared" si="104"/>
        <v>0</v>
      </c>
      <c r="Q184">
        <v>0</v>
      </c>
      <c r="R184">
        <v>4</v>
      </c>
      <c r="S184">
        <f t="shared" si="105"/>
        <v>4</v>
      </c>
      <c r="T184">
        <f t="shared" si="106"/>
        <v>0</v>
      </c>
      <c r="U184">
        <f t="shared" si="107"/>
        <v>15</v>
      </c>
      <c r="V184">
        <f t="shared" si="108"/>
        <v>15</v>
      </c>
    </row>
    <row r="185" spans="1:22">
      <c r="A185" t="s">
        <v>184</v>
      </c>
      <c r="B185">
        <v>0</v>
      </c>
      <c r="C185">
        <v>6</v>
      </c>
      <c r="D185">
        <f t="shared" si="98"/>
        <v>6</v>
      </c>
      <c r="E185">
        <f t="shared" si="99"/>
        <v>26.087</v>
      </c>
      <c r="F185">
        <v>0</v>
      </c>
      <c r="G185">
        <v>5</v>
      </c>
      <c r="H185">
        <f t="shared" si="100"/>
        <v>5</v>
      </c>
      <c r="I185">
        <f t="shared" si="101"/>
        <v>21.739100000000001</v>
      </c>
      <c r="J185">
        <v>0</v>
      </c>
      <c r="K185">
        <v>12</v>
      </c>
      <c r="L185">
        <f t="shared" si="102"/>
        <v>12</v>
      </c>
      <c r="M185">
        <f t="shared" si="103"/>
        <v>52.173900000000003</v>
      </c>
      <c r="N185">
        <v>0</v>
      </c>
      <c r="O185">
        <v>0</v>
      </c>
      <c r="P185">
        <f t="shared" si="104"/>
        <v>0</v>
      </c>
      <c r="Q185">
        <v>0</v>
      </c>
      <c r="R185">
        <v>2</v>
      </c>
      <c r="S185">
        <f t="shared" si="105"/>
        <v>2</v>
      </c>
      <c r="T185">
        <f t="shared" si="106"/>
        <v>0</v>
      </c>
      <c r="U185">
        <f t="shared" si="107"/>
        <v>23</v>
      </c>
      <c r="V185">
        <f t="shared" si="108"/>
        <v>23</v>
      </c>
    </row>
    <row r="186" spans="1:22">
      <c r="A186" t="s">
        <v>185</v>
      </c>
      <c r="B186">
        <v>0</v>
      </c>
      <c r="C186">
        <v>4</v>
      </c>
      <c r="D186">
        <f t="shared" si="98"/>
        <v>4</v>
      </c>
      <c r="E186">
        <f t="shared" si="99"/>
        <v>33.333300000000001</v>
      </c>
      <c r="F186">
        <v>1</v>
      </c>
      <c r="G186">
        <v>3</v>
      </c>
      <c r="H186">
        <f t="shared" si="100"/>
        <v>4</v>
      </c>
      <c r="I186">
        <f t="shared" si="101"/>
        <v>33.333300000000001</v>
      </c>
      <c r="J186">
        <v>1</v>
      </c>
      <c r="K186">
        <v>3</v>
      </c>
      <c r="L186">
        <f t="shared" si="102"/>
        <v>4</v>
      </c>
      <c r="M186">
        <f t="shared" si="103"/>
        <v>33.333300000000001</v>
      </c>
      <c r="N186">
        <v>0</v>
      </c>
      <c r="O186">
        <v>0</v>
      </c>
      <c r="P186">
        <f t="shared" si="104"/>
        <v>0</v>
      </c>
      <c r="Q186">
        <v>0</v>
      </c>
      <c r="R186">
        <v>3</v>
      </c>
      <c r="S186">
        <f t="shared" si="105"/>
        <v>3</v>
      </c>
      <c r="T186">
        <f t="shared" si="106"/>
        <v>2</v>
      </c>
      <c r="U186">
        <f t="shared" si="107"/>
        <v>10</v>
      </c>
      <c r="V186">
        <f t="shared" si="108"/>
        <v>12</v>
      </c>
    </row>
    <row r="187" spans="1:22">
      <c r="A187" t="s">
        <v>186</v>
      </c>
      <c r="B187">
        <v>7</v>
      </c>
      <c r="C187">
        <v>1</v>
      </c>
      <c r="D187">
        <f t="shared" si="98"/>
        <v>8</v>
      </c>
      <c r="E187">
        <f t="shared" si="99"/>
        <v>80</v>
      </c>
      <c r="F187">
        <v>2</v>
      </c>
      <c r="G187">
        <v>0</v>
      </c>
      <c r="H187">
        <f t="shared" si="100"/>
        <v>2</v>
      </c>
      <c r="I187">
        <f t="shared" si="101"/>
        <v>20</v>
      </c>
      <c r="J187">
        <v>0</v>
      </c>
      <c r="K187">
        <v>0</v>
      </c>
      <c r="L187">
        <f t="shared" si="102"/>
        <v>0</v>
      </c>
      <c r="M187">
        <f t="shared" si="103"/>
        <v>0</v>
      </c>
      <c r="N187">
        <v>0</v>
      </c>
      <c r="O187">
        <v>0</v>
      </c>
      <c r="P187">
        <f t="shared" si="104"/>
        <v>0</v>
      </c>
      <c r="Q187">
        <v>0</v>
      </c>
      <c r="R187">
        <v>0</v>
      </c>
      <c r="S187">
        <f t="shared" si="105"/>
        <v>0</v>
      </c>
      <c r="T187">
        <f t="shared" si="106"/>
        <v>9</v>
      </c>
      <c r="U187">
        <f t="shared" si="107"/>
        <v>1</v>
      </c>
      <c r="V187">
        <f t="shared" si="108"/>
        <v>10</v>
      </c>
    </row>
    <row r="188" spans="1:22">
      <c r="A188" t="s">
        <v>187</v>
      </c>
      <c r="B188">
        <v>3</v>
      </c>
      <c r="C188">
        <v>51</v>
      </c>
      <c r="D188">
        <f t="shared" si="98"/>
        <v>54</v>
      </c>
      <c r="E188">
        <f t="shared" si="99"/>
        <v>24.107099999999999</v>
      </c>
      <c r="F188">
        <v>9</v>
      </c>
      <c r="G188">
        <v>74</v>
      </c>
      <c r="H188">
        <f t="shared" si="100"/>
        <v>83</v>
      </c>
      <c r="I188">
        <f t="shared" si="101"/>
        <v>37.053600000000003</v>
      </c>
      <c r="J188">
        <v>7</v>
      </c>
      <c r="K188">
        <v>80</v>
      </c>
      <c r="L188">
        <f t="shared" si="102"/>
        <v>87</v>
      </c>
      <c r="M188">
        <f t="shared" si="103"/>
        <v>38.839300000000001</v>
      </c>
      <c r="N188">
        <v>4</v>
      </c>
      <c r="O188">
        <v>10</v>
      </c>
      <c r="P188">
        <f t="shared" si="104"/>
        <v>14</v>
      </c>
      <c r="Q188">
        <v>34</v>
      </c>
      <c r="R188">
        <v>158</v>
      </c>
      <c r="S188">
        <f t="shared" si="105"/>
        <v>192</v>
      </c>
      <c r="T188">
        <f t="shared" si="106"/>
        <v>19</v>
      </c>
      <c r="U188">
        <f t="shared" si="107"/>
        <v>205</v>
      </c>
      <c r="V188">
        <f t="shared" si="108"/>
        <v>224</v>
      </c>
    </row>
    <row r="189" spans="1:22">
      <c r="A189" t="s">
        <v>188</v>
      </c>
      <c r="B189">
        <v>0</v>
      </c>
      <c r="C189">
        <v>0</v>
      </c>
      <c r="D189">
        <f t="shared" si="98"/>
        <v>0</v>
      </c>
      <c r="E189">
        <f t="shared" si="99"/>
        <v>0</v>
      </c>
      <c r="F189">
        <v>0</v>
      </c>
      <c r="G189">
        <v>2</v>
      </c>
      <c r="H189">
        <f t="shared" si="100"/>
        <v>2</v>
      </c>
      <c r="I189">
        <f t="shared" si="101"/>
        <v>40</v>
      </c>
      <c r="J189">
        <v>0</v>
      </c>
      <c r="K189">
        <v>3</v>
      </c>
      <c r="L189">
        <f t="shared" si="102"/>
        <v>3</v>
      </c>
      <c r="M189">
        <f t="shared" si="103"/>
        <v>60</v>
      </c>
      <c r="N189">
        <v>0</v>
      </c>
      <c r="O189">
        <v>0</v>
      </c>
      <c r="P189">
        <f t="shared" si="104"/>
        <v>0</v>
      </c>
      <c r="Q189">
        <v>0</v>
      </c>
      <c r="R189">
        <v>0</v>
      </c>
      <c r="S189">
        <f t="shared" si="105"/>
        <v>0</v>
      </c>
      <c r="T189">
        <f t="shared" si="106"/>
        <v>0</v>
      </c>
      <c r="U189">
        <f t="shared" si="107"/>
        <v>5</v>
      </c>
      <c r="V189">
        <f t="shared" si="108"/>
        <v>5</v>
      </c>
    </row>
    <row r="190" spans="1:22">
      <c r="A190" t="s">
        <v>189</v>
      </c>
      <c r="B190">
        <v>0</v>
      </c>
      <c r="C190">
        <v>0</v>
      </c>
      <c r="D190">
        <f t="shared" si="98"/>
        <v>0</v>
      </c>
      <c r="E190" t="str">
        <f t="shared" si="99"/>
        <v/>
      </c>
      <c r="F190">
        <v>0</v>
      </c>
      <c r="G190">
        <v>0</v>
      </c>
      <c r="H190">
        <f t="shared" si="100"/>
        <v>0</v>
      </c>
      <c r="I190" t="str">
        <f t="shared" si="101"/>
        <v/>
      </c>
      <c r="J190">
        <v>0</v>
      </c>
      <c r="K190">
        <v>0</v>
      </c>
      <c r="L190">
        <f t="shared" si="102"/>
        <v>0</v>
      </c>
      <c r="M190" t="str">
        <f t="shared" si="103"/>
        <v/>
      </c>
      <c r="N190">
        <v>0</v>
      </c>
      <c r="O190">
        <v>0</v>
      </c>
      <c r="P190">
        <f t="shared" si="104"/>
        <v>0</v>
      </c>
      <c r="Q190">
        <v>0</v>
      </c>
      <c r="R190">
        <v>0</v>
      </c>
      <c r="S190">
        <f t="shared" si="105"/>
        <v>0</v>
      </c>
      <c r="T190">
        <f t="shared" si="106"/>
        <v>0</v>
      </c>
      <c r="U190">
        <f t="shared" si="107"/>
        <v>0</v>
      </c>
      <c r="V190">
        <f t="shared" si="108"/>
        <v>0</v>
      </c>
    </row>
    <row r="191" spans="1:22">
      <c r="A191" t="s">
        <v>190</v>
      </c>
      <c r="B191">
        <v>0</v>
      </c>
      <c r="C191">
        <v>0</v>
      </c>
      <c r="D191">
        <f t="shared" si="98"/>
        <v>0</v>
      </c>
      <c r="E191" t="str">
        <f t="shared" si="99"/>
        <v/>
      </c>
      <c r="F191">
        <v>0</v>
      </c>
      <c r="G191">
        <v>0</v>
      </c>
      <c r="H191">
        <f t="shared" si="100"/>
        <v>0</v>
      </c>
      <c r="I191" t="str">
        <f t="shared" si="101"/>
        <v/>
      </c>
      <c r="J191">
        <v>0</v>
      </c>
      <c r="K191">
        <v>0</v>
      </c>
      <c r="L191">
        <f t="shared" si="102"/>
        <v>0</v>
      </c>
      <c r="M191" t="str">
        <f t="shared" si="103"/>
        <v/>
      </c>
      <c r="N191">
        <v>0</v>
      </c>
      <c r="O191">
        <v>0</v>
      </c>
      <c r="P191">
        <f t="shared" si="104"/>
        <v>0</v>
      </c>
      <c r="Q191">
        <v>0</v>
      </c>
      <c r="R191">
        <v>0</v>
      </c>
      <c r="S191">
        <f t="shared" si="105"/>
        <v>0</v>
      </c>
      <c r="T191">
        <f t="shared" si="106"/>
        <v>0</v>
      </c>
      <c r="U191">
        <f t="shared" si="107"/>
        <v>0</v>
      </c>
      <c r="V191">
        <f t="shared" si="108"/>
        <v>0</v>
      </c>
    </row>
    <row r="192" spans="1:22">
      <c r="A192" t="s">
        <v>191</v>
      </c>
      <c r="B192">
        <v>0</v>
      </c>
      <c r="C192">
        <v>1</v>
      </c>
      <c r="D192">
        <f t="shared" si="98"/>
        <v>1</v>
      </c>
      <c r="E192">
        <f t="shared" si="99"/>
        <v>100</v>
      </c>
      <c r="F192">
        <v>0</v>
      </c>
      <c r="G192">
        <v>0</v>
      </c>
      <c r="H192">
        <f t="shared" si="100"/>
        <v>0</v>
      </c>
      <c r="I192">
        <f t="shared" si="101"/>
        <v>0</v>
      </c>
      <c r="J192">
        <v>0</v>
      </c>
      <c r="K192">
        <v>0</v>
      </c>
      <c r="L192">
        <f t="shared" si="102"/>
        <v>0</v>
      </c>
      <c r="M192">
        <f t="shared" si="103"/>
        <v>0</v>
      </c>
      <c r="N192">
        <v>0</v>
      </c>
      <c r="O192">
        <v>0</v>
      </c>
      <c r="P192">
        <f t="shared" si="104"/>
        <v>0</v>
      </c>
      <c r="Q192">
        <v>2</v>
      </c>
      <c r="R192">
        <v>0</v>
      </c>
      <c r="S192">
        <f t="shared" si="105"/>
        <v>2</v>
      </c>
      <c r="T192">
        <f t="shared" si="106"/>
        <v>0</v>
      </c>
      <c r="U192">
        <f t="shared" si="107"/>
        <v>1</v>
      </c>
      <c r="V192">
        <f t="shared" si="108"/>
        <v>1</v>
      </c>
    </row>
    <row r="193" spans="1:22">
      <c r="A193" t="s">
        <v>192</v>
      </c>
      <c r="B193">
        <v>0</v>
      </c>
      <c r="C193">
        <v>0</v>
      </c>
      <c r="D193">
        <f t="shared" si="98"/>
        <v>0</v>
      </c>
      <c r="E193" t="str">
        <f t="shared" si="99"/>
        <v/>
      </c>
      <c r="F193">
        <v>0</v>
      </c>
      <c r="G193">
        <v>0</v>
      </c>
      <c r="H193">
        <f t="shared" si="100"/>
        <v>0</v>
      </c>
      <c r="I193" t="str">
        <f t="shared" si="101"/>
        <v/>
      </c>
      <c r="J193">
        <v>0</v>
      </c>
      <c r="K193">
        <v>0</v>
      </c>
      <c r="L193">
        <f t="shared" si="102"/>
        <v>0</v>
      </c>
      <c r="M193" t="str">
        <f t="shared" si="103"/>
        <v/>
      </c>
      <c r="N193">
        <v>0</v>
      </c>
      <c r="O193">
        <v>0</v>
      </c>
      <c r="P193">
        <f t="shared" si="104"/>
        <v>0</v>
      </c>
      <c r="Q193">
        <v>0</v>
      </c>
      <c r="R193">
        <v>0</v>
      </c>
      <c r="S193">
        <f t="shared" si="105"/>
        <v>0</v>
      </c>
      <c r="T193">
        <f t="shared" si="106"/>
        <v>0</v>
      </c>
      <c r="U193">
        <f t="shared" si="107"/>
        <v>0</v>
      </c>
      <c r="V193">
        <f t="shared" si="108"/>
        <v>0</v>
      </c>
    </row>
    <row r="194" spans="1:22">
      <c r="A194" t="s">
        <v>193</v>
      </c>
      <c r="B194">
        <v>0</v>
      </c>
      <c r="C194">
        <v>0</v>
      </c>
      <c r="D194">
        <f t="shared" si="98"/>
        <v>0</v>
      </c>
      <c r="E194" t="str">
        <f t="shared" si="99"/>
        <v/>
      </c>
      <c r="F194">
        <v>0</v>
      </c>
      <c r="G194">
        <v>0</v>
      </c>
      <c r="H194">
        <f t="shared" si="100"/>
        <v>0</v>
      </c>
      <c r="I194" t="str">
        <f t="shared" si="101"/>
        <v/>
      </c>
      <c r="J194">
        <v>0</v>
      </c>
      <c r="K194">
        <v>0</v>
      </c>
      <c r="L194">
        <f t="shared" si="102"/>
        <v>0</v>
      </c>
      <c r="M194" t="str">
        <f t="shared" si="103"/>
        <v/>
      </c>
      <c r="N194">
        <v>0</v>
      </c>
      <c r="O194">
        <v>0</v>
      </c>
      <c r="P194">
        <f t="shared" si="104"/>
        <v>0</v>
      </c>
      <c r="Q194">
        <v>0</v>
      </c>
      <c r="R194">
        <v>0</v>
      </c>
      <c r="S194">
        <f t="shared" si="105"/>
        <v>0</v>
      </c>
      <c r="T194">
        <f t="shared" si="106"/>
        <v>0</v>
      </c>
      <c r="U194">
        <f t="shared" si="107"/>
        <v>0</v>
      </c>
      <c r="V194">
        <f t="shared" si="108"/>
        <v>0</v>
      </c>
    </row>
    <row r="195" spans="1:22">
      <c r="A195" t="s">
        <v>194</v>
      </c>
      <c r="B195">
        <v>0</v>
      </c>
      <c r="C195">
        <v>0</v>
      </c>
      <c r="D195">
        <f t="shared" si="98"/>
        <v>0</v>
      </c>
      <c r="E195">
        <f t="shared" si="99"/>
        <v>0</v>
      </c>
      <c r="F195">
        <v>0</v>
      </c>
      <c r="G195">
        <v>0</v>
      </c>
      <c r="H195">
        <f t="shared" si="100"/>
        <v>0</v>
      </c>
      <c r="I195">
        <f t="shared" si="101"/>
        <v>0</v>
      </c>
      <c r="J195">
        <v>0</v>
      </c>
      <c r="K195">
        <v>1</v>
      </c>
      <c r="L195">
        <f t="shared" si="102"/>
        <v>1</v>
      </c>
      <c r="M195">
        <f t="shared" si="103"/>
        <v>100</v>
      </c>
      <c r="N195">
        <v>0</v>
      </c>
      <c r="O195">
        <v>0</v>
      </c>
      <c r="P195">
        <f t="shared" si="104"/>
        <v>0</v>
      </c>
      <c r="Q195">
        <v>0</v>
      </c>
      <c r="R195">
        <v>0</v>
      </c>
      <c r="S195">
        <f t="shared" si="105"/>
        <v>0</v>
      </c>
      <c r="T195">
        <f t="shared" si="106"/>
        <v>0</v>
      </c>
      <c r="U195">
        <f t="shared" si="107"/>
        <v>1</v>
      </c>
      <c r="V195">
        <f t="shared" si="108"/>
        <v>1</v>
      </c>
    </row>
    <row r="196" spans="1:22">
      <c r="A196" t="s">
        <v>195</v>
      </c>
      <c r="B196">
        <v>0</v>
      </c>
      <c r="C196">
        <v>0</v>
      </c>
      <c r="D196">
        <f t="shared" si="98"/>
        <v>0</v>
      </c>
      <c r="E196" t="str">
        <f t="shared" si="99"/>
        <v/>
      </c>
      <c r="F196">
        <v>0</v>
      </c>
      <c r="G196">
        <v>0</v>
      </c>
      <c r="H196">
        <f t="shared" si="100"/>
        <v>0</v>
      </c>
      <c r="I196" t="str">
        <f t="shared" si="101"/>
        <v/>
      </c>
      <c r="J196">
        <v>0</v>
      </c>
      <c r="K196">
        <v>0</v>
      </c>
      <c r="L196">
        <f t="shared" si="102"/>
        <v>0</v>
      </c>
      <c r="M196" t="str">
        <f t="shared" si="103"/>
        <v/>
      </c>
      <c r="N196">
        <v>0</v>
      </c>
      <c r="O196">
        <v>0</v>
      </c>
      <c r="P196">
        <f t="shared" si="104"/>
        <v>0</v>
      </c>
      <c r="Q196">
        <v>0</v>
      </c>
      <c r="R196">
        <v>0</v>
      </c>
      <c r="S196">
        <f t="shared" si="105"/>
        <v>0</v>
      </c>
      <c r="T196">
        <f t="shared" si="106"/>
        <v>0</v>
      </c>
      <c r="U196">
        <f t="shared" si="107"/>
        <v>0</v>
      </c>
      <c r="V196">
        <f t="shared" si="108"/>
        <v>0</v>
      </c>
    </row>
    <row r="197" spans="1:22">
      <c r="A197" t="s">
        <v>196</v>
      </c>
      <c r="B197">
        <v>0</v>
      </c>
      <c r="C197">
        <v>0</v>
      </c>
      <c r="D197">
        <f t="shared" si="98"/>
        <v>0</v>
      </c>
      <c r="E197" t="str">
        <f t="shared" si="99"/>
        <v/>
      </c>
      <c r="F197">
        <v>0</v>
      </c>
      <c r="G197">
        <v>0</v>
      </c>
      <c r="H197">
        <f t="shared" si="100"/>
        <v>0</v>
      </c>
      <c r="I197" t="str">
        <f t="shared" si="101"/>
        <v/>
      </c>
      <c r="J197">
        <v>0</v>
      </c>
      <c r="K197">
        <v>0</v>
      </c>
      <c r="L197">
        <f t="shared" si="102"/>
        <v>0</v>
      </c>
      <c r="M197" t="str">
        <f t="shared" si="103"/>
        <v/>
      </c>
      <c r="N197">
        <v>0</v>
      </c>
      <c r="O197">
        <v>0</v>
      </c>
      <c r="P197">
        <f t="shared" si="104"/>
        <v>0</v>
      </c>
      <c r="Q197">
        <v>0</v>
      </c>
      <c r="R197">
        <v>0</v>
      </c>
      <c r="S197">
        <f t="shared" si="105"/>
        <v>0</v>
      </c>
      <c r="T197">
        <f t="shared" si="106"/>
        <v>0</v>
      </c>
      <c r="U197">
        <f t="shared" si="107"/>
        <v>0</v>
      </c>
      <c r="V197">
        <f t="shared" si="108"/>
        <v>0</v>
      </c>
    </row>
    <row r="198" spans="1:22">
      <c r="A198" t="s">
        <v>197</v>
      </c>
      <c r="B198">
        <v>0</v>
      </c>
      <c r="C198">
        <v>0</v>
      </c>
      <c r="D198">
        <f t="shared" si="98"/>
        <v>0</v>
      </c>
      <c r="E198" t="str">
        <f t="shared" si="99"/>
        <v/>
      </c>
      <c r="F198">
        <v>0</v>
      </c>
      <c r="G198">
        <v>0</v>
      </c>
      <c r="H198">
        <f t="shared" si="100"/>
        <v>0</v>
      </c>
      <c r="I198" t="str">
        <f t="shared" si="101"/>
        <v/>
      </c>
      <c r="J198">
        <v>0</v>
      </c>
      <c r="K198">
        <v>0</v>
      </c>
      <c r="L198">
        <f t="shared" si="102"/>
        <v>0</v>
      </c>
      <c r="M198" t="str">
        <f t="shared" si="103"/>
        <v/>
      </c>
      <c r="N198">
        <v>0</v>
      </c>
      <c r="O198">
        <v>0</v>
      </c>
      <c r="P198">
        <f t="shared" si="104"/>
        <v>0</v>
      </c>
      <c r="Q198">
        <v>0</v>
      </c>
      <c r="R198">
        <v>0</v>
      </c>
      <c r="S198">
        <f t="shared" si="105"/>
        <v>0</v>
      </c>
      <c r="T198">
        <f t="shared" si="106"/>
        <v>0</v>
      </c>
      <c r="U198">
        <f t="shared" si="107"/>
        <v>0</v>
      </c>
      <c r="V198">
        <f t="shared" si="108"/>
        <v>0</v>
      </c>
    </row>
    <row r="199" spans="1:22">
      <c r="A199" t="s">
        <v>198</v>
      </c>
      <c r="B199">
        <v>0</v>
      </c>
      <c r="C199">
        <v>1</v>
      </c>
      <c r="D199">
        <f t="shared" si="98"/>
        <v>1</v>
      </c>
      <c r="E199">
        <f t="shared" si="99"/>
        <v>100</v>
      </c>
      <c r="F199">
        <v>0</v>
      </c>
      <c r="G199">
        <v>0</v>
      </c>
      <c r="H199">
        <f t="shared" si="100"/>
        <v>0</v>
      </c>
      <c r="I199">
        <f t="shared" si="101"/>
        <v>0</v>
      </c>
      <c r="J199">
        <v>0</v>
      </c>
      <c r="K199">
        <v>0</v>
      </c>
      <c r="L199">
        <f t="shared" si="102"/>
        <v>0</v>
      </c>
      <c r="M199">
        <f t="shared" si="103"/>
        <v>0</v>
      </c>
      <c r="N199">
        <v>0</v>
      </c>
      <c r="O199">
        <v>0</v>
      </c>
      <c r="P199">
        <f t="shared" si="104"/>
        <v>0</v>
      </c>
      <c r="Q199">
        <v>0</v>
      </c>
      <c r="R199">
        <v>0</v>
      </c>
      <c r="S199">
        <f t="shared" si="105"/>
        <v>0</v>
      </c>
      <c r="T199">
        <f t="shared" si="106"/>
        <v>0</v>
      </c>
      <c r="U199">
        <f t="shared" si="107"/>
        <v>1</v>
      </c>
      <c r="V199">
        <f t="shared" si="108"/>
        <v>1</v>
      </c>
    </row>
    <row r="200" spans="1:22">
      <c r="A200" t="s">
        <v>199</v>
      </c>
      <c r="B200">
        <v>0</v>
      </c>
      <c r="C200">
        <v>2</v>
      </c>
      <c r="D200">
        <f t="shared" si="98"/>
        <v>2</v>
      </c>
      <c r="E200">
        <f t="shared" si="99"/>
        <v>50</v>
      </c>
      <c r="F200">
        <v>0</v>
      </c>
      <c r="G200">
        <v>0</v>
      </c>
      <c r="H200">
        <f t="shared" si="100"/>
        <v>0</v>
      </c>
      <c r="I200">
        <f t="shared" si="101"/>
        <v>0</v>
      </c>
      <c r="J200">
        <v>0</v>
      </c>
      <c r="K200">
        <v>2</v>
      </c>
      <c r="L200">
        <f t="shared" si="102"/>
        <v>2</v>
      </c>
      <c r="M200">
        <f t="shared" si="103"/>
        <v>50</v>
      </c>
      <c r="N200">
        <v>0</v>
      </c>
      <c r="O200">
        <v>5</v>
      </c>
      <c r="P200">
        <f t="shared" si="104"/>
        <v>5</v>
      </c>
      <c r="Q200">
        <v>0</v>
      </c>
      <c r="R200">
        <v>1</v>
      </c>
      <c r="S200">
        <f t="shared" si="105"/>
        <v>1</v>
      </c>
      <c r="T200">
        <f t="shared" si="106"/>
        <v>0</v>
      </c>
      <c r="U200">
        <f t="shared" si="107"/>
        <v>4</v>
      </c>
      <c r="V200">
        <f t="shared" si="108"/>
        <v>4</v>
      </c>
    </row>
    <row r="201" spans="1:22">
      <c r="A201" t="s">
        <v>200</v>
      </c>
      <c r="B201">
        <v>0</v>
      </c>
      <c r="C201">
        <v>0</v>
      </c>
      <c r="D201">
        <f t="shared" si="98"/>
        <v>0</v>
      </c>
      <c r="E201" t="str">
        <f t="shared" si="99"/>
        <v/>
      </c>
      <c r="F201">
        <v>0</v>
      </c>
      <c r="G201">
        <v>0</v>
      </c>
      <c r="H201">
        <f t="shared" si="100"/>
        <v>0</v>
      </c>
      <c r="I201" t="str">
        <f t="shared" si="101"/>
        <v/>
      </c>
      <c r="J201">
        <v>0</v>
      </c>
      <c r="K201">
        <v>0</v>
      </c>
      <c r="L201">
        <f t="shared" si="102"/>
        <v>0</v>
      </c>
      <c r="M201" t="str">
        <f t="shared" si="103"/>
        <v/>
      </c>
      <c r="N201">
        <v>0</v>
      </c>
      <c r="O201">
        <v>0</v>
      </c>
      <c r="P201">
        <f t="shared" si="104"/>
        <v>0</v>
      </c>
      <c r="Q201">
        <v>0</v>
      </c>
      <c r="R201">
        <v>1</v>
      </c>
      <c r="S201">
        <f t="shared" si="105"/>
        <v>1</v>
      </c>
      <c r="T201">
        <f t="shared" si="106"/>
        <v>0</v>
      </c>
      <c r="U201">
        <f t="shared" si="107"/>
        <v>0</v>
      </c>
      <c r="V201">
        <f t="shared" si="108"/>
        <v>0</v>
      </c>
    </row>
    <row r="202" spans="1:22">
      <c r="A202" t="s">
        <v>201</v>
      </c>
      <c r="B202">
        <v>0</v>
      </c>
      <c r="C202">
        <v>0</v>
      </c>
      <c r="D202">
        <f t="shared" si="98"/>
        <v>0</v>
      </c>
      <c r="E202" t="str">
        <f t="shared" si="99"/>
        <v/>
      </c>
      <c r="F202">
        <v>0</v>
      </c>
      <c r="G202">
        <v>0</v>
      </c>
      <c r="H202">
        <f t="shared" si="100"/>
        <v>0</v>
      </c>
      <c r="I202" t="str">
        <f t="shared" si="101"/>
        <v/>
      </c>
      <c r="J202">
        <v>0</v>
      </c>
      <c r="K202">
        <v>0</v>
      </c>
      <c r="L202">
        <f t="shared" si="102"/>
        <v>0</v>
      </c>
      <c r="M202" t="str">
        <f t="shared" si="103"/>
        <v/>
      </c>
      <c r="N202">
        <v>0</v>
      </c>
      <c r="O202">
        <v>0</v>
      </c>
      <c r="P202">
        <f t="shared" si="104"/>
        <v>0</v>
      </c>
      <c r="Q202">
        <v>0</v>
      </c>
      <c r="R202">
        <v>0</v>
      </c>
      <c r="S202">
        <f t="shared" si="105"/>
        <v>0</v>
      </c>
      <c r="T202">
        <f t="shared" si="106"/>
        <v>0</v>
      </c>
      <c r="U202">
        <f t="shared" si="107"/>
        <v>0</v>
      </c>
      <c r="V202">
        <f t="shared" si="108"/>
        <v>0</v>
      </c>
    </row>
    <row r="203" spans="1:22">
      <c r="A203" t="s">
        <v>202</v>
      </c>
      <c r="B203">
        <v>0</v>
      </c>
      <c r="C203">
        <v>0</v>
      </c>
      <c r="D203">
        <f t="shared" si="98"/>
        <v>0</v>
      </c>
      <c r="E203" t="str">
        <f t="shared" si="99"/>
        <v/>
      </c>
      <c r="F203">
        <v>0</v>
      </c>
      <c r="G203">
        <v>0</v>
      </c>
      <c r="H203">
        <f t="shared" si="100"/>
        <v>0</v>
      </c>
      <c r="I203" t="str">
        <f t="shared" si="101"/>
        <v/>
      </c>
      <c r="J203">
        <v>0</v>
      </c>
      <c r="K203">
        <v>0</v>
      </c>
      <c r="L203">
        <f t="shared" si="102"/>
        <v>0</v>
      </c>
      <c r="M203" t="str">
        <f t="shared" si="103"/>
        <v/>
      </c>
      <c r="N203">
        <v>0</v>
      </c>
      <c r="O203">
        <v>0</v>
      </c>
      <c r="P203">
        <f t="shared" si="104"/>
        <v>0</v>
      </c>
      <c r="Q203">
        <v>0</v>
      </c>
      <c r="R203">
        <v>0</v>
      </c>
      <c r="S203">
        <f t="shared" si="105"/>
        <v>0</v>
      </c>
      <c r="T203">
        <f t="shared" si="106"/>
        <v>0</v>
      </c>
      <c r="U203">
        <f t="shared" si="107"/>
        <v>0</v>
      </c>
      <c r="V203">
        <f t="shared" si="108"/>
        <v>0</v>
      </c>
    </row>
    <row r="204" spans="1:22">
      <c r="A204" t="s">
        <v>203</v>
      </c>
      <c r="B204">
        <v>0</v>
      </c>
      <c r="C204">
        <v>2</v>
      </c>
      <c r="D204">
        <f t="shared" si="98"/>
        <v>2</v>
      </c>
      <c r="E204">
        <f t="shared" si="99"/>
        <v>12.5</v>
      </c>
      <c r="F204">
        <v>0</v>
      </c>
      <c r="G204">
        <v>6</v>
      </c>
      <c r="H204">
        <f t="shared" si="100"/>
        <v>6</v>
      </c>
      <c r="I204">
        <f t="shared" si="101"/>
        <v>37.5</v>
      </c>
      <c r="J204">
        <v>0</v>
      </c>
      <c r="K204">
        <v>8</v>
      </c>
      <c r="L204">
        <f t="shared" si="102"/>
        <v>8</v>
      </c>
      <c r="M204">
        <f t="shared" si="103"/>
        <v>50</v>
      </c>
      <c r="N204">
        <v>0</v>
      </c>
      <c r="O204">
        <v>0</v>
      </c>
      <c r="P204">
        <f t="shared" si="104"/>
        <v>0</v>
      </c>
      <c r="Q204">
        <v>0</v>
      </c>
      <c r="R204">
        <v>5</v>
      </c>
      <c r="S204">
        <f t="shared" si="105"/>
        <v>5</v>
      </c>
      <c r="T204">
        <f t="shared" si="106"/>
        <v>0</v>
      </c>
      <c r="U204">
        <f t="shared" si="107"/>
        <v>16</v>
      </c>
      <c r="V204">
        <f t="shared" si="108"/>
        <v>16</v>
      </c>
    </row>
    <row r="205" spans="1:22">
      <c r="A205" t="s">
        <v>204</v>
      </c>
      <c r="B205">
        <v>0</v>
      </c>
      <c r="C205">
        <v>0</v>
      </c>
      <c r="D205">
        <f t="shared" si="98"/>
        <v>0</v>
      </c>
      <c r="E205">
        <f t="shared" si="99"/>
        <v>0</v>
      </c>
      <c r="F205">
        <v>0</v>
      </c>
      <c r="G205">
        <v>0</v>
      </c>
      <c r="H205">
        <f t="shared" si="100"/>
        <v>0</v>
      </c>
      <c r="I205">
        <f t="shared" si="101"/>
        <v>0</v>
      </c>
      <c r="J205">
        <v>0</v>
      </c>
      <c r="K205">
        <v>1</v>
      </c>
      <c r="L205">
        <f t="shared" si="102"/>
        <v>1</v>
      </c>
      <c r="M205">
        <f t="shared" si="103"/>
        <v>100</v>
      </c>
      <c r="N205">
        <v>0</v>
      </c>
      <c r="O205">
        <v>0</v>
      </c>
      <c r="P205">
        <f t="shared" si="104"/>
        <v>0</v>
      </c>
      <c r="Q205">
        <v>0</v>
      </c>
      <c r="R205">
        <v>0</v>
      </c>
      <c r="S205">
        <f t="shared" si="105"/>
        <v>0</v>
      </c>
      <c r="T205">
        <f t="shared" si="106"/>
        <v>0</v>
      </c>
      <c r="U205">
        <f t="shared" si="107"/>
        <v>1</v>
      </c>
      <c r="V205">
        <f t="shared" si="108"/>
        <v>1</v>
      </c>
    </row>
    <row r="206" spans="1:22">
      <c r="A206" t="s">
        <v>205</v>
      </c>
      <c r="B206">
        <v>0</v>
      </c>
      <c r="C206">
        <v>5</v>
      </c>
      <c r="D206">
        <f t="shared" si="98"/>
        <v>5</v>
      </c>
      <c r="E206">
        <f t="shared" si="99"/>
        <v>100</v>
      </c>
      <c r="F206">
        <v>0</v>
      </c>
      <c r="G206">
        <v>0</v>
      </c>
      <c r="H206">
        <f t="shared" si="100"/>
        <v>0</v>
      </c>
      <c r="I206">
        <f t="shared" si="101"/>
        <v>0</v>
      </c>
      <c r="J206">
        <v>0</v>
      </c>
      <c r="K206">
        <v>0</v>
      </c>
      <c r="L206">
        <f t="shared" si="102"/>
        <v>0</v>
      </c>
      <c r="M206">
        <f t="shared" si="103"/>
        <v>0</v>
      </c>
      <c r="N206">
        <v>0</v>
      </c>
      <c r="O206">
        <v>0</v>
      </c>
      <c r="P206">
        <f t="shared" si="104"/>
        <v>0</v>
      </c>
      <c r="Q206">
        <v>0</v>
      </c>
      <c r="R206">
        <v>0</v>
      </c>
      <c r="S206">
        <f t="shared" si="105"/>
        <v>0</v>
      </c>
      <c r="T206">
        <f t="shared" si="106"/>
        <v>0</v>
      </c>
      <c r="U206">
        <f t="shared" si="107"/>
        <v>5</v>
      </c>
      <c r="V206">
        <f t="shared" si="108"/>
        <v>5</v>
      </c>
    </row>
    <row r="207" spans="1:22">
      <c r="A207" t="s">
        <v>206</v>
      </c>
      <c r="B207">
        <v>0</v>
      </c>
      <c r="C207">
        <v>1</v>
      </c>
      <c r="D207">
        <f t="shared" si="98"/>
        <v>1</v>
      </c>
      <c r="E207">
        <f t="shared" si="99"/>
        <v>100</v>
      </c>
      <c r="F207">
        <v>0</v>
      </c>
      <c r="G207">
        <v>0</v>
      </c>
      <c r="H207">
        <f t="shared" si="100"/>
        <v>0</v>
      </c>
      <c r="I207">
        <f t="shared" si="101"/>
        <v>0</v>
      </c>
      <c r="J207">
        <v>0</v>
      </c>
      <c r="K207">
        <v>0</v>
      </c>
      <c r="L207">
        <f t="shared" si="102"/>
        <v>0</v>
      </c>
      <c r="M207">
        <f t="shared" si="103"/>
        <v>0</v>
      </c>
      <c r="N207">
        <v>0</v>
      </c>
      <c r="O207">
        <v>0</v>
      </c>
      <c r="P207">
        <f t="shared" si="104"/>
        <v>0</v>
      </c>
      <c r="Q207">
        <v>0</v>
      </c>
      <c r="R207">
        <v>0</v>
      </c>
      <c r="S207">
        <f t="shared" si="105"/>
        <v>0</v>
      </c>
      <c r="T207">
        <f t="shared" si="106"/>
        <v>0</v>
      </c>
      <c r="U207">
        <f t="shared" si="107"/>
        <v>1</v>
      </c>
      <c r="V207">
        <f t="shared" si="108"/>
        <v>1</v>
      </c>
    </row>
    <row r="208" spans="1:22">
      <c r="A208" t="s">
        <v>207</v>
      </c>
      <c r="B208">
        <v>0</v>
      </c>
      <c r="C208">
        <v>0</v>
      </c>
      <c r="D208">
        <f t="shared" si="98"/>
        <v>0</v>
      </c>
      <c r="E208" t="str">
        <f t="shared" si="99"/>
        <v/>
      </c>
      <c r="F208">
        <v>0</v>
      </c>
      <c r="G208">
        <v>0</v>
      </c>
      <c r="H208">
        <f t="shared" si="100"/>
        <v>0</v>
      </c>
      <c r="I208" t="str">
        <f t="shared" si="101"/>
        <v/>
      </c>
      <c r="J208">
        <v>0</v>
      </c>
      <c r="K208">
        <v>0</v>
      </c>
      <c r="L208">
        <f t="shared" si="102"/>
        <v>0</v>
      </c>
      <c r="M208" t="str">
        <f t="shared" si="103"/>
        <v/>
      </c>
      <c r="N208">
        <v>0</v>
      </c>
      <c r="O208">
        <v>0</v>
      </c>
      <c r="P208">
        <f t="shared" si="104"/>
        <v>0</v>
      </c>
      <c r="Q208">
        <v>0</v>
      </c>
      <c r="R208">
        <v>0</v>
      </c>
      <c r="S208">
        <f t="shared" si="105"/>
        <v>0</v>
      </c>
      <c r="T208">
        <f t="shared" si="106"/>
        <v>0</v>
      </c>
      <c r="U208">
        <f t="shared" si="107"/>
        <v>0</v>
      </c>
      <c r="V208">
        <f t="shared" si="108"/>
        <v>0</v>
      </c>
    </row>
    <row r="209" spans="1:22">
      <c r="A209" t="s">
        <v>208</v>
      </c>
      <c r="B209">
        <v>0</v>
      </c>
      <c r="C209">
        <v>0</v>
      </c>
      <c r="D209">
        <f t="shared" si="98"/>
        <v>0</v>
      </c>
      <c r="E209" t="str">
        <f t="shared" si="99"/>
        <v/>
      </c>
      <c r="F209">
        <v>0</v>
      </c>
      <c r="G209">
        <v>0</v>
      </c>
      <c r="H209">
        <f t="shared" si="100"/>
        <v>0</v>
      </c>
      <c r="I209" t="str">
        <f t="shared" si="101"/>
        <v/>
      </c>
      <c r="J209">
        <v>0</v>
      </c>
      <c r="K209">
        <v>0</v>
      </c>
      <c r="L209">
        <f t="shared" si="102"/>
        <v>0</v>
      </c>
      <c r="M209" t="str">
        <f t="shared" si="103"/>
        <v/>
      </c>
      <c r="N209">
        <v>0</v>
      </c>
      <c r="O209">
        <v>0</v>
      </c>
      <c r="P209">
        <f t="shared" si="104"/>
        <v>0</v>
      </c>
      <c r="Q209">
        <v>0</v>
      </c>
      <c r="R209">
        <v>0</v>
      </c>
      <c r="S209">
        <f t="shared" si="105"/>
        <v>0</v>
      </c>
      <c r="T209">
        <f t="shared" si="106"/>
        <v>0</v>
      </c>
      <c r="U209">
        <f t="shared" si="107"/>
        <v>0</v>
      </c>
      <c r="V209">
        <f t="shared" si="108"/>
        <v>0</v>
      </c>
    </row>
    <row r="210" spans="1:22">
      <c r="A210" t="s">
        <v>209</v>
      </c>
      <c r="B210">
        <v>0</v>
      </c>
      <c r="C210">
        <v>0</v>
      </c>
      <c r="D210">
        <f t="shared" si="98"/>
        <v>0</v>
      </c>
      <c r="E210" t="str">
        <f t="shared" si="99"/>
        <v/>
      </c>
      <c r="F210">
        <v>0</v>
      </c>
      <c r="G210">
        <v>0</v>
      </c>
      <c r="H210">
        <f t="shared" si="100"/>
        <v>0</v>
      </c>
      <c r="I210" t="str">
        <f t="shared" si="101"/>
        <v/>
      </c>
      <c r="J210">
        <v>0</v>
      </c>
      <c r="K210">
        <v>0</v>
      </c>
      <c r="L210">
        <f t="shared" si="102"/>
        <v>0</v>
      </c>
      <c r="M210" t="str">
        <f t="shared" si="103"/>
        <v/>
      </c>
      <c r="N210">
        <v>0</v>
      </c>
      <c r="O210">
        <v>0</v>
      </c>
      <c r="P210">
        <f t="shared" si="104"/>
        <v>0</v>
      </c>
      <c r="Q210">
        <v>0</v>
      </c>
      <c r="R210">
        <v>0</v>
      </c>
      <c r="S210">
        <f t="shared" si="105"/>
        <v>0</v>
      </c>
      <c r="T210">
        <f t="shared" si="106"/>
        <v>0</v>
      </c>
      <c r="U210">
        <f t="shared" si="107"/>
        <v>0</v>
      </c>
      <c r="V210">
        <f t="shared" si="108"/>
        <v>0</v>
      </c>
    </row>
    <row r="211" spans="1:22">
      <c r="A211" t="s">
        <v>210</v>
      </c>
      <c r="B211">
        <v>0</v>
      </c>
      <c r="C211">
        <v>0</v>
      </c>
      <c r="D211">
        <f t="shared" si="98"/>
        <v>0</v>
      </c>
      <c r="E211">
        <f t="shared" si="99"/>
        <v>0</v>
      </c>
      <c r="F211">
        <v>3</v>
      </c>
      <c r="G211">
        <v>3</v>
      </c>
      <c r="H211">
        <f t="shared" si="100"/>
        <v>6</v>
      </c>
      <c r="I211">
        <f t="shared" si="101"/>
        <v>85.714299999999994</v>
      </c>
      <c r="J211">
        <v>0</v>
      </c>
      <c r="K211">
        <v>1</v>
      </c>
      <c r="L211">
        <f t="shared" si="102"/>
        <v>1</v>
      </c>
      <c r="M211">
        <f t="shared" si="103"/>
        <v>14.2857</v>
      </c>
      <c r="N211">
        <v>0</v>
      </c>
      <c r="O211">
        <v>0</v>
      </c>
      <c r="P211">
        <f t="shared" si="104"/>
        <v>0</v>
      </c>
      <c r="Q211">
        <v>0</v>
      </c>
      <c r="R211">
        <v>0</v>
      </c>
      <c r="S211">
        <f t="shared" si="105"/>
        <v>0</v>
      </c>
      <c r="T211">
        <f t="shared" si="106"/>
        <v>3</v>
      </c>
      <c r="U211">
        <f t="shared" si="107"/>
        <v>4</v>
      </c>
      <c r="V211">
        <f t="shared" si="108"/>
        <v>7</v>
      </c>
    </row>
    <row r="212" spans="1:22">
      <c r="A212" t="s">
        <v>211</v>
      </c>
      <c r="B212">
        <v>0</v>
      </c>
      <c r="C212">
        <v>0</v>
      </c>
      <c r="D212">
        <f t="shared" si="98"/>
        <v>0</v>
      </c>
      <c r="E212" t="str">
        <f t="shared" si="99"/>
        <v/>
      </c>
      <c r="F212">
        <v>0</v>
      </c>
      <c r="G212">
        <v>0</v>
      </c>
      <c r="H212">
        <f t="shared" si="100"/>
        <v>0</v>
      </c>
      <c r="I212" t="str">
        <f t="shared" si="101"/>
        <v/>
      </c>
      <c r="J212">
        <v>0</v>
      </c>
      <c r="K212">
        <v>0</v>
      </c>
      <c r="L212">
        <f t="shared" si="102"/>
        <v>0</v>
      </c>
      <c r="M212" t="str">
        <f t="shared" si="103"/>
        <v/>
      </c>
      <c r="N212">
        <v>0</v>
      </c>
      <c r="O212">
        <v>0</v>
      </c>
      <c r="P212">
        <f t="shared" si="104"/>
        <v>0</v>
      </c>
      <c r="Q212">
        <v>0</v>
      </c>
      <c r="R212">
        <v>0</v>
      </c>
      <c r="S212">
        <f t="shared" si="105"/>
        <v>0</v>
      </c>
      <c r="T212">
        <f t="shared" si="106"/>
        <v>0</v>
      </c>
      <c r="U212">
        <f t="shared" si="107"/>
        <v>0</v>
      </c>
      <c r="V212">
        <f t="shared" si="108"/>
        <v>0</v>
      </c>
    </row>
    <row r="213" spans="1:22">
      <c r="A213" t="s">
        <v>212</v>
      </c>
      <c r="B213">
        <v>0</v>
      </c>
      <c r="C213">
        <v>0</v>
      </c>
      <c r="D213">
        <f t="shared" si="98"/>
        <v>0</v>
      </c>
      <c r="E213" t="str">
        <f t="shared" si="99"/>
        <v/>
      </c>
      <c r="F213">
        <v>0</v>
      </c>
      <c r="G213">
        <v>0</v>
      </c>
      <c r="H213">
        <f t="shared" si="100"/>
        <v>0</v>
      </c>
      <c r="I213" t="str">
        <f t="shared" si="101"/>
        <v/>
      </c>
      <c r="J213">
        <v>0</v>
      </c>
      <c r="K213">
        <v>0</v>
      </c>
      <c r="L213">
        <f t="shared" si="102"/>
        <v>0</v>
      </c>
      <c r="M213" t="str">
        <f t="shared" si="103"/>
        <v/>
      </c>
      <c r="N213">
        <v>0</v>
      </c>
      <c r="O213">
        <v>0</v>
      </c>
      <c r="P213">
        <f t="shared" si="104"/>
        <v>0</v>
      </c>
      <c r="Q213">
        <v>0</v>
      </c>
      <c r="R213">
        <v>0</v>
      </c>
      <c r="S213">
        <f t="shared" si="105"/>
        <v>0</v>
      </c>
      <c r="T213">
        <f t="shared" si="106"/>
        <v>0</v>
      </c>
      <c r="U213">
        <f t="shared" si="107"/>
        <v>0</v>
      </c>
      <c r="V213">
        <f t="shared" si="108"/>
        <v>0</v>
      </c>
    </row>
    <row r="214" spans="1:22">
      <c r="A214" t="s">
        <v>213</v>
      </c>
      <c r="B214">
        <v>0</v>
      </c>
      <c r="C214">
        <v>0</v>
      </c>
      <c r="D214">
        <f t="shared" si="98"/>
        <v>0</v>
      </c>
      <c r="E214" t="str">
        <f t="shared" si="99"/>
        <v/>
      </c>
      <c r="F214">
        <v>0</v>
      </c>
      <c r="G214">
        <v>0</v>
      </c>
      <c r="H214">
        <f t="shared" si="100"/>
        <v>0</v>
      </c>
      <c r="I214" t="str">
        <f t="shared" si="101"/>
        <v/>
      </c>
      <c r="J214">
        <v>0</v>
      </c>
      <c r="K214">
        <v>0</v>
      </c>
      <c r="L214">
        <f t="shared" si="102"/>
        <v>0</v>
      </c>
      <c r="M214" t="str">
        <f t="shared" si="103"/>
        <v/>
      </c>
      <c r="N214">
        <v>0</v>
      </c>
      <c r="O214">
        <v>0</v>
      </c>
      <c r="P214">
        <f t="shared" si="104"/>
        <v>0</v>
      </c>
      <c r="Q214">
        <v>0</v>
      </c>
      <c r="R214">
        <v>0</v>
      </c>
      <c r="S214">
        <f t="shared" si="105"/>
        <v>0</v>
      </c>
      <c r="T214">
        <f t="shared" si="106"/>
        <v>0</v>
      </c>
      <c r="U214">
        <f t="shared" si="107"/>
        <v>0</v>
      </c>
      <c r="V214">
        <f t="shared" si="108"/>
        <v>0</v>
      </c>
    </row>
    <row r="216" spans="1:22">
      <c r="A216" s="2" t="s">
        <v>214</v>
      </c>
      <c r="B216" s="2" t="s">
        <v>214</v>
      </c>
      <c r="C216" s="2" t="s">
        <v>214</v>
      </c>
      <c r="D216" s="2" t="s">
        <v>214</v>
      </c>
      <c r="E216" s="2" t="s">
        <v>214</v>
      </c>
      <c r="F216" s="2" t="s">
        <v>214</v>
      </c>
      <c r="G216" s="2" t="s">
        <v>214</v>
      </c>
      <c r="H216" s="2" t="s">
        <v>214</v>
      </c>
      <c r="I216" s="2" t="s">
        <v>214</v>
      </c>
      <c r="J216" s="2" t="s">
        <v>214</v>
      </c>
      <c r="K216" s="2" t="s">
        <v>214</v>
      </c>
      <c r="L216" s="2" t="s">
        <v>214</v>
      </c>
      <c r="M216" s="2" t="s">
        <v>214</v>
      </c>
      <c r="N216" s="2" t="s">
        <v>214</v>
      </c>
      <c r="O216" s="2" t="s">
        <v>214</v>
      </c>
      <c r="P216" s="2" t="s">
        <v>214</v>
      </c>
      <c r="Q216" s="2" t="s">
        <v>214</v>
      </c>
      <c r="R216" s="2" t="s">
        <v>214</v>
      </c>
      <c r="S216" s="2" t="s">
        <v>214</v>
      </c>
      <c r="T216" s="2" t="s">
        <v>214</v>
      </c>
      <c r="U216" s="2" t="s">
        <v>214</v>
      </c>
      <c r="V216" s="2" t="s">
        <v>214</v>
      </c>
    </row>
    <row r="217" spans="1:22">
      <c r="A217" t="s">
        <v>215</v>
      </c>
      <c r="B217">
        <v>0</v>
      </c>
      <c r="C217">
        <v>1</v>
      </c>
      <c r="D217">
        <f t="shared" ref="D217:D224" si="109">B217+C217</f>
        <v>1</v>
      </c>
      <c r="E217">
        <f t="shared" ref="E217:E224" si="110">IF(V217&gt;0,ROUND((D217/V217) * 100, 4), "")</f>
        <v>100</v>
      </c>
      <c r="F217">
        <v>0</v>
      </c>
      <c r="G217">
        <v>0</v>
      </c>
      <c r="H217">
        <f t="shared" ref="H217:H224" si="111">F217+G217</f>
        <v>0</v>
      </c>
      <c r="I217">
        <f t="shared" ref="I217:I224" si="112">IF(V217&gt;0,ROUND((H217/V217) * 100, 4), "")</f>
        <v>0</v>
      </c>
      <c r="J217">
        <v>0</v>
      </c>
      <c r="K217">
        <v>0</v>
      </c>
      <c r="L217">
        <f t="shared" ref="L217:L224" si="113">J217+K217</f>
        <v>0</v>
      </c>
      <c r="M217">
        <f t="shared" ref="M217:M224" si="114">IF(V217&gt;0,ROUND((L217/V217) * 100, 4), "")</f>
        <v>0</v>
      </c>
      <c r="N217">
        <v>0</v>
      </c>
      <c r="O217">
        <v>0</v>
      </c>
      <c r="P217">
        <f t="shared" ref="P217:P224" si="115">N217+O217</f>
        <v>0</v>
      </c>
      <c r="Q217">
        <v>1</v>
      </c>
      <c r="R217">
        <v>1</v>
      </c>
      <c r="S217">
        <f t="shared" ref="S217:S224" si="116">Q217+R217</f>
        <v>2</v>
      </c>
      <c r="T217">
        <f t="shared" ref="T217:U224" si="117">B217+F217+J217</f>
        <v>0</v>
      </c>
      <c r="U217">
        <f t="shared" si="117"/>
        <v>1</v>
      </c>
      <c r="V217">
        <f t="shared" ref="V217:V224" si="118">T217+U217</f>
        <v>1</v>
      </c>
    </row>
    <row r="218" spans="1:22">
      <c r="A218" t="s">
        <v>216</v>
      </c>
      <c r="B218">
        <v>27</v>
      </c>
      <c r="C218">
        <v>6</v>
      </c>
      <c r="D218">
        <f t="shared" si="109"/>
        <v>33</v>
      </c>
      <c r="E218">
        <f t="shared" si="110"/>
        <v>62.264200000000002</v>
      </c>
      <c r="F218">
        <v>4</v>
      </c>
      <c r="G218">
        <v>4</v>
      </c>
      <c r="H218">
        <f t="shared" si="111"/>
        <v>8</v>
      </c>
      <c r="I218">
        <f t="shared" si="112"/>
        <v>15.0943</v>
      </c>
      <c r="J218">
        <v>3</v>
      </c>
      <c r="K218">
        <v>9</v>
      </c>
      <c r="L218">
        <f t="shared" si="113"/>
        <v>12</v>
      </c>
      <c r="M218">
        <f t="shared" si="114"/>
        <v>22.641500000000001</v>
      </c>
      <c r="N218">
        <v>0</v>
      </c>
      <c r="O218">
        <v>0</v>
      </c>
      <c r="P218">
        <f t="shared" si="115"/>
        <v>0</v>
      </c>
      <c r="Q218">
        <v>0</v>
      </c>
      <c r="R218">
        <v>1</v>
      </c>
      <c r="S218">
        <f t="shared" si="116"/>
        <v>1</v>
      </c>
      <c r="T218">
        <f t="shared" si="117"/>
        <v>34</v>
      </c>
      <c r="U218">
        <f t="shared" si="117"/>
        <v>19</v>
      </c>
      <c r="V218">
        <f t="shared" si="118"/>
        <v>53</v>
      </c>
    </row>
    <row r="219" spans="1:22">
      <c r="A219" t="s">
        <v>217</v>
      </c>
      <c r="B219">
        <v>24</v>
      </c>
      <c r="C219">
        <v>19</v>
      </c>
      <c r="D219">
        <f t="shared" si="109"/>
        <v>43</v>
      </c>
      <c r="E219">
        <f t="shared" si="110"/>
        <v>6.0224000000000002</v>
      </c>
      <c r="F219">
        <v>419</v>
      </c>
      <c r="G219">
        <v>62</v>
      </c>
      <c r="H219">
        <f t="shared" si="111"/>
        <v>481</v>
      </c>
      <c r="I219">
        <f t="shared" si="112"/>
        <v>67.366900000000001</v>
      </c>
      <c r="J219">
        <v>134</v>
      </c>
      <c r="K219">
        <v>56</v>
      </c>
      <c r="L219">
        <f t="shared" si="113"/>
        <v>190</v>
      </c>
      <c r="M219">
        <f t="shared" si="114"/>
        <v>26.610600000000002</v>
      </c>
      <c r="N219">
        <v>27</v>
      </c>
      <c r="O219">
        <v>7</v>
      </c>
      <c r="P219">
        <f t="shared" si="115"/>
        <v>34</v>
      </c>
      <c r="Q219">
        <v>26</v>
      </c>
      <c r="R219">
        <v>17</v>
      </c>
      <c r="S219">
        <f t="shared" si="116"/>
        <v>43</v>
      </c>
      <c r="T219">
        <f t="shared" si="117"/>
        <v>577</v>
      </c>
      <c r="U219">
        <f t="shared" si="117"/>
        <v>137</v>
      </c>
      <c r="V219">
        <f t="shared" si="118"/>
        <v>714</v>
      </c>
    </row>
    <row r="220" spans="1:22">
      <c r="A220" t="s">
        <v>218</v>
      </c>
      <c r="B220">
        <v>10</v>
      </c>
      <c r="C220">
        <v>38</v>
      </c>
      <c r="D220">
        <f t="shared" si="109"/>
        <v>48</v>
      </c>
      <c r="E220">
        <f t="shared" si="110"/>
        <v>9.5808</v>
      </c>
      <c r="F220">
        <v>189</v>
      </c>
      <c r="G220">
        <v>95</v>
      </c>
      <c r="H220">
        <f t="shared" si="111"/>
        <v>284</v>
      </c>
      <c r="I220">
        <f t="shared" si="112"/>
        <v>56.686599999999999</v>
      </c>
      <c r="J220">
        <v>74</v>
      </c>
      <c r="K220">
        <v>95</v>
      </c>
      <c r="L220">
        <f t="shared" si="113"/>
        <v>169</v>
      </c>
      <c r="M220">
        <f t="shared" si="114"/>
        <v>33.732500000000002</v>
      </c>
      <c r="N220">
        <v>0</v>
      </c>
      <c r="O220">
        <v>0</v>
      </c>
      <c r="P220">
        <f t="shared" si="115"/>
        <v>0</v>
      </c>
      <c r="Q220">
        <v>3</v>
      </c>
      <c r="R220">
        <v>5</v>
      </c>
      <c r="S220">
        <f t="shared" si="116"/>
        <v>8</v>
      </c>
      <c r="T220">
        <f t="shared" si="117"/>
        <v>273</v>
      </c>
      <c r="U220">
        <f t="shared" si="117"/>
        <v>228</v>
      </c>
      <c r="V220">
        <f t="shared" si="118"/>
        <v>501</v>
      </c>
    </row>
    <row r="221" spans="1:22">
      <c r="A221" t="s">
        <v>219</v>
      </c>
      <c r="B221">
        <v>9086</v>
      </c>
      <c r="C221">
        <v>309</v>
      </c>
      <c r="D221">
        <f t="shared" si="109"/>
        <v>9395</v>
      </c>
      <c r="E221">
        <f t="shared" si="110"/>
        <v>59.924700000000001</v>
      </c>
      <c r="F221">
        <v>5142</v>
      </c>
      <c r="G221">
        <v>233</v>
      </c>
      <c r="H221">
        <f t="shared" si="111"/>
        <v>5375</v>
      </c>
      <c r="I221">
        <f t="shared" si="112"/>
        <v>34.283700000000003</v>
      </c>
      <c r="J221">
        <v>716</v>
      </c>
      <c r="K221">
        <v>192</v>
      </c>
      <c r="L221">
        <f t="shared" si="113"/>
        <v>908</v>
      </c>
      <c r="M221">
        <f t="shared" si="114"/>
        <v>5.7915999999999999</v>
      </c>
      <c r="N221">
        <v>3</v>
      </c>
      <c r="O221">
        <v>21</v>
      </c>
      <c r="P221">
        <f t="shared" si="115"/>
        <v>24</v>
      </c>
      <c r="Q221">
        <v>629</v>
      </c>
      <c r="R221">
        <v>114</v>
      </c>
      <c r="S221">
        <f t="shared" si="116"/>
        <v>743</v>
      </c>
      <c r="T221">
        <f t="shared" si="117"/>
        <v>14944</v>
      </c>
      <c r="U221">
        <f t="shared" si="117"/>
        <v>734</v>
      </c>
      <c r="V221">
        <f t="shared" si="118"/>
        <v>15678</v>
      </c>
    </row>
    <row r="222" spans="1:22">
      <c r="A222" t="s">
        <v>220</v>
      </c>
      <c r="B222">
        <v>0</v>
      </c>
      <c r="C222">
        <v>0</v>
      </c>
      <c r="D222">
        <f t="shared" si="109"/>
        <v>0</v>
      </c>
      <c r="E222" t="str">
        <f t="shared" si="110"/>
        <v/>
      </c>
      <c r="F222">
        <v>0</v>
      </c>
      <c r="G222">
        <v>0</v>
      </c>
      <c r="H222">
        <f t="shared" si="111"/>
        <v>0</v>
      </c>
      <c r="I222" t="str">
        <f t="shared" si="112"/>
        <v/>
      </c>
      <c r="J222">
        <v>0</v>
      </c>
      <c r="K222">
        <v>0</v>
      </c>
      <c r="L222">
        <f t="shared" si="113"/>
        <v>0</v>
      </c>
      <c r="M222" t="str">
        <f t="shared" si="114"/>
        <v/>
      </c>
      <c r="N222">
        <v>0</v>
      </c>
      <c r="O222">
        <v>1</v>
      </c>
      <c r="P222">
        <f t="shared" si="115"/>
        <v>1</v>
      </c>
      <c r="Q222">
        <v>0</v>
      </c>
      <c r="R222">
        <v>0</v>
      </c>
      <c r="S222">
        <f t="shared" si="116"/>
        <v>0</v>
      </c>
      <c r="T222">
        <f t="shared" si="117"/>
        <v>0</v>
      </c>
      <c r="U222">
        <f t="shared" si="117"/>
        <v>0</v>
      </c>
      <c r="V222">
        <f t="shared" si="118"/>
        <v>0</v>
      </c>
    </row>
    <row r="223" spans="1:22">
      <c r="A223" t="s">
        <v>221</v>
      </c>
      <c r="B223">
        <v>0</v>
      </c>
      <c r="C223">
        <v>0</v>
      </c>
      <c r="D223">
        <f t="shared" si="109"/>
        <v>0</v>
      </c>
      <c r="E223" t="str">
        <f t="shared" si="110"/>
        <v/>
      </c>
      <c r="F223">
        <v>0</v>
      </c>
      <c r="G223">
        <v>0</v>
      </c>
      <c r="H223">
        <f t="shared" si="111"/>
        <v>0</v>
      </c>
      <c r="I223" t="str">
        <f t="shared" si="112"/>
        <v/>
      </c>
      <c r="J223">
        <v>0</v>
      </c>
      <c r="K223">
        <v>0</v>
      </c>
      <c r="L223">
        <f t="shared" si="113"/>
        <v>0</v>
      </c>
      <c r="M223" t="str">
        <f t="shared" si="114"/>
        <v/>
      </c>
      <c r="N223">
        <v>0</v>
      </c>
      <c r="O223">
        <v>0</v>
      </c>
      <c r="P223">
        <f t="shared" si="115"/>
        <v>0</v>
      </c>
      <c r="Q223">
        <v>0</v>
      </c>
      <c r="R223">
        <v>0</v>
      </c>
      <c r="S223">
        <f t="shared" si="116"/>
        <v>0</v>
      </c>
      <c r="T223">
        <f t="shared" si="117"/>
        <v>0</v>
      </c>
      <c r="U223">
        <f t="shared" si="117"/>
        <v>0</v>
      </c>
      <c r="V223">
        <f t="shared" si="118"/>
        <v>0</v>
      </c>
    </row>
    <row r="224" spans="1:22">
      <c r="A224" t="s">
        <v>222</v>
      </c>
      <c r="B224">
        <v>0</v>
      </c>
      <c r="C224">
        <v>0</v>
      </c>
      <c r="D224">
        <f t="shared" si="109"/>
        <v>0</v>
      </c>
      <c r="E224">
        <f t="shared" si="110"/>
        <v>0</v>
      </c>
      <c r="F224">
        <v>0</v>
      </c>
      <c r="G224">
        <v>1</v>
      </c>
      <c r="H224">
        <f t="shared" si="111"/>
        <v>1</v>
      </c>
      <c r="I224">
        <f t="shared" si="112"/>
        <v>100</v>
      </c>
      <c r="J224">
        <v>0</v>
      </c>
      <c r="K224">
        <v>0</v>
      </c>
      <c r="L224">
        <f t="shared" si="113"/>
        <v>0</v>
      </c>
      <c r="M224">
        <f t="shared" si="114"/>
        <v>0</v>
      </c>
      <c r="N224">
        <v>0</v>
      </c>
      <c r="O224">
        <v>0</v>
      </c>
      <c r="P224">
        <f t="shared" si="115"/>
        <v>0</v>
      </c>
      <c r="Q224">
        <v>0</v>
      </c>
      <c r="R224">
        <v>0</v>
      </c>
      <c r="S224">
        <f t="shared" si="116"/>
        <v>0</v>
      </c>
      <c r="T224">
        <f t="shared" si="117"/>
        <v>0</v>
      </c>
      <c r="U224">
        <f t="shared" si="117"/>
        <v>1</v>
      </c>
      <c r="V224">
        <f t="shared" si="118"/>
        <v>1</v>
      </c>
    </row>
    <row r="226" spans="1:22">
      <c r="A226" s="2" t="s">
        <v>223</v>
      </c>
      <c r="B226" s="2" t="s">
        <v>223</v>
      </c>
      <c r="C226" s="2" t="s">
        <v>223</v>
      </c>
      <c r="D226" s="2" t="s">
        <v>223</v>
      </c>
      <c r="E226" s="2" t="s">
        <v>223</v>
      </c>
      <c r="F226" s="2" t="s">
        <v>223</v>
      </c>
      <c r="G226" s="2" t="s">
        <v>223</v>
      </c>
      <c r="H226" s="2" t="s">
        <v>223</v>
      </c>
      <c r="I226" s="2" t="s">
        <v>223</v>
      </c>
      <c r="J226" s="2" t="s">
        <v>223</v>
      </c>
      <c r="K226" s="2" t="s">
        <v>223</v>
      </c>
      <c r="L226" s="2" t="s">
        <v>223</v>
      </c>
      <c r="M226" s="2" t="s">
        <v>223</v>
      </c>
      <c r="N226" s="2" t="s">
        <v>223</v>
      </c>
      <c r="O226" s="2" t="s">
        <v>223</v>
      </c>
      <c r="P226" s="2" t="s">
        <v>223</v>
      </c>
      <c r="Q226" s="2" t="s">
        <v>223</v>
      </c>
      <c r="R226" s="2" t="s">
        <v>223</v>
      </c>
      <c r="S226" s="2" t="s">
        <v>223</v>
      </c>
      <c r="T226" s="2" t="s">
        <v>223</v>
      </c>
      <c r="U226" s="2" t="s">
        <v>223</v>
      </c>
      <c r="V226" s="2" t="s">
        <v>223</v>
      </c>
    </row>
    <row r="227" spans="1:22">
      <c r="A227" t="s">
        <v>224</v>
      </c>
      <c r="B227">
        <v>0</v>
      </c>
      <c r="C227">
        <v>0</v>
      </c>
      <c r="D227">
        <f t="shared" ref="D227:D239" si="119">B227+C227</f>
        <v>0</v>
      </c>
      <c r="E227" t="str">
        <f t="shared" ref="E227:E239" si="120">IF(V227&gt;0,ROUND((D227/V227) * 100, 4), "")</f>
        <v/>
      </c>
      <c r="F227">
        <v>0</v>
      </c>
      <c r="G227">
        <v>0</v>
      </c>
      <c r="H227">
        <f t="shared" ref="H227:H239" si="121">F227+G227</f>
        <v>0</v>
      </c>
      <c r="I227" t="str">
        <f t="shared" ref="I227:I239" si="122">IF(V227&gt;0,ROUND((H227/V227) * 100, 4), "")</f>
        <v/>
      </c>
      <c r="J227">
        <v>0</v>
      </c>
      <c r="K227">
        <v>0</v>
      </c>
      <c r="L227">
        <f t="shared" ref="L227:L239" si="123">J227+K227</f>
        <v>0</v>
      </c>
      <c r="M227" t="str">
        <f t="shared" ref="M227:M239" si="124">IF(V227&gt;0,ROUND((L227/V227) * 100, 4), "")</f>
        <v/>
      </c>
      <c r="N227">
        <v>0</v>
      </c>
      <c r="O227">
        <v>0</v>
      </c>
      <c r="P227">
        <f t="shared" ref="P227:P239" si="125">N227+O227</f>
        <v>0</v>
      </c>
      <c r="Q227">
        <v>0</v>
      </c>
      <c r="R227">
        <v>0</v>
      </c>
      <c r="S227">
        <f t="shared" ref="S227:S239" si="126">Q227+R227</f>
        <v>0</v>
      </c>
      <c r="T227">
        <f t="shared" ref="T227:T239" si="127">B227+F227+J227</f>
        <v>0</v>
      </c>
      <c r="U227">
        <f t="shared" ref="U227:U239" si="128">C227+G227+K227</f>
        <v>0</v>
      </c>
      <c r="V227">
        <f t="shared" ref="V227:V239" si="129">T227+U227</f>
        <v>0</v>
      </c>
    </row>
    <row r="228" spans="1:22">
      <c r="A228" t="s">
        <v>225</v>
      </c>
      <c r="B228">
        <v>0</v>
      </c>
      <c r="C228">
        <v>0</v>
      </c>
      <c r="D228">
        <f t="shared" si="119"/>
        <v>0</v>
      </c>
      <c r="E228" t="str">
        <f t="shared" si="120"/>
        <v/>
      </c>
      <c r="F228">
        <v>0</v>
      </c>
      <c r="G228">
        <v>0</v>
      </c>
      <c r="H228">
        <f t="shared" si="121"/>
        <v>0</v>
      </c>
      <c r="I228" t="str">
        <f t="shared" si="122"/>
        <v/>
      </c>
      <c r="J228">
        <v>0</v>
      </c>
      <c r="K228">
        <v>0</v>
      </c>
      <c r="L228">
        <f t="shared" si="123"/>
        <v>0</v>
      </c>
      <c r="M228" t="str">
        <f t="shared" si="124"/>
        <v/>
      </c>
      <c r="N228">
        <v>0</v>
      </c>
      <c r="O228">
        <v>0</v>
      </c>
      <c r="P228">
        <f t="shared" si="125"/>
        <v>0</v>
      </c>
      <c r="Q228">
        <v>0</v>
      </c>
      <c r="R228">
        <v>0</v>
      </c>
      <c r="S228">
        <f t="shared" si="126"/>
        <v>0</v>
      </c>
      <c r="T228">
        <f t="shared" si="127"/>
        <v>0</v>
      </c>
      <c r="U228">
        <f t="shared" si="128"/>
        <v>0</v>
      </c>
      <c r="V228">
        <f t="shared" si="129"/>
        <v>0</v>
      </c>
    </row>
    <row r="229" spans="1:22">
      <c r="A229" t="s">
        <v>226</v>
      </c>
      <c r="B229">
        <v>2</v>
      </c>
      <c r="C229">
        <v>3</v>
      </c>
      <c r="D229">
        <f t="shared" si="119"/>
        <v>5</v>
      </c>
      <c r="E229">
        <f t="shared" si="120"/>
        <v>71.428600000000003</v>
      </c>
      <c r="F229">
        <v>1</v>
      </c>
      <c r="G229">
        <v>0</v>
      </c>
      <c r="H229">
        <f t="shared" si="121"/>
        <v>1</v>
      </c>
      <c r="I229">
        <f t="shared" si="122"/>
        <v>14.2857</v>
      </c>
      <c r="J229">
        <v>1</v>
      </c>
      <c r="K229">
        <v>0</v>
      </c>
      <c r="L229">
        <f t="shared" si="123"/>
        <v>1</v>
      </c>
      <c r="M229">
        <f t="shared" si="124"/>
        <v>14.2857</v>
      </c>
      <c r="N229">
        <v>0</v>
      </c>
      <c r="O229">
        <v>0</v>
      </c>
      <c r="P229">
        <f t="shared" si="125"/>
        <v>0</v>
      </c>
      <c r="Q229">
        <v>3</v>
      </c>
      <c r="R229">
        <v>4</v>
      </c>
      <c r="S229">
        <f t="shared" si="126"/>
        <v>7</v>
      </c>
      <c r="T229">
        <f t="shared" si="127"/>
        <v>4</v>
      </c>
      <c r="U229">
        <f t="shared" si="128"/>
        <v>3</v>
      </c>
      <c r="V229">
        <f t="shared" si="129"/>
        <v>7</v>
      </c>
    </row>
    <row r="230" spans="1:22">
      <c r="A230" t="s">
        <v>227</v>
      </c>
      <c r="B230">
        <v>2</v>
      </c>
      <c r="C230">
        <v>22</v>
      </c>
      <c r="D230">
        <f t="shared" si="119"/>
        <v>24</v>
      </c>
      <c r="E230">
        <f t="shared" si="120"/>
        <v>25.5319</v>
      </c>
      <c r="F230">
        <v>0</v>
      </c>
      <c r="G230">
        <v>57</v>
      </c>
      <c r="H230">
        <f t="shared" si="121"/>
        <v>57</v>
      </c>
      <c r="I230">
        <f t="shared" si="122"/>
        <v>60.638300000000001</v>
      </c>
      <c r="J230">
        <v>0</v>
      </c>
      <c r="K230">
        <v>13</v>
      </c>
      <c r="L230">
        <f t="shared" si="123"/>
        <v>13</v>
      </c>
      <c r="M230">
        <f t="shared" si="124"/>
        <v>13.829800000000001</v>
      </c>
      <c r="N230">
        <v>0</v>
      </c>
      <c r="O230">
        <v>0</v>
      </c>
      <c r="P230">
        <f t="shared" si="125"/>
        <v>0</v>
      </c>
      <c r="Q230">
        <v>0</v>
      </c>
      <c r="R230">
        <v>14</v>
      </c>
      <c r="S230">
        <f t="shared" si="126"/>
        <v>14</v>
      </c>
      <c r="T230">
        <f t="shared" si="127"/>
        <v>2</v>
      </c>
      <c r="U230">
        <f t="shared" si="128"/>
        <v>92</v>
      </c>
      <c r="V230">
        <f t="shared" si="129"/>
        <v>94</v>
      </c>
    </row>
    <row r="231" spans="1:22">
      <c r="A231" t="s">
        <v>228</v>
      </c>
      <c r="B231">
        <v>0</v>
      </c>
      <c r="C231">
        <v>2</v>
      </c>
      <c r="D231">
        <f t="shared" si="119"/>
        <v>2</v>
      </c>
      <c r="E231">
        <f t="shared" si="120"/>
        <v>5.2632000000000003</v>
      </c>
      <c r="F231">
        <v>10</v>
      </c>
      <c r="G231">
        <v>12</v>
      </c>
      <c r="H231">
        <f t="shared" si="121"/>
        <v>22</v>
      </c>
      <c r="I231">
        <f t="shared" si="122"/>
        <v>57.8947</v>
      </c>
      <c r="J231">
        <v>8</v>
      </c>
      <c r="K231">
        <v>6</v>
      </c>
      <c r="L231">
        <f t="shared" si="123"/>
        <v>14</v>
      </c>
      <c r="M231">
        <f t="shared" si="124"/>
        <v>36.842100000000002</v>
      </c>
      <c r="N231">
        <v>0</v>
      </c>
      <c r="O231">
        <v>0</v>
      </c>
      <c r="P231">
        <f t="shared" si="125"/>
        <v>0</v>
      </c>
      <c r="Q231">
        <v>3</v>
      </c>
      <c r="R231">
        <v>15</v>
      </c>
      <c r="S231">
        <f t="shared" si="126"/>
        <v>18</v>
      </c>
      <c r="T231">
        <f t="shared" si="127"/>
        <v>18</v>
      </c>
      <c r="U231">
        <f t="shared" si="128"/>
        <v>20</v>
      </c>
      <c r="V231">
        <f t="shared" si="129"/>
        <v>38</v>
      </c>
    </row>
    <row r="232" spans="1:22">
      <c r="A232" t="s">
        <v>229</v>
      </c>
      <c r="B232">
        <v>0</v>
      </c>
      <c r="C232">
        <v>6</v>
      </c>
      <c r="D232">
        <f t="shared" si="119"/>
        <v>6</v>
      </c>
      <c r="E232">
        <f t="shared" si="120"/>
        <v>9.2308000000000003</v>
      </c>
      <c r="F232">
        <v>0</v>
      </c>
      <c r="G232">
        <v>38</v>
      </c>
      <c r="H232">
        <f t="shared" si="121"/>
        <v>38</v>
      </c>
      <c r="I232">
        <f t="shared" si="122"/>
        <v>58.461500000000001</v>
      </c>
      <c r="J232">
        <v>2</v>
      </c>
      <c r="K232">
        <v>19</v>
      </c>
      <c r="L232">
        <f t="shared" si="123"/>
        <v>21</v>
      </c>
      <c r="M232">
        <f t="shared" si="124"/>
        <v>32.307699999999997</v>
      </c>
      <c r="N232">
        <v>1</v>
      </c>
      <c r="O232">
        <v>5</v>
      </c>
      <c r="P232">
        <f t="shared" si="125"/>
        <v>6</v>
      </c>
      <c r="Q232">
        <v>0</v>
      </c>
      <c r="R232">
        <v>22</v>
      </c>
      <c r="S232">
        <f t="shared" si="126"/>
        <v>22</v>
      </c>
      <c r="T232">
        <f t="shared" si="127"/>
        <v>2</v>
      </c>
      <c r="U232">
        <f t="shared" si="128"/>
        <v>63</v>
      </c>
      <c r="V232">
        <f t="shared" si="129"/>
        <v>65</v>
      </c>
    </row>
    <row r="233" spans="1:22">
      <c r="A233" t="s">
        <v>230</v>
      </c>
      <c r="B233">
        <v>0</v>
      </c>
      <c r="C233">
        <v>1</v>
      </c>
      <c r="D233">
        <f t="shared" si="119"/>
        <v>1</v>
      </c>
      <c r="E233">
        <f t="shared" si="120"/>
        <v>50</v>
      </c>
      <c r="F233">
        <v>1</v>
      </c>
      <c r="G233">
        <v>0</v>
      </c>
      <c r="H233">
        <f t="shared" si="121"/>
        <v>1</v>
      </c>
      <c r="I233">
        <f t="shared" si="122"/>
        <v>50</v>
      </c>
      <c r="J233">
        <v>0</v>
      </c>
      <c r="K233">
        <v>0</v>
      </c>
      <c r="L233">
        <f t="shared" si="123"/>
        <v>0</v>
      </c>
      <c r="M233">
        <f t="shared" si="124"/>
        <v>0</v>
      </c>
      <c r="N233">
        <v>0</v>
      </c>
      <c r="O233">
        <v>0</v>
      </c>
      <c r="P233">
        <f t="shared" si="125"/>
        <v>0</v>
      </c>
      <c r="Q233">
        <v>1</v>
      </c>
      <c r="R233">
        <v>1</v>
      </c>
      <c r="S233">
        <f t="shared" si="126"/>
        <v>2</v>
      </c>
      <c r="T233">
        <f t="shared" si="127"/>
        <v>1</v>
      </c>
      <c r="U233">
        <f t="shared" si="128"/>
        <v>1</v>
      </c>
      <c r="V233">
        <f t="shared" si="129"/>
        <v>2</v>
      </c>
    </row>
    <row r="234" spans="1:22">
      <c r="A234" t="s">
        <v>231</v>
      </c>
      <c r="B234">
        <v>2</v>
      </c>
      <c r="C234">
        <v>21</v>
      </c>
      <c r="D234">
        <f t="shared" si="119"/>
        <v>23</v>
      </c>
      <c r="E234">
        <f t="shared" si="120"/>
        <v>26.436800000000002</v>
      </c>
      <c r="F234">
        <v>0</v>
      </c>
      <c r="G234">
        <v>54</v>
      </c>
      <c r="H234">
        <f t="shared" si="121"/>
        <v>54</v>
      </c>
      <c r="I234">
        <f t="shared" si="122"/>
        <v>62.069000000000003</v>
      </c>
      <c r="J234">
        <v>0</v>
      </c>
      <c r="K234">
        <v>10</v>
      </c>
      <c r="L234">
        <f t="shared" si="123"/>
        <v>10</v>
      </c>
      <c r="M234">
        <f t="shared" si="124"/>
        <v>11.494300000000001</v>
      </c>
      <c r="N234">
        <v>0</v>
      </c>
      <c r="O234">
        <v>0</v>
      </c>
      <c r="P234">
        <f t="shared" si="125"/>
        <v>0</v>
      </c>
      <c r="Q234">
        <v>0</v>
      </c>
      <c r="R234">
        <v>165</v>
      </c>
      <c r="S234">
        <f t="shared" si="126"/>
        <v>165</v>
      </c>
      <c r="T234">
        <f t="shared" si="127"/>
        <v>2</v>
      </c>
      <c r="U234">
        <f t="shared" si="128"/>
        <v>85</v>
      </c>
      <c r="V234">
        <f t="shared" si="129"/>
        <v>87</v>
      </c>
    </row>
    <row r="235" spans="1:22">
      <c r="A235" t="s">
        <v>232</v>
      </c>
      <c r="B235">
        <v>0</v>
      </c>
      <c r="C235">
        <v>0</v>
      </c>
      <c r="D235">
        <f t="shared" si="119"/>
        <v>0</v>
      </c>
      <c r="E235" t="str">
        <f t="shared" si="120"/>
        <v/>
      </c>
      <c r="F235">
        <v>0</v>
      </c>
      <c r="G235">
        <v>0</v>
      </c>
      <c r="H235">
        <f t="shared" si="121"/>
        <v>0</v>
      </c>
      <c r="I235" t="str">
        <f t="shared" si="122"/>
        <v/>
      </c>
      <c r="J235">
        <v>0</v>
      </c>
      <c r="K235">
        <v>0</v>
      </c>
      <c r="L235">
        <f t="shared" si="123"/>
        <v>0</v>
      </c>
      <c r="M235" t="str">
        <f t="shared" si="124"/>
        <v/>
      </c>
      <c r="N235">
        <v>0</v>
      </c>
      <c r="O235">
        <v>0</v>
      </c>
      <c r="P235">
        <f t="shared" si="125"/>
        <v>0</v>
      </c>
      <c r="Q235">
        <v>0</v>
      </c>
      <c r="R235">
        <v>0</v>
      </c>
      <c r="S235">
        <f t="shared" si="126"/>
        <v>0</v>
      </c>
      <c r="T235">
        <f t="shared" si="127"/>
        <v>0</v>
      </c>
      <c r="U235">
        <f t="shared" si="128"/>
        <v>0</v>
      </c>
      <c r="V235">
        <f t="shared" si="129"/>
        <v>0</v>
      </c>
    </row>
    <row r="236" spans="1:22">
      <c r="A236" t="s">
        <v>233</v>
      </c>
      <c r="B236">
        <v>0</v>
      </c>
      <c r="C236">
        <v>0</v>
      </c>
      <c r="D236">
        <f t="shared" si="119"/>
        <v>0</v>
      </c>
      <c r="E236">
        <f t="shared" si="120"/>
        <v>0</v>
      </c>
      <c r="F236">
        <v>0</v>
      </c>
      <c r="G236">
        <v>2</v>
      </c>
      <c r="H236">
        <f t="shared" si="121"/>
        <v>2</v>
      </c>
      <c r="I236">
        <f t="shared" si="122"/>
        <v>50</v>
      </c>
      <c r="J236">
        <v>0</v>
      </c>
      <c r="K236">
        <v>2</v>
      </c>
      <c r="L236">
        <f t="shared" si="123"/>
        <v>2</v>
      </c>
      <c r="M236">
        <f t="shared" si="124"/>
        <v>50</v>
      </c>
      <c r="N236">
        <v>0</v>
      </c>
      <c r="O236">
        <v>0</v>
      </c>
      <c r="P236">
        <f t="shared" si="125"/>
        <v>0</v>
      </c>
      <c r="Q236">
        <v>0</v>
      </c>
      <c r="R236">
        <v>4</v>
      </c>
      <c r="S236">
        <f t="shared" si="126"/>
        <v>4</v>
      </c>
      <c r="T236">
        <f t="shared" si="127"/>
        <v>0</v>
      </c>
      <c r="U236">
        <f t="shared" si="128"/>
        <v>4</v>
      </c>
      <c r="V236">
        <f t="shared" si="129"/>
        <v>4</v>
      </c>
    </row>
    <row r="237" spans="1:22">
      <c r="A237" t="s">
        <v>234</v>
      </c>
      <c r="B237">
        <v>0</v>
      </c>
      <c r="C237">
        <v>0</v>
      </c>
      <c r="D237">
        <f t="shared" si="119"/>
        <v>0</v>
      </c>
      <c r="E237">
        <f t="shared" si="120"/>
        <v>0</v>
      </c>
      <c r="F237">
        <v>0</v>
      </c>
      <c r="G237">
        <v>6</v>
      </c>
      <c r="H237">
        <f t="shared" si="121"/>
        <v>6</v>
      </c>
      <c r="I237">
        <f t="shared" si="122"/>
        <v>66.666700000000006</v>
      </c>
      <c r="J237">
        <v>1</v>
      </c>
      <c r="K237">
        <v>2</v>
      </c>
      <c r="L237">
        <f t="shared" si="123"/>
        <v>3</v>
      </c>
      <c r="M237">
        <f t="shared" si="124"/>
        <v>33.333300000000001</v>
      </c>
      <c r="N237">
        <v>0</v>
      </c>
      <c r="O237">
        <v>0</v>
      </c>
      <c r="P237">
        <f t="shared" si="125"/>
        <v>0</v>
      </c>
      <c r="Q237">
        <v>0</v>
      </c>
      <c r="R237">
        <v>9</v>
      </c>
      <c r="S237">
        <f t="shared" si="126"/>
        <v>9</v>
      </c>
      <c r="T237">
        <f t="shared" si="127"/>
        <v>1</v>
      </c>
      <c r="U237">
        <f t="shared" si="128"/>
        <v>8</v>
      </c>
      <c r="V237">
        <f t="shared" si="129"/>
        <v>9</v>
      </c>
    </row>
    <row r="238" spans="1:22">
      <c r="A238" t="s">
        <v>235</v>
      </c>
      <c r="B238">
        <v>0</v>
      </c>
      <c r="C238">
        <v>0</v>
      </c>
      <c r="D238">
        <f t="shared" si="119"/>
        <v>0</v>
      </c>
      <c r="E238" t="str">
        <f t="shared" si="120"/>
        <v/>
      </c>
      <c r="F238">
        <v>0</v>
      </c>
      <c r="G238">
        <v>0</v>
      </c>
      <c r="H238">
        <f t="shared" si="121"/>
        <v>0</v>
      </c>
      <c r="I238" t="str">
        <f t="shared" si="122"/>
        <v/>
      </c>
      <c r="J238">
        <v>0</v>
      </c>
      <c r="K238">
        <v>0</v>
      </c>
      <c r="L238">
        <f t="shared" si="123"/>
        <v>0</v>
      </c>
      <c r="M238" t="str">
        <f t="shared" si="124"/>
        <v/>
      </c>
      <c r="N238">
        <v>0</v>
      </c>
      <c r="O238">
        <v>0</v>
      </c>
      <c r="P238">
        <f t="shared" si="125"/>
        <v>0</v>
      </c>
      <c r="Q238">
        <v>0</v>
      </c>
      <c r="R238">
        <v>0</v>
      </c>
      <c r="S238">
        <f t="shared" si="126"/>
        <v>0</v>
      </c>
      <c r="T238">
        <f t="shared" si="127"/>
        <v>0</v>
      </c>
      <c r="U238">
        <f t="shared" si="128"/>
        <v>0</v>
      </c>
      <c r="V238">
        <f t="shared" si="129"/>
        <v>0</v>
      </c>
    </row>
    <row r="239" spans="1:22">
      <c r="A239" t="s">
        <v>236</v>
      </c>
      <c r="B239">
        <v>0</v>
      </c>
      <c r="C239">
        <v>0</v>
      </c>
      <c r="D239">
        <f t="shared" si="119"/>
        <v>0</v>
      </c>
      <c r="E239" t="str">
        <f t="shared" si="120"/>
        <v/>
      </c>
      <c r="F239">
        <v>0</v>
      </c>
      <c r="G239">
        <v>0</v>
      </c>
      <c r="H239">
        <f t="shared" si="121"/>
        <v>0</v>
      </c>
      <c r="I239" t="str">
        <f t="shared" si="122"/>
        <v/>
      </c>
      <c r="J239">
        <v>0</v>
      </c>
      <c r="K239">
        <v>0</v>
      </c>
      <c r="L239">
        <f t="shared" si="123"/>
        <v>0</v>
      </c>
      <c r="M239" t="str">
        <f t="shared" si="124"/>
        <v/>
      </c>
      <c r="N239">
        <v>0</v>
      </c>
      <c r="O239">
        <v>0</v>
      </c>
      <c r="P239">
        <f t="shared" si="125"/>
        <v>0</v>
      </c>
      <c r="Q239">
        <v>0</v>
      </c>
      <c r="R239">
        <v>0</v>
      </c>
      <c r="S239">
        <f t="shared" si="126"/>
        <v>0</v>
      </c>
      <c r="T239">
        <f t="shared" si="127"/>
        <v>0</v>
      </c>
      <c r="U239">
        <f t="shared" si="128"/>
        <v>0</v>
      </c>
      <c r="V239">
        <f t="shared" si="129"/>
        <v>0</v>
      </c>
    </row>
    <row r="241" spans="1:22">
      <c r="A241" s="2" t="s">
        <v>237</v>
      </c>
      <c r="B241" s="2" t="s">
        <v>237</v>
      </c>
      <c r="C241" s="2" t="s">
        <v>237</v>
      </c>
      <c r="D241" s="2" t="s">
        <v>237</v>
      </c>
      <c r="E241" s="2" t="s">
        <v>237</v>
      </c>
      <c r="F241" s="2" t="s">
        <v>237</v>
      </c>
      <c r="G241" s="2" t="s">
        <v>237</v>
      </c>
      <c r="H241" s="2" t="s">
        <v>237</v>
      </c>
      <c r="I241" s="2" t="s">
        <v>237</v>
      </c>
      <c r="J241" s="2" t="s">
        <v>237</v>
      </c>
      <c r="K241" s="2" t="s">
        <v>237</v>
      </c>
      <c r="L241" s="2" t="s">
        <v>237</v>
      </c>
      <c r="M241" s="2" t="s">
        <v>237</v>
      </c>
      <c r="N241" s="2" t="s">
        <v>237</v>
      </c>
      <c r="O241" s="2" t="s">
        <v>237</v>
      </c>
      <c r="P241" s="2" t="s">
        <v>237</v>
      </c>
      <c r="Q241" s="2" t="s">
        <v>237</v>
      </c>
      <c r="R241" s="2" t="s">
        <v>237</v>
      </c>
      <c r="S241" s="2" t="s">
        <v>237</v>
      </c>
      <c r="T241" s="2" t="s">
        <v>237</v>
      </c>
      <c r="U241" s="2" t="s">
        <v>237</v>
      </c>
      <c r="V241" s="2" t="s">
        <v>237</v>
      </c>
    </row>
    <row r="242" spans="1:22">
      <c r="A242" t="s">
        <v>238</v>
      </c>
      <c r="B242">
        <v>2</v>
      </c>
      <c r="C242">
        <v>5</v>
      </c>
      <c r="D242">
        <f t="shared" ref="D242:D261" si="130">B242+C242</f>
        <v>7</v>
      </c>
      <c r="E242">
        <f t="shared" ref="E242:E261" si="131">IF(V242&gt;0,ROUND((D242/V242) * 100, 4), "")</f>
        <v>17.5</v>
      </c>
      <c r="F242">
        <v>7</v>
      </c>
      <c r="G242">
        <v>21</v>
      </c>
      <c r="H242">
        <f t="shared" ref="H242:H261" si="132">F242+G242</f>
        <v>28</v>
      </c>
      <c r="I242">
        <f t="shared" ref="I242:I261" si="133">IF(V242&gt;0,ROUND((H242/V242) * 100, 4), "")</f>
        <v>70</v>
      </c>
      <c r="J242">
        <v>2</v>
      </c>
      <c r="K242">
        <v>3</v>
      </c>
      <c r="L242">
        <f t="shared" ref="L242:L261" si="134">J242+K242</f>
        <v>5</v>
      </c>
      <c r="M242">
        <f t="shared" ref="M242:M261" si="135">IF(V242&gt;0,ROUND((L242/V242) * 100, 4), "")</f>
        <v>12.5</v>
      </c>
      <c r="N242">
        <v>0</v>
      </c>
      <c r="O242">
        <v>0</v>
      </c>
      <c r="P242">
        <f t="shared" ref="P242:P261" si="136">N242+O242</f>
        <v>0</v>
      </c>
      <c r="Q242">
        <v>2</v>
      </c>
      <c r="R242">
        <v>10</v>
      </c>
      <c r="S242">
        <f t="shared" ref="S242:S261" si="137">Q242+R242</f>
        <v>12</v>
      </c>
      <c r="T242">
        <f t="shared" ref="T242:T261" si="138">B242+F242+J242</f>
        <v>11</v>
      </c>
      <c r="U242">
        <f t="shared" ref="U242:U261" si="139">C242+G242+K242</f>
        <v>29</v>
      </c>
      <c r="V242">
        <f t="shared" ref="V242:V261" si="140">T242+U242</f>
        <v>40</v>
      </c>
    </row>
    <row r="243" spans="1:22">
      <c r="A243" t="s">
        <v>239</v>
      </c>
      <c r="B243">
        <v>0</v>
      </c>
      <c r="C243">
        <v>0</v>
      </c>
      <c r="D243">
        <f t="shared" si="130"/>
        <v>0</v>
      </c>
      <c r="E243" t="str">
        <f t="shared" si="131"/>
        <v/>
      </c>
      <c r="F243">
        <v>0</v>
      </c>
      <c r="G243">
        <v>0</v>
      </c>
      <c r="H243">
        <f t="shared" si="132"/>
        <v>0</v>
      </c>
      <c r="I243" t="str">
        <f t="shared" si="133"/>
        <v/>
      </c>
      <c r="J243">
        <v>0</v>
      </c>
      <c r="K243">
        <v>0</v>
      </c>
      <c r="L243">
        <f t="shared" si="134"/>
        <v>0</v>
      </c>
      <c r="M243" t="str">
        <f t="shared" si="135"/>
        <v/>
      </c>
      <c r="N243">
        <v>0</v>
      </c>
      <c r="O243">
        <v>0</v>
      </c>
      <c r="P243">
        <f t="shared" si="136"/>
        <v>0</v>
      </c>
      <c r="Q243">
        <v>0</v>
      </c>
      <c r="R243">
        <v>1</v>
      </c>
      <c r="S243">
        <f t="shared" si="137"/>
        <v>1</v>
      </c>
      <c r="T243">
        <f t="shared" si="138"/>
        <v>0</v>
      </c>
      <c r="U243">
        <f t="shared" si="139"/>
        <v>0</v>
      </c>
      <c r="V243">
        <f t="shared" si="140"/>
        <v>0</v>
      </c>
    </row>
    <row r="244" spans="1:22">
      <c r="A244" t="s">
        <v>240</v>
      </c>
      <c r="B244">
        <v>0</v>
      </c>
      <c r="C244">
        <v>0</v>
      </c>
      <c r="D244">
        <f t="shared" si="130"/>
        <v>0</v>
      </c>
      <c r="E244" t="str">
        <f t="shared" si="131"/>
        <v/>
      </c>
      <c r="F244">
        <v>0</v>
      </c>
      <c r="G244">
        <v>0</v>
      </c>
      <c r="H244">
        <f t="shared" si="132"/>
        <v>0</v>
      </c>
      <c r="I244" t="str">
        <f t="shared" si="133"/>
        <v/>
      </c>
      <c r="J244">
        <v>0</v>
      </c>
      <c r="K244">
        <v>0</v>
      </c>
      <c r="L244">
        <f t="shared" si="134"/>
        <v>0</v>
      </c>
      <c r="M244" t="str">
        <f t="shared" si="135"/>
        <v/>
      </c>
      <c r="N244">
        <v>0</v>
      </c>
      <c r="O244">
        <v>0</v>
      </c>
      <c r="P244">
        <f t="shared" si="136"/>
        <v>0</v>
      </c>
      <c r="Q244">
        <v>0</v>
      </c>
      <c r="R244">
        <v>0</v>
      </c>
      <c r="S244">
        <f t="shared" si="137"/>
        <v>0</v>
      </c>
      <c r="T244">
        <f t="shared" si="138"/>
        <v>0</v>
      </c>
      <c r="U244">
        <f t="shared" si="139"/>
        <v>0</v>
      </c>
      <c r="V244">
        <f t="shared" si="140"/>
        <v>0</v>
      </c>
    </row>
    <row r="245" spans="1:22">
      <c r="A245" t="s">
        <v>241</v>
      </c>
      <c r="B245">
        <v>0</v>
      </c>
      <c r="C245">
        <v>0</v>
      </c>
      <c r="D245">
        <f t="shared" si="130"/>
        <v>0</v>
      </c>
      <c r="E245">
        <f t="shared" si="131"/>
        <v>0</v>
      </c>
      <c r="F245">
        <v>0</v>
      </c>
      <c r="G245">
        <v>0</v>
      </c>
      <c r="H245">
        <f t="shared" si="132"/>
        <v>0</v>
      </c>
      <c r="I245">
        <f t="shared" si="133"/>
        <v>0</v>
      </c>
      <c r="J245">
        <v>0</v>
      </c>
      <c r="K245">
        <v>1</v>
      </c>
      <c r="L245">
        <f t="shared" si="134"/>
        <v>1</v>
      </c>
      <c r="M245">
        <f t="shared" si="135"/>
        <v>100</v>
      </c>
      <c r="N245">
        <v>0</v>
      </c>
      <c r="O245">
        <v>0</v>
      </c>
      <c r="P245">
        <f t="shared" si="136"/>
        <v>0</v>
      </c>
      <c r="Q245">
        <v>0</v>
      </c>
      <c r="R245">
        <v>0</v>
      </c>
      <c r="S245">
        <f t="shared" si="137"/>
        <v>0</v>
      </c>
      <c r="T245">
        <f t="shared" si="138"/>
        <v>0</v>
      </c>
      <c r="U245">
        <f t="shared" si="139"/>
        <v>1</v>
      </c>
      <c r="V245">
        <f t="shared" si="140"/>
        <v>1</v>
      </c>
    </row>
    <row r="246" spans="1:22">
      <c r="A246" t="s">
        <v>242</v>
      </c>
      <c r="B246">
        <v>7</v>
      </c>
      <c r="C246">
        <v>0</v>
      </c>
      <c r="D246">
        <f t="shared" si="130"/>
        <v>7</v>
      </c>
      <c r="E246">
        <f t="shared" si="131"/>
        <v>13.2075</v>
      </c>
      <c r="F246">
        <v>34</v>
      </c>
      <c r="G246">
        <v>0</v>
      </c>
      <c r="H246">
        <f t="shared" si="132"/>
        <v>34</v>
      </c>
      <c r="I246">
        <f t="shared" si="133"/>
        <v>64.150899999999993</v>
      </c>
      <c r="J246">
        <v>12</v>
      </c>
      <c r="K246">
        <v>0</v>
      </c>
      <c r="L246">
        <f t="shared" si="134"/>
        <v>12</v>
      </c>
      <c r="M246">
        <f t="shared" si="135"/>
        <v>22.641500000000001</v>
      </c>
      <c r="N246">
        <v>0</v>
      </c>
      <c r="O246">
        <v>0</v>
      </c>
      <c r="P246">
        <f t="shared" si="136"/>
        <v>0</v>
      </c>
      <c r="Q246">
        <v>19</v>
      </c>
      <c r="R246">
        <v>0</v>
      </c>
      <c r="S246">
        <f t="shared" si="137"/>
        <v>19</v>
      </c>
      <c r="T246">
        <f t="shared" si="138"/>
        <v>53</v>
      </c>
      <c r="U246">
        <f t="shared" si="139"/>
        <v>0</v>
      </c>
      <c r="V246">
        <f t="shared" si="140"/>
        <v>53</v>
      </c>
    </row>
    <row r="247" spans="1:22">
      <c r="A247" t="s">
        <v>243</v>
      </c>
      <c r="B247">
        <v>0</v>
      </c>
      <c r="C247">
        <v>0</v>
      </c>
      <c r="D247">
        <f t="shared" si="130"/>
        <v>0</v>
      </c>
      <c r="E247">
        <f t="shared" si="131"/>
        <v>0</v>
      </c>
      <c r="F247">
        <v>7</v>
      </c>
      <c r="G247">
        <v>2</v>
      </c>
      <c r="H247">
        <f t="shared" si="132"/>
        <v>9</v>
      </c>
      <c r="I247">
        <f t="shared" si="133"/>
        <v>60</v>
      </c>
      <c r="J247">
        <v>3</v>
      </c>
      <c r="K247">
        <v>3</v>
      </c>
      <c r="L247">
        <f t="shared" si="134"/>
        <v>6</v>
      </c>
      <c r="M247">
        <f t="shared" si="135"/>
        <v>40</v>
      </c>
      <c r="N247">
        <v>0</v>
      </c>
      <c r="O247">
        <v>0</v>
      </c>
      <c r="P247">
        <f t="shared" si="136"/>
        <v>0</v>
      </c>
      <c r="Q247">
        <v>1</v>
      </c>
      <c r="R247">
        <v>4</v>
      </c>
      <c r="S247">
        <f t="shared" si="137"/>
        <v>5</v>
      </c>
      <c r="T247">
        <f t="shared" si="138"/>
        <v>10</v>
      </c>
      <c r="U247">
        <f t="shared" si="139"/>
        <v>5</v>
      </c>
      <c r="V247">
        <f t="shared" si="140"/>
        <v>15</v>
      </c>
    </row>
    <row r="248" spans="1:22">
      <c r="A248" t="s">
        <v>244</v>
      </c>
      <c r="B248">
        <v>20</v>
      </c>
      <c r="C248">
        <v>21</v>
      </c>
      <c r="D248">
        <f t="shared" si="130"/>
        <v>41</v>
      </c>
      <c r="E248">
        <f t="shared" si="131"/>
        <v>38.317799999999998</v>
      </c>
      <c r="F248">
        <v>16</v>
      </c>
      <c r="G248">
        <v>23</v>
      </c>
      <c r="H248">
        <f t="shared" si="132"/>
        <v>39</v>
      </c>
      <c r="I248">
        <f t="shared" si="133"/>
        <v>36.448599999999999</v>
      </c>
      <c r="J248">
        <v>8</v>
      </c>
      <c r="K248">
        <v>19</v>
      </c>
      <c r="L248">
        <f t="shared" si="134"/>
        <v>27</v>
      </c>
      <c r="M248">
        <f t="shared" si="135"/>
        <v>25.233599999999999</v>
      </c>
      <c r="N248">
        <v>0</v>
      </c>
      <c r="O248">
        <v>0</v>
      </c>
      <c r="P248">
        <f t="shared" si="136"/>
        <v>0</v>
      </c>
      <c r="Q248">
        <v>2</v>
      </c>
      <c r="R248">
        <v>5</v>
      </c>
      <c r="S248">
        <f t="shared" si="137"/>
        <v>7</v>
      </c>
      <c r="T248">
        <f t="shared" si="138"/>
        <v>44</v>
      </c>
      <c r="U248">
        <f t="shared" si="139"/>
        <v>63</v>
      </c>
      <c r="V248">
        <f t="shared" si="140"/>
        <v>107</v>
      </c>
    </row>
    <row r="249" spans="1:22">
      <c r="A249" t="s">
        <v>245</v>
      </c>
      <c r="B249">
        <v>0</v>
      </c>
      <c r="C249">
        <v>10</v>
      </c>
      <c r="D249">
        <f t="shared" si="130"/>
        <v>10</v>
      </c>
      <c r="E249">
        <f t="shared" si="131"/>
        <v>19.230799999999999</v>
      </c>
      <c r="F249">
        <v>0</v>
      </c>
      <c r="G249">
        <v>21</v>
      </c>
      <c r="H249">
        <f t="shared" si="132"/>
        <v>21</v>
      </c>
      <c r="I249">
        <f t="shared" si="133"/>
        <v>40.384599999999999</v>
      </c>
      <c r="J249">
        <v>0</v>
      </c>
      <c r="K249">
        <v>21</v>
      </c>
      <c r="L249">
        <f t="shared" si="134"/>
        <v>21</v>
      </c>
      <c r="M249">
        <f t="shared" si="135"/>
        <v>40.384599999999999</v>
      </c>
      <c r="N249">
        <v>0</v>
      </c>
      <c r="O249">
        <v>3</v>
      </c>
      <c r="P249">
        <f t="shared" si="136"/>
        <v>3</v>
      </c>
      <c r="Q249">
        <v>0</v>
      </c>
      <c r="R249">
        <v>37</v>
      </c>
      <c r="S249">
        <f t="shared" si="137"/>
        <v>37</v>
      </c>
      <c r="T249">
        <f t="shared" si="138"/>
        <v>0</v>
      </c>
      <c r="U249">
        <f t="shared" si="139"/>
        <v>52</v>
      </c>
      <c r="V249">
        <f t="shared" si="140"/>
        <v>52</v>
      </c>
    </row>
    <row r="250" spans="1:22">
      <c r="A250" t="s">
        <v>246</v>
      </c>
      <c r="B250">
        <v>0</v>
      </c>
      <c r="C250">
        <v>0</v>
      </c>
      <c r="D250">
        <f t="shared" si="130"/>
        <v>0</v>
      </c>
      <c r="E250" t="str">
        <f t="shared" si="131"/>
        <v/>
      </c>
      <c r="F250">
        <v>0</v>
      </c>
      <c r="G250">
        <v>0</v>
      </c>
      <c r="H250">
        <f t="shared" si="132"/>
        <v>0</v>
      </c>
      <c r="I250" t="str">
        <f t="shared" si="133"/>
        <v/>
      </c>
      <c r="J250">
        <v>0</v>
      </c>
      <c r="K250">
        <v>0</v>
      </c>
      <c r="L250">
        <f t="shared" si="134"/>
        <v>0</v>
      </c>
      <c r="M250" t="str">
        <f t="shared" si="135"/>
        <v/>
      </c>
      <c r="N250">
        <v>0</v>
      </c>
      <c r="O250">
        <v>0</v>
      </c>
      <c r="P250">
        <f t="shared" si="136"/>
        <v>0</v>
      </c>
      <c r="Q250">
        <v>0</v>
      </c>
      <c r="R250">
        <v>1</v>
      </c>
      <c r="S250">
        <f t="shared" si="137"/>
        <v>1</v>
      </c>
      <c r="T250">
        <f t="shared" si="138"/>
        <v>0</v>
      </c>
      <c r="U250">
        <f t="shared" si="139"/>
        <v>0</v>
      </c>
      <c r="V250">
        <f t="shared" si="140"/>
        <v>0</v>
      </c>
    </row>
    <row r="251" spans="1:22">
      <c r="A251" t="s">
        <v>247</v>
      </c>
      <c r="B251">
        <v>0</v>
      </c>
      <c r="C251">
        <v>0</v>
      </c>
      <c r="D251">
        <f t="shared" si="130"/>
        <v>0</v>
      </c>
      <c r="E251">
        <f t="shared" si="131"/>
        <v>0</v>
      </c>
      <c r="F251">
        <v>0</v>
      </c>
      <c r="G251">
        <v>6</v>
      </c>
      <c r="H251">
        <f t="shared" si="132"/>
        <v>6</v>
      </c>
      <c r="I251">
        <f t="shared" si="133"/>
        <v>100</v>
      </c>
      <c r="J251">
        <v>0</v>
      </c>
      <c r="K251">
        <v>0</v>
      </c>
      <c r="L251">
        <f t="shared" si="134"/>
        <v>0</v>
      </c>
      <c r="M251">
        <f t="shared" si="135"/>
        <v>0</v>
      </c>
      <c r="N251">
        <v>0</v>
      </c>
      <c r="O251">
        <v>0</v>
      </c>
      <c r="P251">
        <f t="shared" si="136"/>
        <v>0</v>
      </c>
      <c r="Q251">
        <v>0</v>
      </c>
      <c r="R251">
        <v>0</v>
      </c>
      <c r="S251">
        <f t="shared" si="137"/>
        <v>0</v>
      </c>
      <c r="T251">
        <f t="shared" si="138"/>
        <v>0</v>
      </c>
      <c r="U251">
        <f t="shared" si="139"/>
        <v>6</v>
      </c>
      <c r="V251">
        <f t="shared" si="140"/>
        <v>6</v>
      </c>
    </row>
    <row r="252" spans="1:22">
      <c r="A252" t="s">
        <v>248</v>
      </c>
      <c r="B252">
        <v>0</v>
      </c>
      <c r="C252">
        <v>0</v>
      </c>
      <c r="D252">
        <f t="shared" si="130"/>
        <v>0</v>
      </c>
      <c r="E252" t="str">
        <f t="shared" si="131"/>
        <v/>
      </c>
      <c r="F252">
        <v>0</v>
      </c>
      <c r="G252">
        <v>0</v>
      </c>
      <c r="H252">
        <f t="shared" si="132"/>
        <v>0</v>
      </c>
      <c r="I252" t="str">
        <f t="shared" si="133"/>
        <v/>
      </c>
      <c r="J252">
        <v>0</v>
      </c>
      <c r="K252">
        <v>0</v>
      </c>
      <c r="L252">
        <f t="shared" si="134"/>
        <v>0</v>
      </c>
      <c r="M252" t="str">
        <f t="shared" si="135"/>
        <v/>
      </c>
      <c r="N252">
        <v>0</v>
      </c>
      <c r="O252">
        <v>0</v>
      </c>
      <c r="P252">
        <f t="shared" si="136"/>
        <v>0</v>
      </c>
      <c r="Q252">
        <v>0</v>
      </c>
      <c r="R252">
        <v>0</v>
      </c>
      <c r="S252">
        <f t="shared" si="137"/>
        <v>0</v>
      </c>
      <c r="T252">
        <f t="shared" si="138"/>
        <v>0</v>
      </c>
      <c r="U252">
        <f t="shared" si="139"/>
        <v>0</v>
      </c>
      <c r="V252">
        <f t="shared" si="140"/>
        <v>0</v>
      </c>
    </row>
    <row r="253" spans="1:22">
      <c r="A253" t="s">
        <v>249</v>
      </c>
      <c r="B253">
        <v>0</v>
      </c>
      <c r="C253">
        <v>0</v>
      </c>
      <c r="D253">
        <f t="shared" si="130"/>
        <v>0</v>
      </c>
      <c r="E253" t="str">
        <f t="shared" si="131"/>
        <v/>
      </c>
      <c r="F253">
        <v>0</v>
      </c>
      <c r="G253">
        <v>0</v>
      </c>
      <c r="H253">
        <f t="shared" si="132"/>
        <v>0</v>
      </c>
      <c r="I253" t="str">
        <f t="shared" si="133"/>
        <v/>
      </c>
      <c r="J253">
        <v>0</v>
      </c>
      <c r="K253">
        <v>0</v>
      </c>
      <c r="L253">
        <f t="shared" si="134"/>
        <v>0</v>
      </c>
      <c r="M253" t="str">
        <f t="shared" si="135"/>
        <v/>
      </c>
      <c r="N253">
        <v>0</v>
      </c>
      <c r="O253">
        <v>0</v>
      </c>
      <c r="P253">
        <f t="shared" si="136"/>
        <v>0</v>
      </c>
      <c r="Q253">
        <v>0</v>
      </c>
      <c r="R253">
        <v>0</v>
      </c>
      <c r="S253">
        <f t="shared" si="137"/>
        <v>0</v>
      </c>
      <c r="T253">
        <f t="shared" si="138"/>
        <v>0</v>
      </c>
      <c r="U253">
        <f t="shared" si="139"/>
        <v>0</v>
      </c>
      <c r="V253">
        <f t="shared" si="140"/>
        <v>0</v>
      </c>
    </row>
    <row r="254" spans="1:22">
      <c r="A254" t="s">
        <v>250</v>
      </c>
      <c r="B254">
        <v>0</v>
      </c>
      <c r="C254">
        <v>0</v>
      </c>
      <c r="D254">
        <f t="shared" si="130"/>
        <v>0</v>
      </c>
      <c r="E254" t="str">
        <f t="shared" si="131"/>
        <v/>
      </c>
      <c r="F254">
        <v>0</v>
      </c>
      <c r="G254">
        <v>0</v>
      </c>
      <c r="H254">
        <f t="shared" si="132"/>
        <v>0</v>
      </c>
      <c r="I254" t="str">
        <f t="shared" si="133"/>
        <v/>
      </c>
      <c r="J254">
        <v>0</v>
      </c>
      <c r="K254">
        <v>0</v>
      </c>
      <c r="L254">
        <f t="shared" si="134"/>
        <v>0</v>
      </c>
      <c r="M254" t="str">
        <f t="shared" si="135"/>
        <v/>
      </c>
      <c r="N254">
        <v>0</v>
      </c>
      <c r="O254">
        <v>0</v>
      </c>
      <c r="P254">
        <f t="shared" si="136"/>
        <v>0</v>
      </c>
      <c r="Q254">
        <v>0</v>
      </c>
      <c r="R254">
        <v>0</v>
      </c>
      <c r="S254">
        <f t="shared" si="137"/>
        <v>0</v>
      </c>
      <c r="T254">
        <f t="shared" si="138"/>
        <v>0</v>
      </c>
      <c r="U254">
        <f t="shared" si="139"/>
        <v>0</v>
      </c>
      <c r="V254">
        <f t="shared" si="140"/>
        <v>0</v>
      </c>
    </row>
    <row r="255" spans="1:22">
      <c r="A255" t="s">
        <v>251</v>
      </c>
      <c r="B255">
        <v>0</v>
      </c>
      <c r="C255">
        <v>0</v>
      </c>
      <c r="D255">
        <f t="shared" si="130"/>
        <v>0</v>
      </c>
      <c r="E255" t="str">
        <f t="shared" si="131"/>
        <v/>
      </c>
      <c r="F255">
        <v>0</v>
      </c>
      <c r="G255">
        <v>0</v>
      </c>
      <c r="H255">
        <f t="shared" si="132"/>
        <v>0</v>
      </c>
      <c r="I255" t="str">
        <f t="shared" si="133"/>
        <v/>
      </c>
      <c r="J255">
        <v>0</v>
      </c>
      <c r="K255">
        <v>0</v>
      </c>
      <c r="L255">
        <f t="shared" si="134"/>
        <v>0</v>
      </c>
      <c r="M255" t="str">
        <f t="shared" si="135"/>
        <v/>
      </c>
      <c r="N255">
        <v>0</v>
      </c>
      <c r="O255">
        <v>0</v>
      </c>
      <c r="P255">
        <f t="shared" si="136"/>
        <v>0</v>
      </c>
      <c r="Q255">
        <v>0</v>
      </c>
      <c r="R255">
        <v>0</v>
      </c>
      <c r="S255">
        <f t="shared" si="137"/>
        <v>0</v>
      </c>
      <c r="T255">
        <f t="shared" si="138"/>
        <v>0</v>
      </c>
      <c r="U255">
        <f t="shared" si="139"/>
        <v>0</v>
      </c>
      <c r="V255">
        <f t="shared" si="140"/>
        <v>0</v>
      </c>
    </row>
    <row r="256" spans="1:22">
      <c r="A256" t="s">
        <v>252</v>
      </c>
      <c r="B256">
        <v>0</v>
      </c>
      <c r="C256">
        <v>0</v>
      </c>
      <c r="D256">
        <f t="shared" si="130"/>
        <v>0</v>
      </c>
      <c r="E256">
        <f t="shared" si="131"/>
        <v>0</v>
      </c>
      <c r="F256">
        <v>0</v>
      </c>
      <c r="G256">
        <v>0</v>
      </c>
      <c r="H256">
        <f t="shared" si="132"/>
        <v>0</v>
      </c>
      <c r="I256">
        <f t="shared" si="133"/>
        <v>0</v>
      </c>
      <c r="J256">
        <v>0</v>
      </c>
      <c r="K256">
        <v>1</v>
      </c>
      <c r="L256">
        <f t="shared" si="134"/>
        <v>1</v>
      </c>
      <c r="M256">
        <f t="shared" si="135"/>
        <v>100</v>
      </c>
      <c r="N256">
        <v>0</v>
      </c>
      <c r="O256">
        <v>0</v>
      </c>
      <c r="P256">
        <f t="shared" si="136"/>
        <v>0</v>
      </c>
      <c r="Q256">
        <v>0</v>
      </c>
      <c r="R256">
        <v>0</v>
      </c>
      <c r="S256">
        <f t="shared" si="137"/>
        <v>0</v>
      </c>
      <c r="T256">
        <f t="shared" si="138"/>
        <v>0</v>
      </c>
      <c r="U256">
        <f t="shared" si="139"/>
        <v>1</v>
      </c>
      <c r="V256">
        <f t="shared" si="140"/>
        <v>1</v>
      </c>
    </row>
    <row r="257" spans="1:22">
      <c r="A257" t="s">
        <v>253</v>
      </c>
      <c r="B257">
        <v>0</v>
      </c>
      <c r="C257">
        <v>0</v>
      </c>
      <c r="D257">
        <f t="shared" si="130"/>
        <v>0</v>
      </c>
      <c r="E257" t="str">
        <f t="shared" si="131"/>
        <v/>
      </c>
      <c r="F257">
        <v>0</v>
      </c>
      <c r="G257">
        <v>0</v>
      </c>
      <c r="H257">
        <f t="shared" si="132"/>
        <v>0</v>
      </c>
      <c r="I257" t="str">
        <f t="shared" si="133"/>
        <v/>
      </c>
      <c r="J257">
        <v>0</v>
      </c>
      <c r="K257">
        <v>0</v>
      </c>
      <c r="L257">
        <f t="shared" si="134"/>
        <v>0</v>
      </c>
      <c r="M257" t="str">
        <f t="shared" si="135"/>
        <v/>
      </c>
      <c r="N257">
        <v>0</v>
      </c>
      <c r="O257">
        <v>0</v>
      </c>
      <c r="P257">
        <f t="shared" si="136"/>
        <v>0</v>
      </c>
      <c r="Q257">
        <v>0</v>
      </c>
      <c r="R257">
        <v>0</v>
      </c>
      <c r="S257">
        <f t="shared" si="137"/>
        <v>0</v>
      </c>
      <c r="T257">
        <f t="shared" si="138"/>
        <v>0</v>
      </c>
      <c r="U257">
        <f t="shared" si="139"/>
        <v>0</v>
      </c>
      <c r="V257">
        <f t="shared" si="140"/>
        <v>0</v>
      </c>
    </row>
    <row r="258" spans="1:22">
      <c r="A258" t="s">
        <v>254</v>
      </c>
      <c r="B258">
        <v>0</v>
      </c>
      <c r="C258">
        <v>0</v>
      </c>
      <c r="D258">
        <f t="shared" si="130"/>
        <v>0</v>
      </c>
      <c r="E258" t="str">
        <f t="shared" si="131"/>
        <v/>
      </c>
      <c r="F258">
        <v>0</v>
      </c>
      <c r="G258">
        <v>0</v>
      </c>
      <c r="H258">
        <f t="shared" si="132"/>
        <v>0</v>
      </c>
      <c r="I258" t="str">
        <f t="shared" si="133"/>
        <v/>
      </c>
      <c r="J258">
        <v>0</v>
      </c>
      <c r="K258">
        <v>0</v>
      </c>
      <c r="L258">
        <f t="shared" si="134"/>
        <v>0</v>
      </c>
      <c r="M258" t="str">
        <f t="shared" si="135"/>
        <v/>
      </c>
      <c r="N258">
        <v>0</v>
      </c>
      <c r="O258">
        <v>0</v>
      </c>
      <c r="P258">
        <f t="shared" si="136"/>
        <v>0</v>
      </c>
      <c r="Q258">
        <v>0</v>
      </c>
      <c r="R258">
        <v>0</v>
      </c>
      <c r="S258">
        <f t="shared" si="137"/>
        <v>0</v>
      </c>
      <c r="T258">
        <f t="shared" si="138"/>
        <v>0</v>
      </c>
      <c r="U258">
        <f t="shared" si="139"/>
        <v>0</v>
      </c>
      <c r="V258">
        <f t="shared" si="140"/>
        <v>0</v>
      </c>
    </row>
    <row r="259" spans="1:22">
      <c r="A259" t="s">
        <v>255</v>
      </c>
      <c r="B259">
        <v>0</v>
      </c>
      <c r="C259">
        <v>0</v>
      </c>
      <c r="D259">
        <f t="shared" si="130"/>
        <v>0</v>
      </c>
      <c r="E259" t="str">
        <f t="shared" si="131"/>
        <v/>
      </c>
      <c r="F259">
        <v>0</v>
      </c>
      <c r="G259">
        <v>0</v>
      </c>
      <c r="H259">
        <f t="shared" si="132"/>
        <v>0</v>
      </c>
      <c r="I259" t="str">
        <f t="shared" si="133"/>
        <v/>
      </c>
      <c r="J259">
        <v>0</v>
      </c>
      <c r="K259">
        <v>0</v>
      </c>
      <c r="L259">
        <f t="shared" si="134"/>
        <v>0</v>
      </c>
      <c r="M259" t="str">
        <f t="shared" si="135"/>
        <v/>
      </c>
      <c r="N259">
        <v>0</v>
      </c>
      <c r="O259">
        <v>0</v>
      </c>
      <c r="P259">
        <f t="shared" si="136"/>
        <v>0</v>
      </c>
      <c r="Q259">
        <v>0</v>
      </c>
      <c r="R259">
        <v>0</v>
      </c>
      <c r="S259">
        <f t="shared" si="137"/>
        <v>0</v>
      </c>
      <c r="T259">
        <f t="shared" si="138"/>
        <v>0</v>
      </c>
      <c r="U259">
        <f t="shared" si="139"/>
        <v>0</v>
      </c>
      <c r="V259">
        <f t="shared" si="140"/>
        <v>0</v>
      </c>
    </row>
    <row r="260" spans="1:22">
      <c r="A260" t="s">
        <v>256</v>
      </c>
      <c r="B260">
        <v>2</v>
      </c>
      <c r="C260">
        <v>1</v>
      </c>
      <c r="D260">
        <f t="shared" si="130"/>
        <v>3</v>
      </c>
      <c r="E260">
        <f t="shared" si="131"/>
        <v>18.75</v>
      </c>
      <c r="F260">
        <v>1</v>
      </c>
      <c r="G260">
        <v>3</v>
      </c>
      <c r="H260">
        <f t="shared" si="132"/>
        <v>4</v>
      </c>
      <c r="I260">
        <f t="shared" si="133"/>
        <v>25</v>
      </c>
      <c r="J260">
        <v>1</v>
      </c>
      <c r="K260">
        <v>8</v>
      </c>
      <c r="L260">
        <f t="shared" si="134"/>
        <v>9</v>
      </c>
      <c r="M260">
        <f t="shared" si="135"/>
        <v>56.25</v>
      </c>
      <c r="N260">
        <v>0</v>
      </c>
      <c r="O260">
        <v>1</v>
      </c>
      <c r="P260">
        <f t="shared" si="136"/>
        <v>1</v>
      </c>
      <c r="Q260">
        <v>1</v>
      </c>
      <c r="R260">
        <v>6</v>
      </c>
      <c r="S260">
        <f t="shared" si="137"/>
        <v>7</v>
      </c>
      <c r="T260">
        <f t="shared" si="138"/>
        <v>4</v>
      </c>
      <c r="U260">
        <f t="shared" si="139"/>
        <v>12</v>
      </c>
      <c r="V260">
        <f t="shared" si="140"/>
        <v>16</v>
      </c>
    </row>
    <row r="261" spans="1:22">
      <c r="A261" t="s">
        <v>257</v>
      </c>
      <c r="B261">
        <v>0</v>
      </c>
      <c r="C261">
        <v>0</v>
      </c>
      <c r="D261">
        <f t="shared" si="130"/>
        <v>0</v>
      </c>
      <c r="E261" t="str">
        <f t="shared" si="131"/>
        <v/>
      </c>
      <c r="F261">
        <v>0</v>
      </c>
      <c r="G261">
        <v>0</v>
      </c>
      <c r="H261">
        <f t="shared" si="132"/>
        <v>0</v>
      </c>
      <c r="I261" t="str">
        <f t="shared" si="133"/>
        <v/>
      </c>
      <c r="J261">
        <v>0</v>
      </c>
      <c r="K261">
        <v>0</v>
      </c>
      <c r="L261">
        <f t="shared" si="134"/>
        <v>0</v>
      </c>
      <c r="M261" t="str">
        <f t="shared" si="135"/>
        <v/>
      </c>
      <c r="N261">
        <v>0</v>
      </c>
      <c r="O261">
        <v>0</v>
      </c>
      <c r="P261">
        <f t="shared" si="136"/>
        <v>0</v>
      </c>
      <c r="Q261">
        <v>0</v>
      </c>
      <c r="R261">
        <v>0</v>
      </c>
      <c r="S261">
        <f t="shared" si="137"/>
        <v>0</v>
      </c>
      <c r="T261">
        <f t="shared" si="138"/>
        <v>0</v>
      </c>
      <c r="U261">
        <f t="shared" si="139"/>
        <v>0</v>
      </c>
      <c r="V261">
        <f t="shared" si="140"/>
        <v>0</v>
      </c>
    </row>
    <row r="263" spans="1:22">
      <c r="A263" s="2" t="s">
        <v>258</v>
      </c>
      <c r="B263" s="2" t="s">
        <v>258</v>
      </c>
      <c r="C263" s="2" t="s">
        <v>258</v>
      </c>
      <c r="D263" s="2" t="s">
        <v>258</v>
      </c>
      <c r="E263" s="2" t="s">
        <v>258</v>
      </c>
      <c r="F263" s="2" t="s">
        <v>258</v>
      </c>
      <c r="G263" s="2" t="s">
        <v>258</v>
      </c>
      <c r="H263" s="2" t="s">
        <v>258</v>
      </c>
      <c r="I263" s="2" t="s">
        <v>258</v>
      </c>
      <c r="J263" s="2" t="s">
        <v>258</v>
      </c>
      <c r="K263" s="2" t="s">
        <v>258</v>
      </c>
      <c r="L263" s="2" t="s">
        <v>258</v>
      </c>
      <c r="M263" s="2" t="s">
        <v>258</v>
      </c>
      <c r="N263" s="2" t="s">
        <v>258</v>
      </c>
      <c r="O263" s="2" t="s">
        <v>258</v>
      </c>
      <c r="P263" s="2" t="s">
        <v>258</v>
      </c>
      <c r="Q263" s="2" t="s">
        <v>258</v>
      </c>
      <c r="R263" s="2" t="s">
        <v>258</v>
      </c>
      <c r="S263" s="2" t="s">
        <v>258</v>
      </c>
      <c r="T263" s="2" t="s">
        <v>258</v>
      </c>
      <c r="U263" s="2" t="s">
        <v>258</v>
      </c>
      <c r="V263" s="2" t="s">
        <v>258</v>
      </c>
    </row>
    <row r="264" spans="1:22">
      <c r="A264" t="s">
        <v>259</v>
      </c>
      <c r="B264">
        <v>0</v>
      </c>
      <c r="C264">
        <v>0</v>
      </c>
      <c r="D264">
        <f t="shared" ref="D264:D287" si="141">B264+C264</f>
        <v>0</v>
      </c>
      <c r="E264" t="str">
        <f t="shared" ref="E264:E287" si="142">IF(V264&gt;0,ROUND((D264/V264) * 100, 4), "")</f>
        <v/>
      </c>
      <c r="F264">
        <v>0</v>
      </c>
      <c r="G264">
        <v>0</v>
      </c>
      <c r="H264">
        <f t="shared" ref="H264:H287" si="143">F264+G264</f>
        <v>0</v>
      </c>
      <c r="I264" t="str">
        <f t="shared" ref="I264:I287" si="144">IF(V264&gt;0,ROUND((H264/V264) * 100, 4), "")</f>
        <v/>
      </c>
      <c r="J264">
        <v>0</v>
      </c>
      <c r="K264">
        <v>0</v>
      </c>
      <c r="L264">
        <f t="shared" ref="L264:L287" si="145">J264+K264</f>
        <v>0</v>
      </c>
      <c r="M264" t="str">
        <f t="shared" ref="M264:M287" si="146">IF(V264&gt;0,ROUND((L264/V264) * 100, 4), "")</f>
        <v/>
      </c>
      <c r="N264">
        <v>0</v>
      </c>
      <c r="O264">
        <v>0</v>
      </c>
      <c r="P264">
        <f t="shared" ref="P264:P287" si="147">N264+O264</f>
        <v>0</v>
      </c>
      <c r="Q264">
        <v>0</v>
      </c>
      <c r="R264">
        <v>0</v>
      </c>
      <c r="S264">
        <f t="shared" ref="S264:S287" si="148">Q264+R264</f>
        <v>0</v>
      </c>
      <c r="T264">
        <f t="shared" ref="T264:T287" si="149">B264+F264+J264</f>
        <v>0</v>
      </c>
      <c r="U264">
        <f t="shared" ref="U264:U287" si="150">C264+G264+K264</f>
        <v>0</v>
      </c>
      <c r="V264">
        <f t="shared" ref="V264:V287" si="151">T264+U264</f>
        <v>0</v>
      </c>
    </row>
    <row r="265" spans="1:22">
      <c r="A265" t="s">
        <v>260</v>
      </c>
      <c r="B265">
        <v>0</v>
      </c>
      <c r="C265">
        <v>0</v>
      </c>
      <c r="D265">
        <f t="shared" si="141"/>
        <v>0</v>
      </c>
      <c r="E265" t="str">
        <f t="shared" si="142"/>
        <v/>
      </c>
      <c r="F265">
        <v>0</v>
      </c>
      <c r="G265">
        <v>0</v>
      </c>
      <c r="H265">
        <f t="shared" si="143"/>
        <v>0</v>
      </c>
      <c r="I265" t="str">
        <f t="shared" si="144"/>
        <v/>
      </c>
      <c r="J265">
        <v>0</v>
      </c>
      <c r="K265">
        <v>0</v>
      </c>
      <c r="L265">
        <f t="shared" si="145"/>
        <v>0</v>
      </c>
      <c r="M265" t="str">
        <f t="shared" si="146"/>
        <v/>
      </c>
      <c r="N265">
        <v>0</v>
      </c>
      <c r="O265">
        <v>0</v>
      </c>
      <c r="P265">
        <f t="shared" si="147"/>
        <v>0</v>
      </c>
      <c r="Q265">
        <v>0</v>
      </c>
      <c r="R265">
        <v>0</v>
      </c>
      <c r="S265">
        <f t="shared" si="148"/>
        <v>0</v>
      </c>
      <c r="T265">
        <f t="shared" si="149"/>
        <v>0</v>
      </c>
      <c r="U265">
        <f t="shared" si="150"/>
        <v>0</v>
      </c>
      <c r="V265">
        <f t="shared" si="151"/>
        <v>0</v>
      </c>
    </row>
    <row r="266" spans="1:22">
      <c r="A266" t="s">
        <v>261</v>
      </c>
      <c r="B266">
        <v>0</v>
      </c>
      <c r="C266">
        <v>0</v>
      </c>
      <c r="D266">
        <f t="shared" si="141"/>
        <v>0</v>
      </c>
      <c r="E266" t="str">
        <f t="shared" si="142"/>
        <v/>
      </c>
      <c r="F266">
        <v>0</v>
      </c>
      <c r="G266">
        <v>0</v>
      </c>
      <c r="H266">
        <f t="shared" si="143"/>
        <v>0</v>
      </c>
      <c r="I266" t="str">
        <f t="shared" si="144"/>
        <v/>
      </c>
      <c r="J266">
        <v>0</v>
      </c>
      <c r="K266">
        <v>0</v>
      </c>
      <c r="L266">
        <f t="shared" si="145"/>
        <v>0</v>
      </c>
      <c r="M266" t="str">
        <f t="shared" si="146"/>
        <v/>
      </c>
      <c r="N266">
        <v>0</v>
      </c>
      <c r="O266">
        <v>0</v>
      </c>
      <c r="P266">
        <f t="shared" si="147"/>
        <v>0</v>
      </c>
      <c r="Q266">
        <v>0</v>
      </c>
      <c r="R266">
        <v>0</v>
      </c>
      <c r="S266">
        <f t="shared" si="148"/>
        <v>0</v>
      </c>
      <c r="T266">
        <f t="shared" si="149"/>
        <v>0</v>
      </c>
      <c r="U266">
        <f t="shared" si="150"/>
        <v>0</v>
      </c>
      <c r="V266">
        <f t="shared" si="151"/>
        <v>0</v>
      </c>
    </row>
    <row r="267" spans="1:22">
      <c r="A267" t="s">
        <v>262</v>
      </c>
      <c r="B267">
        <v>0</v>
      </c>
      <c r="C267">
        <v>0</v>
      </c>
      <c r="D267">
        <f t="shared" si="141"/>
        <v>0</v>
      </c>
      <c r="E267" t="str">
        <f t="shared" si="142"/>
        <v/>
      </c>
      <c r="F267">
        <v>0</v>
      </c>
      <c r="G267">
        <v>0</v>
      </c>
      <c r="H267">
        <f t="shared" si="143"/>
        <v>0</v>
      </c>
      <c r="I267" t="str">
        <f t="shared" si="144"/>
        <v/>
      </c>
      <c r="J267">
        <v>0</v>
      </c>
      <c r="K267">
        <v>0</v>
      </c>
      <c r="L267">
        <f t="shared" si="145"/>
        <v>0</v>
      </c>
      <c r="M267" t="str">
        <f t="shared" si="146"/>
        <v/>
      </c>
      <c r="N267">
        <v>0</v>
      </c>
      <c r="O267">
        <v>0</v>
      </c>
      <c r="P267">
        <f t="shared" si="147"/>
        <v>0</v>
      </c>
      <c r="Q267">
        <v>0</v>
      </c>
      <c r="R267">
        <v>0</v>
      </c>
      <c r="S267">
        <f t="shared" si="148"/>
        <v>0</v>
      </c>
      <c r="T267">
        <f t="shared" si="149"/>
        <v>0</v>
      </c>
      <c r="U267">
        <f t="shared" si="150"/>
        <v>0</v>
      </c>
      <c r="V267">
        <f t="shared" si="151"/>
        <v>0</v>
      </c>
    </row>
    <row r="268" spans="1:22">
      <c r="A268" t="s">
        <v>263</v>
      </c>
      <c r="B268">
        <v>0</v>
      </c>
      <c r="C268">
        <v>9</v>
      </c>
      <c r="D268">
        <f t="shared" si="141"/>
        <v>9</v>
      </c>
      <c r="E268">
        <f t="shared" si="142"/>
        <v>33.333300000000001</v>
      </c>
      <c r="F268">
        <v>1</v>
      </c>
      <c r="G268">
        <v>7</v>
      </c>
      <c r="H268">
        <f t="shared" si="143"/>
        <v>8</v>
      </c>
      <c r="I268">
        <f t="shared" si="144"/>
        <v>29.6296</v>
      </c>
      <c r="J268">
        <v>0</v>
      </c>
      <c r="K268">
        <v>10</v>
      </c>
      <c r="L268">
        <f t="shared" si="145"/>
        <v>10</v>
      </c>
      <c r="M268">
        <f t="shared" si="146"/>
        <v>37.036999999999999</v>
      </c>
      <c r="N268">
        <v>0</v>
      </c>
      <c r="O268">
        <v>2</v>
      </c>
      <c r="P268">
        <f t="shared" si="147"/>
        <v>2</v>
      </c>
      <c r="Q268">
        <v>0</v>
      </c>
      <c r="R268">
        <v>10</v>
      </c>
      <c r="S268">
        <f t="shared" si="148"/>
        <v>10</v>
      </c>
      <c r="T268">
        <f t="shared" si="149"/>
        <v>1</v>
      </c>
      <c r="U268">
        <f t="shared" si="150"/>
        <v>26</v>
      </c>
      <c r="V268">
        <f t="shared" si="151"/>
        <v>27</v>
      </c>
    </row>
    <row r="269" spans="1:22">
      <c r="A269" t="s">
        <v>264</v>
      </c>
      <c r="B269">
        <v>25</v>
      </c>
      <c r="C269">
        <v>3</v>
      </c>
      <c r="D269">
        <f t="shared" si="141"/>
        <v>28</v>
      </c>
      <c r="E269">
        <f t="shared" si="142"/>
        <v>20.437999999999999</v>
      </c>
      <c r="F269">
        <v>53</v>
      </c>
      <c r="G269">
        <v>3</v>
      </c>
      <c r="H269">
        <f t="shared" si="143"/>
        <v>56</v>
      </c>
      <c r="I269">
        <f t="shared" si="144"/>
        <v>40.875900000000001</v>
      </c>
      <c r="J269">
        <v>36</v>
      </c>
      <c r="K269">
        <v>17</v>
      </c>
      <c r="L269">
        <f t="shared" si="145"/>
        <v>53</v>
      </c>
      <c r="M269">
        <f t="shared" si="146"/>
        <v>38.686100000000003</v>
      </c>
      <c r="N269">
        <v>1</v>
      </c>
      <c r="O269">
        <v>0</v>
      </c>
      <c r="P269">
        <f t="shared" si="147"/>
        <v>1</v>
      </c>
      <c r="Q269">
        <v>8</v>
      </c>
      <c r="R269">
        <v>2</v>
      </c>
      <c r="S269">
        <f t="shared" si="148"/>
        <v>10</v>
      </c>
      <c r="T269">
        <f t="shared" si="149"/>
        <v>114</v>
      </c>
      <c r="U269">
        <f t="shared" si="150"/>
        <v>23</v>
      </c>
      <c r="V269">
        <f t="shared" si="151"/>
        <v>137</v>
      </c>
    </row>
    <row r="270" spans="1:22">
      <c r="A270" t="s">
        <v>265</v>
      </c>
      <c r="B270">
        <v>0</v>
      </c>
      <c r="C270">
        <v>0</v>
      </c>
      <c r="D270">
        <f t="shared" si="141"/>
        <v>0</v>
      </c>
      <c r="E270" t="str">
        <f t="shared" si="142"/>
        <v/>
      </c>
      <c r="F270">
        <v>0</v>
      </c>
      <c r="G270">
        <v>0</v>
      </c>
      <c r="H270">
        <f t="shared" si="143"/>
        <v>0</v>
      </c>
      <c r="I270" t="str">
        <f t="shared" si="144"/>
        <v/>
      </c>
      <c r="J270">
        <v>0</v>
      </c>
      <c r="K270">
        <v>0</v>
      </c>
      <c r="L270">
        <f t="shared" si="145"/>
        <v>0</v>
      </c>
      <c r="M270" t="str">
        <f t="shared" si="146"/>
        <v/>
      </c>
      <c r="N270">
        <v>0</v>
      </c>
      <c r="O270">
        <v>0</v>
      </c>
      <c r="P270">
        <f t="shared" si="147"/>
        <v>0</v>
      </c>
      <c r="Q270">
        <v>0</v>
      </c>
      <c r="R270">
        <v>0</v>
      </c>
      <c r="S270">
        <f t="shared" si="148"/>
        <v>0</v>
      </c>
      <c r="T270">
        <f t="shared" si="149"/>
        <v>0</v>
      </c>
      <c r="U270">
        <f t="shared" si="150"/>
        <v>0</v>
      </c>
      <c r="V270">
        <f t="shared" si="151"/>
        <v>0</v>
      </c>
    </row>
    <row r="271" spans="1:22">
      <c r="A271" t="s">
        <v>266</v>
      </c>
      <c r="B271">
        <v>0</v>
      </c>
      <c r="C271">
        <v>22</v>
      </c>
      <c r="D271">
        <f t="shared" si="141"/>
        <v>22</v>
      </c>
      <c r="E271">
        <f t="shared" si="142"/>
        <v>18.8034</v>
      </c>
      <c r="F271">
        <v>0</v>
      </c>
      <c r="G271">
        <v>38</v>
      </c>
      <c r="H271">
        <f t="shared" si="143"/>
        <v>38</v>
      </c>
      <c r="I271">
        <f t="shared" si="144"/>
        <v>32.4786</v>
      </c>
      <c r="J271">
        <v>2</v>
      </c>
      <c r="K271">
        <v>55</v>
      </c>
      <c r="L271">
        <f t="shared" si="145"/>
        <v>57</v>
      </c>
      <c r="M271">
        <f t="shared" si="146"/>
        <v>48.7179</v>
      </c>
      <c r="N271">
        <v>0</v>
      </c>
      <c r="O271">
        <v>10</v>
      </c>
      <c r="P271">
        <f t="shared" si="147"/>
        <v>10</v>
      </c>
      <c r="Q271">
        <v>1</v>
      </c>
      <c r="R271">
        <v>55</v>
      </c>
      <c r="S271">
        <f t="shared" si="148"/>
        <v>56</v>
      </c>
      <c r="T271">
        <f t="shared" si="149"/>
        <v>2</v>
      </c>
      <c r="U271">
        <f t="shared" si="150"/>
        <v>115</v>
      </c>
      <c r="V271">
        <f t="shared" si="151"/>
        <v>117</v>
      </c>
    </row>
    <row r="272" spans="1:22">
      <c r="A272" t="s">
        <v>267</v>
      </c>
      <c r="B272">
        <v>0</v>
      </c>
      <c r="C272">
        <v>0</v>
      </c>
      <c r="D272">
        <f t="shared" si="141"/>
        <v>0</v>
      </c>
      <c r="E272" t="str">
        <f t="shared" si="142"/>
        <v/>
      </c>
      <c r="F272">
        <v>0</v>
      </c>
      <c r="G272">
        <v>0</v>
      </c>
      <c r="H272">
        <f t="shared" si="143"/>
        <v>0</v>
      </c>
      <c r="I272" t="str">
        <f t="shared" si="144"/>
        <v/>
      </c>
      <c r="J272">
        <v>0</v>
      </c>
      <c r="K272">
        <v>0</v>
      </c>
      <c r="L272">
        <f t="shared" si="145"/>
        <v>0</v>
      </c>
      <c r="M272" t="str">
        <f t="shared" si="146"/>
        <v/>
      </c>
      <c r="N272">
        <v>0</v>
      </c>
      <c r="O272">
        <v>0</v>
      </c>
      <c r="P272">
        <f t="shared" si="147"/>
        <v>0</v>
      </c>
      <c r="Q272">
        <v>0</v>
      </c>
      <c r="R272">
        <v>0</v>
      </c>
      <c r="S272">
        <f t="shared" si="148"/>
        <v>0</v>
      </c>
      <c r="T272">
        <f t="shared" si="149"/>
        <v>0</v>
      </c>
      <c r="U272">
        <f t="shared" si="150"/>
        <v>0</v>
      </c>
      <c r="V272">
        <f t="shared" si="151"/>
        <v>0</v>
      </c>
    </row>
    <row r="273" spans="1:22">
      <c r="A273" t="s">
        <v>268</v>
      </c>
      <c r="B273">
        <v>4</v>
      </c>
      <c r="C273">
        <v>0</v>
      </c>
      <c r="D273">
        <f t="shared" si="141"/>
        <v>4</v>
      </c>
      <c r="E273">
        <f t="shared" si="142"/>
        <v>15.384600000000001</v>
      </c>
      <c r="F273">
        <v>10</v>
      </c>
      <c r="G273">
        <v>0</v>
      </c>
      <c r="H273">
        <f t="shared" si="143"/>
        <v>10</v>
      </c>
      <c r="I273">
        <f t="shared" si="144"/>
        <v>38.461500000000001</v>
      </c>
      <c r="J273">
        <v>12</v>
      </c>
      <c r="K273">
        <v>0</v>
      </c>
      <c r="L273">
        <f t="shared" si="145"/>
        <v>12</v>
      </c>
      <c r="M273">
        <f t="shared" si="146"/>
        <v>46.153799999999997</v>
      </c>
      <c r="N273">
        <v>0</v>
      </c>
      <c r="O273">
        <v>0</v>
      </c>
      <c r="P273">
        <f t="shared" si="147"/>
        <v>0</v>
      </c>
      <c r="Q273">
        <v>3</v>
      </c>
      <c r="R273">
        <v>0</v>
      </c>
      <c r="S273">
        <f t="shared" si="148"/>
        <v>3</v>
      </c>
      <c r="T273">
        <f t="shared" si="149"/>
        <v>26</v>
      </c>
      <c r="U273">
        <f t="shared" si="150"/>
        <v>0</v>
      </c>
      <c r="V273">
        <f t="shared" si="151"/>
        <v>26</v>
      </c>
    </row>
    <row r="274" spans="1:22">
      <c r="A274" t="s">
        <v>269</v>
      </c>
      <c r="B274">
        <v>0</v>
      </c>
      <c r="C274">
        <v>0</v>
      </c>
      <c r="D274">
        <f t="shared" si="141"/>
        <v>0</v>
      </c>
      <c r="E274">
        <f t="shared" si="142"/>
        <v>0</v>
      </c>
      <c r="F274">
        <v>0</v>
      </c>
      <c r="G274">
        <v>2</v>
      </c>
      <c r="H274">
        <f t="shared" si="143"/>
        <v>2</v>
      </c>
      <c r="I274">
        <f t="shared" si="144"/>
        <v>100</v>
      </c>
      <c r="J274">
        <v>0</v>
      </c>
      <c r="K274">
        <v>0</v>
      </c>
      <c r="L274">
        <f t="shared" si="145"/>
        <v>0</v>
      </c>
      <c r="M274">
        <f t="shared" si="146"/>
        <v>0</v>
      </c>
      <c r="N274">
        <v>0</v>
      </c>
      <c r="O274">
        <v>0</v>
      </c>
      <c r="P274">
        <f t="shared" si="147"/>
        <v>0</v>
      </c>
      <c r="Q274">
        <v>0</v>
      </c>
      <c r="R274">
        <v>0</v>
      </c>
      <c r="S274">
        <f t="shared" si="148"/>
        <v>0</v>
      </c>
      <c r="T274">
        <f t="shared" si="149"/>
        <v>0</v>
      </c>
      <c r="U274">
        <f t="shared" si="150"/>
        <v>2</v>
      </c>
      <c r="V274">
        <f t="shared" si="151"/>
        <v>2</v>
      </c>
    </row>
    <row r="275" spans="1:22">
      <c r="A275" t="s">
        <v>270</v>
      </c>
      <c r="B275">
        <v>0</v>
      </c>
      <c r="C275">
        <v>0</v>
      </c>
      <c r="D275">
        <f t="shared" si="141"/>
        <v>0</v>
      </c>
      <c r="E275">
        <f t="shared" si="142"/>
        <v>0</v>
      </c>
      <c r="F275">
        <v>2</v>
      </c>
      <c r="G275">
        <v>1</v>
      </c>
      <c r="H275">
        <f t="shared" si="143"/>
        <v>3</v>
      </c>
      <c r="I275">
        <f t="shared" si="144"/>
        <v>75</v>
      </c>
      <c r="J275">
        <v>0</v>
      </c>
      <c r="K275">
        <v>1</v>
      </c>
      <c r="L275">
        <f t="shared" si="145"/>
        <v>1</v>
      </c>
      <c r="M275">
        <f t="shared" si="146"/>
        <v>25</v>
      </c>
      <c r="N275">
        <v>1</v>
      </c>
      <c r="O275">
        <v>0</v>
      </c>
      <c r="P275">
        <f t="shared" si="147"/>
        <v>1</v>
      </c>
      <c r="Q275">
        <v>1</v>
      </c>
      <c r="R275">
        <v>2</v>
      </c>
      <c r="S275">
        <f t="shared" si="148"/>
        <v>3</v>
      </c>
      <c r="T275">
        <f t="shared" si="149"/>
        <v>2</v>
      </c>
      <c r="U275">
        <f t="shared" si="150"/>
        <v>2</v>
      </c>
      <c r="V275">
        <f t="shared" si="151"/>
        <v>4</v>
      </c>
    </row>
    <row r="276" spans="1:22">
      <c r="A276" t="s">
        <v>271</v>
      </c>
      <c r="B276">
        <v>0</v>
      </c>
      <c r="C276">
        <v>0</v>
      </c>
      <c r="D276">
        <f t="shared" si="141"/>
        <v>0</v>
      </c>
      <c r="E276" t="str">
        <f t="shared" si="142"/>
        <v/>
      </c>
      <c r="F276">
        <v>0</v>
      </c>
      <c r="G276">
        <v>0</v>
      </c>
      <c r="H276">
        <f t="shared" si="143"/>
        <v>0</v>
      </c>
      <c r="I276" t="str">
        <f t="shared" si="144"/>
        <v/>
      </c>
      <c r="J276">
        <v>0</v>
      </c>
      <c r="K276">
        <v>0</v>
      </c>
      <c r="L276">
        <f t="shared" si="145"/>
        <v>0</v>
      </c>
      <c r="M276" t="str">
        <f t="shared" si="146"/>
        <v/>
      </c>
      <c r="N276">
        <v>0</v>
      </c>
      <c r="O276">
        <v>0</v>
      </c>
      <c r="P276">
        <f t="shared" si="147"/>
        <v>0</v>
      </c>
      <c r="Q276">
        <v>0</v>
      </c>
      <c r="R276">
        <v>0</v>
      </c>
      <c r="S276">
        <f t="shared" si="148"/>
        <v>0</v>
      </c>
      <c r="T276">
        <f t="shared" si="149"/>
        <v>0</v>
      </c>
      <c r="U276">
        <f t="shared" si="150"/>
        <v>0</v>
      </c>
      <c r="V276">
        <f t="shared" si="151"/>
        <v>0</v>
      </c>
    </row>
    <row r="277" spans="1:22">
      <c r="A277" t="s">
        <v>272</v>
      </c>
      <c r="B277">
        <v>0</v>
      </c>
      <c r="C277">
        <v>0</v>
      </c>
      <c r="D277">
        <f t="shared" si="141"/>
        <v>0</v>
      </c>
      <c r="E277" t="str">
        <f t="shared" si="142"/>
        <v/>
      </c>
      <c r="F277">
        <v>0</v>
      </c>
      <c r="G277">
        <v>0</v>
      </c>
      <c r="H277">
        <f t="shared" si="143"/>
        <v>0</v>
      </c>
      <c r="I277" t="str">
        <f t="shared" si="144"/>
        <v/>
      </c>
      <c r="J277">
        <v>0</v>
      </c>
      <c r="K277">
        <v>0</v>
      </c>
      <c r="L277">
        <f t="shared" si="145"/>
        <v>0</v>
      </c>
      <c r="M277" t="str">
        <f t="shared" si="146"/>
        <v/>
      </c>
      <c r="N277">
        <v>0</v>
      </c>
      <c r="O277">
        <v>0</v>
      </c>
      <c r="P277">
        <f t="shared" si="147"/>
        <v>0</v>
      </c>
      <c r="Q277">
        <v>0</v>
      </c>
      <c r="R277">
        <v>0</v>
      </c>
      <c r="S277">
        <f t="shared" si="148"/>
        <v>0</v>
      </c>
      <c r="T277">
        <f t="shared" si="149"/>
        <v>0</v>
      </c>
      <c r="U277">
        <f t="shared" si="150"/>
        <v>0</v>
      </c>
      <c r="V277">
        <f t="shared" si="151"/>
        <v>0</v>
      </c>
    </row>
    <row r="278" spans="1:22">
      <c r="A278" t="s">
        <v>273</v>
      </c>
      <c r="B278">
        <v>0</v>
      </c>
      <c r="C278">
        <v>0</v>
      </c>
      <c r="D278">
        <f t="shared" si="141"/>
        <v>0</v>
      </c>
      <c r="E278">
        <f t="shared" si="142"/>
        <v>0</v>
      </c>
      <c r="F278">
        <v>0</v>
      </c>
      <c r="G278">
        <v>1</v>
      </c>
      <c r="H278">
        <f t="shared" si="143"/>
        <v>1</v>
      </c>
      <c r="I278">
        <f t="shared" si="144"/>
        <v>50</v>
      </c>
      <c r="J278">
        <v>0</v>
      </c>
      <c r="K278">
        <v>1</v>
      </c>
      <c r="L278">
        <f t="shared" si="145"/>
        <v>1</v>
      </c>
      <c r="M278">
        <f t="shared" si="146"/>
        <v>50</v>
      </c>
      <c r="N278">
        <v>0</v>
      </c>
      <c r="O278">
        <v>0</v>
      </c>
      <c r="P278">
        <f t="shared" si="147"/>
        <v>0</v>
      </c>
      <c r="Q278">
        <v>0</v>
      </c>
      <c r="R278">
        <v>1</v>
      </c>
      <c r="S278">
        <f t="shared" si="148"/>
        <v>1</v>
      </c>
      <c r="T278">
        <f t="shared" si="149"/>
        <v>0</v>
      </c>
      <c r="U278">
        <f t="shared" si="150"/>
        <v>2</v>
      </c>
      <c r="V278">
        <f t="shared" si="151"/>
        <v>2</v>
      </c>
    </row>
    <row r="279" spans="1:22">
      <c r="A279" t="s">
        <v>274</v>
      </c>
      <c r="B279">
        <v>0</v>
      </c>
      <c r="C279">
        <v>0</v>
      </c>
      <c r="D279">
        <f t="shared" si="141"/>
        <v>0</v>
      </c>
      <c r="E279" t="str">
        <f t="shared" si="142"/>
        <v/>
      </c>
      <c r="F279">
        <v>0</v>
      </c>
      <c r="G279">
        <v>0</v>
      </c>
      <c r="H279">
        <f t="shared" si="143"/>
        <v>0</v>
      </c>
      <c r="I279" t="str">
        <f t="shared" si="144"/>
        <v/>
      </c>
      <c r="J279">
        <v>0</v>
      </c>
      <c r="K279">
        <v>0</v>
      </c>
      <c r="L279">
        <f t="shared" si="145"/>
        <v>0</v>
      </c>
      <c r="M279" t="str">
        <f t="shared" si="146"/>
        <v/>
      </c>
      <c r="N279">
        <v>0</v>
      </c>
      <c r="O279">
        <v>0</v>
      </c>
      <c r="P279">
        <f t="shared" si="147"/>
        <v>0</v>
      </c>
      <c r="Q279">
        <v>0</v>
      </c>
      <c r="R279">
        <v>0</v>
      </c>
      <c r="S279">
        <f t="shared" si="148"/>
        <v>0</v>
      </c>
      <c r="T279">
        <f t="shared" si="149"/>
        <v>0</v>
      </c>
      <c r="U279">
        <f t="shared" si="150"/>
        <v>0</v>
      </c>
      <c r="V279">
        <f t="shared" si="151"/>
        <v>0</v>
      </c>
    </row>
    <row r="280" spans="1:22">
      <c r="A280" t="s">
        <v>275</v>
      </c>
      <c r="B280">
        <v>0</v>
      </c>
      <c r="C280">
        <v>0</v>
      </c>
      <c r="D280">
        <f t="shared" si="141"/>
        <v>0</v>
      </c>
      <c r="E280" t="str">
        <f t="shared" si="142"/>
        <v/>
      </c>
      <c r="F280">
        <v>0</v>
      </c>
      <c r="G280">
        <v>0</v>
      </c>
      <c r="H280">
        <f t="shared" si="143"/>
        <v>0</v>
      </c>
      <c r="I280" t="str">
        <f t="shared" si="144"/>
        <v/>
      </c>
      <c r="J280">
        <v>0</v>
      </c>
      <c r="K280">
        <v>0</v>
      </c>
      <c r="L280">
        <f t="shared" si="145"/>
        <v>0</v>
      </c>
      <c r="M280" t="str">
        <f t="shared" si="146"/>
        <v/>
      </c>
      <c r="N280">
        <v>0</v>
      </c>
      <c r="O280">
        <v>0</v>
      </c>
      <c r="P280">
        <f t="shared" si="147"/>
        <v>0</v>
      </c>
      <c r="Q280">
        <v>0</v>
      </c>
      <c r="R280">
        <v>0</v>
      </c>
      <c r="S280">
        <f t="shared" si="148"/>
        <v>0</v>
      </c>
      <c r="T280">
        <f t="shared" si="149"/>
        <v>0</v>
      </c>
      <c r="U280">
        <f t="shared" si="150"/>
        <v>0</v>
      </c>
      <c r="V280">
        <f t="shared" si="151"/>
        <v>0</v>
      </c>
    </row>
    <row r="281" spans="1:22">
      <c r="A281" t="s">
        <v>276</v>
      </c>
      <c r="B281">
        <v>0</v>
      </c>
      <c r="C281">
        <v>0</v>
      </c>
      <c r="D281">
        <f t="shared" si="141"/>
        <v>0</v>
      </c>
      <c r="E281">
        <f t="shared" si="142"/>
        <v>0</v>
      </c>
      <c r="F281">
        <v>0</v>
      </c>
      <c r="G281">
        <v>0</v>
      </c>
      <c r="H281">
        <f t="shared" si="143"/>
        <v>0</v>
      </c>
      <c r="I281">
        <f t="shared" si="144"/>
        <v>0</v>
      </c>
      <c r="J281">
        <v>1</v>
      </c>
      <c r="K281">
        <v>2</v>
      </c>
      <c r="L281">
        <f t="shared" si="145"/>
        <v>3</v>
      </c>
      <c r="M281">
        <f t="shared" si="146"/>
        <v>100</v>
      </c>
      <c r="N281">
        <v>0</v>
      </c>
      <c r="O281">
        <v>1</v>
      </c>
      <c r="P281">
        <f t="shared" si="147"/>
        <v>1</v>
      </c>
      <c r="Q281">
        <v>0</v>
      </c>
      <c r="R281">
        <v>0</v>
      </c>
      <c r="S281">
        <f t="shared" si="148"/>
        <v>0</v>
      </c>
      <c r="T281">
        <f t="shared" si="149"/>
        <v>1</v>
      </c>
      <c r="U281">
        <f t="shared" si="150"/>
        <v>2</v>
      </c>
      <c r="V281">
        <f t="shared" si="151"/>
        <v>3</v>
      </c>
    </row>
    <row r="282" spans="1:22">
      <c r="A282" t="s">
        <v>277</v>
      </c>
      <c r="B282">
        <v>0</v>
      </c>
      <c r="C282">
        <v>4</v>
      </c>
      <c r="D282">
        <f t="shared" si="141"/>
        <v>4</v>
      </c>
      <c r="E282">
        <f t="shared" si="142"/>
        <v>33.333300000000001</v>
      </c>
      <c r="F282">
        <v>0</v>
      </c>
      <c r="G282">
        <v>6</v>
      </c>
      <c r="H282">
        <f t="shared" si="143"/>
        <v>6</v>
      </c>
      <c r="I282">
        <f t="shared" si="144"/>
        <v>50</v>
      </c>
      <c r="J282">
        <v>0</v>
      </c>
      <c r="K282">
        <v>2</v>
      </c>
      <c r="L282">
        <f t="shared" si="145"/>
        <v>2</v>
      </c>
      <c r="M282">
        <f t="shared" si="146"/>
        <v>16.666699999999999</v>
      </c>
      <c r="N282">
        <v>0</v>
      </c>
      <c r="O282">
        <v>0</v>
      </c>
      <c r="P282">
        <f t="shared" si="147"/>
        <v>0</v>
      </c>
      <c r="Q282">
        <v>0</v>
      </c>
      <c r="R282">
        <v>0</v>
      </c>
      <c r="S282">
        <f t="shared" si="148"/>
        <v>0</v>
      </c>
      <c r="T282">
        <f t="shared" si="149"/>
        <v>0</v>
      </c>
      <c r="U282">
        <f t="shared" si="150"/>
        <v>12</v>
      </c>
      <c r="V282">
        <f t="shared" si="151"/>
        <v>12</v>
      </c>
    </row>
    <row r="283" spans="1:22">
      <c r="A283" t="s">
        <v>278</v>
      </c>
      <c r="B283">
        <v>0</v>
      </c>
      <c r="C283">
        <v>0</v>
      </c>
      <c r="D283">
        <f t="shared" si="141"/>
        <v>0</v>
      </c>
      <c r="E283">
        <f t="shared" si="142"/>
        <v>0</v>
      </c>
      <c r="F283">
        <v>0</v>
      </c>
      <c r="G283">
        <v>2</v>
      </c>
      <c r="H283">
        <f t="shared" si="143"/>
        <v>2</v>
      </c>
      <c r="I283">
        <f t="shared" si="144"/>
        <v>3.1745999999999999</v>
      </c>
      <c r="J283">
        <v>0</v>
      </c>
      <c r="K283">
        <v>61</v>
      </c>
      <c r="L283">
        <f t="shared" si="145"/>
        <v>61</v>
      </c>
      <c r="M283">
        <f t="shared" si="146"/>
        <v>96.825400000000002</v>
      </c>
      <c r="N283">
        <v>0</v>
      </c>
      <c r="O283">
        <v>2</v>
      </c>
      <c r="P283">
        <f t="shared" si="147"/>
        <v>2</v>
      </c>
      <c r="Q283">
        <v>0</v>
      </c>
      <c r="R283">
        <v>1</v>
      </c>
      <c r="S283">
        <f t="shared" si="148"/>
        <v>1</v>
      </c>
      <c r="T283">
        <f t="shared" si="149"/>
        <v>0</v>
      </c>
      <c r="U283">
        <f t="shared" si="150"/>
        <v>63</v>
      </c>
      <c r="V283">
        <f t="shared" si="151"/>
        <v>63</v>
      </c>
    </row>
    <row r="284" spans="1:22">
      <c r="A284" t="s">
        <v>279</v>
      </c>
      <c r="B284">
        <v>0</v>
      </c>
      <c r="C284">
        <v>0</v>
      </c>
      <c r="D284">
        <f t="shared" si="141"/>
        <v>0</v>
      </c>
      <c r="E284">
        <f t="shared" si="142"/>
        <v>0</v>
      </c>
      <c r="F284">
        <v>2</v>
      </c>
      <c r="G284">
        <v>0</v>
      </c>
      <c r="H284">
        <f t="shared" si="143"/>
        <v>2</v>
      </c>
      <c r="I284">
        <f t="shared" si="144"/>
        <v>100</v>
      </c>
      <c r="J284">
        <v>0</v>
      </c>
      <c r="K284">
        <v>0</v>
      </c>
      <c r="L284">
        <f t="shared" si="145"/>
        <v>0</v>
      </c>
      <c r="M284">
        <f t="shared" si="146"/>
        <v>0</v>
      </c>
      <c r="N284">
        <v>0</v>
      </c>
      <c r="O284">
        <v>0</v>
      </c>
      <c r="P284">
        <f t="shared" si="147"/>
        <v>0</v>
      </c>
      <c r="Q284">
        <v>0</v>
      </c>
      <c r="R284">
        <v>0</v>
      </c>
      <c r="S284">
        <f t="shared" si="148"/>
        <v>0</v>
      </c>
      <c r="T284">
        <f t="shared" si="149"/>
        <v>2</v>
      </c>
      <c r="U284">
        <f t="shared" si="150"/>
        <v>0</v>
      </c>
      <c r="V284">
        <f t="shared" si="151"/>
        <v>2</v>
      </c>
    </row>
    <row r="285" spans="1:22">
      <c r="A285" t="s">
        <v>280</v>
      </c>
      <c r="B285">
        <v>0</v>
      </c>
      <c r="C285">
        <v>0</v>
      </c>
      <c r="D285">
        <f t="shared" si="141"/>
        <v>0</v>
      </c>
      <c r="E285">
        <f t="shared" si="142"/>
        <v>0</v>
      </c>
      <c r="F285">
        <v>0</v>
      </c>
      <c r="G285">
        <v>1</v>
      </c>
      <c r="H285">
        <f t="shared" si="143"/>
        <v>1</v>
      </c>
      <c r="I285">
        <f t="shared" si="144"/>
        <v>100</v>
      </c>
      <c r="J285">
        <v>0</v>
      </c>
      <c r="K285">
        <v>0</v>
      </c>
      <c r="L285">
        <f t="shared" si="145"/>
        <v>0</v>
      </c>
      <c r="M285">
        <f t="shared" si="146"/>
        <v>0</v>
      </c>
      <c r="N285">
        <v>0</v>
      </c>
      <c r="O285">
        <v>0</v>
      </c>
      <c r="P285">
        <f t="shared" si="147"/>
        <v>0</v>
      </c>
      <c r="Q285">
        <v>0</v>
      </c>
      <c r="R285">
        <v>0</v>
      </c>
      <c r="S285">
        <f t="shared" si="148"/>
        <v>0</v>
      </c>
      <c r="T285">
        <f t="shared" si="149"/>
        <v>0</v>
      </c>
      <c r="U285">
        <f t="shared" si="150"/>
        <v>1</v>
      </c>
      <c r="V285">
        <f t="shared" si="151"/>
        <v>1</v>
      </c>
    </row>
    <row r="286" spans="1:22">
      <c r="A286" t="s">
        <v>281</v>
      </c>
      <c r="B286">
        <v>0</v>
      </c>
      <c r="C286">
        <v>2</v>
      </c>
      <c r="D286">
        <f t="shared" si="141"/>
        <v>2</v>
      </c>
      <c r="E286">
        <f t="shared" si="142"/>
        <v>66.666700000000006</v>
      </c>
      <c r="F286">
        <v>0</v>
      </c>
      <c r="G286">
        <v>1</v>
      </c>
      <c r="H286">
        <f t="shared" si="143"/>
        <v>1</v>
      </c>
      <c r="I286">
        <f t="shared" si="144"/>
        <v>33.333300000000001</v>
      </c>
      <c r="J286">
        <v>0</v>
      </c>
      <c r="K286">
        <v>0</v>
      </c>
      <c r="L286">
        <f t="shared" si="145"/>
        <v>0</v>
      </c>
      <c r="M286">
        <f t="shared" si="146"/>
        <v>0</v>
      </c>
      <c r="N286">
        <v>0</v>
      </c>
      <c r="O286">
        <v>0</v>
      </c>
      <c r="P286">
        <f t="shared" si="147"/>
        <v>0</v>
      </c>
      <c r="Q286">
        <v>0</v>
      </c>
      <c r="R286">
        <v>0</v>
      </c>
      <c r="S286">
        <f t="shared" si="148"/>
        <v>0</v>
      </c>
      <c r="T286">
        <f t="shared" si="149"/>
        <v>0</v>
      </c>
      <c r="U286">
        <f t="shared" si="150"/>
        <v>3</v>
      </c>
      <c r="V286">
        <f t="shared" si="151"/>
        <v>3</v>
      </c>
    </row>
    <row r="287" spans="1:22">
      <c r="A287" t="s">
        <v>282</v>
      </c>
      <c r="B287">
        <v>0</v>
      </c>
      <c r="C287">
        <v>0</v>
      </c>
      <c r="D287">
        <f t="shared" si="141"/>
        <v>0</v>
      </c>
      <c r="E287" t="str">
        <f t="shared" si="142"/>
        <v/>
      </c>
      <c r="F287">
        <v>0</v>
      </c>
      <c r="G287">
        <v>0</v>
      </c>
      <c r="H287">
        <f t="shared" si="143"/>
        <v>0</v>
      </c>
      <c r="I287" t="str">
        <f t="shared" si="144"/>
        <v/>
      </c>
      <c r="J287">
        <v>0</v>
      </c>
      <c r="K287">
        <v>0</v>
      </c>
      <c r="L287">
        <f t="shared" si="145"/>
        <v>0</v>
      </c>
      <c r="M287" t="str">
        <f t="shared" si="146"/>
        <v/>
      </c>
      <c r="N287">
        <v>0</v>
      </c>
      <c r="O287">
        <v>0</v>
      </c>
      <c r="P287">
        <f t="shared" si="147"/>
        <v>0</v>
      </c>
      <c r="Q287">
        <v>0</v>
      </c>
      <c r="R287">
        <v>0</v>
      </c>
      <c r="S287">
        <f t="shared" si="148"/>
        <v>0</v>
      </c>
      <c r="T287">
        <f t="shared" si="149"/>
        <v>0</v>
      </c>
      <c r="U287">
        <f t="shared" si="150"/>
        <v>0</v>
      </c>
      <c r="V287">
        <f t="shared" si="151"/>
        <v>0</v>
      </c>
    </row>
    <row r="289" spans="1:22">
      <c r="A289" s="2" t="s">
        <v>283</v>
      </c>
      <c r="B289" s="2" t="s">
        <v>283</v>
      </c>
      <c r="C289" s="2" t="s">
        <v>283</v>
      </c>
      <c r="D289" s="2" t="s">
        <v>283</v>
      </c>
      <c r="E289" s="2" t="s">
        <v>283</v>
      </c>
      <c r="F289" s="2" t="s">
        <v>283</v>
      </c>
      <c r="G289" s="2" t="s">
        <v>283</v>
      </c>
      <c r="H289" s="2" t="s">
        <v>283</v>
      </c>
      <c r="I289" s="2" t="s">
        <v>283</v>
      </c>
      <c r="J289" s="2" t="s">
        <v>283</v>
      </c>
      <c r="K289" s="2" t="s">
        <v>283</v>
      </c>
      <c r="L289" s="2" t="s">
        <v>283</v>
      </c>
      <c r="M289" s="2" t="s">
        <v>283</v>
      </c>
      <c r="N289" s="2" t="s">
        <v>283</v>
      </c>
      <c r="O289" s="2" t="s">
        <v>283</v>
      </c>
      <c r="P289" s="2" t="s">
        <v>283</v>
      </c>
      <c r="Q289" s="2" t="s">
        <v>283</v>
      </c>
      <c r="R289" s="2" t="s">
        <v>283</v>
      </c>
      <c r="S289" s="2" t="s">
        <v>283</v>
      </c>
      <c r="T289" s="2" t="s">
        <v>283</v>
      </c>
      <c r="U289" s="2" t="s">
        <v>283</v>
      </c>
      <c r="V289" s="2" t="s">
        <v>283</v>
      </c>
    </row>
    <row r="290" spans="1:22">
      <c r="A290" t="s">
        <v>284</v>
      </c>
      <c r="B290">
        <v>0</v>
      </c>
      <c r="C290">
        <v>0</v>
      </c>
      <c r="D290">
        <f t="shared" ref="D290:D302" si="152">B290+C290</f>
        <v>0</v>
      </c>
      <c r="E290" t="str">
        <f t="shared" ref="E290:E302" si="153">IF(V290&gt;0,ROUND((D290/V290) * 100, 4), "")</f>
        <v/>
      </c>
      <c r="F290">
        <v>0</v>
      </c>
      <c r="G290">
        <v>0</v>
      </c>
      <c r="H290">
        <f t="shared" ref="H290:H302" si="154">F290+G290</f>
        <v>0</v>
      </c>
      <c r="I290" t="str">
        <f t="shared" ref="I290:I302" si="155">IF(V290&gt;0,ROUND((H290/V290) * 100, 4), "")</f>
        <v/>
      </c>
      <c r="J290">
        <v>0</v>
      </c>
      <c r="K290">
        <v>0</v>
      </c>
      <c r="L290">
        <f t="shared" ref="L290:L302" si="156">J290+K290</f>
        <v>0</v>
      </c>
      <c r="M290" t="str">
        <f t="shared" ref="M290:M302" si="157">IF(V290&gt;0,ROUND((L290/V290) * 100, 4), "")</f>
        <v/>
      </c>
      <c r="N290">
        <v>0</v>
      </c>
      <c r="O290">
        <v>0</v>
      </c>
      <c r="P290">
        <f t="shared" ref="P290:P302" si="158">N290+O290</f>
        <v>0</v>
      </c>
      <c r="Q290">
        <v>0</v>
      </c>
      <c r="R290">
        <v>0</v>
      </c>
      <c r="S290">
        <f t="shared" ref="S290:S302" si="159">Q290+R290</f>
        <v>0</v>
      </c>
      <c r="T290">
        <f t="shared" ref="T290:T302" si="160">B290+F290+J290</f>
        <v>0</v>
      </c>
      <c r="U290">
        <f t="shared" ref="U290:U302" si="161">C290+G290+K290</f>
        <v>0</v>
      </c>
      <c r="V290">
        <f t="shared" ref="V290:V302" si="162">T290+U290</f>
        <v>0</v>
      </c>
    </row>
    <row r="291" spans="1:22">
      <c r="A291" t="s">
        <v>285</v>
      </c>
      <c r="B291">
        <v>0</v>
      </c>
      <c r="C291">
        <v>0</v>
      </c>
      <c r="D291">
        <f t="shared" si="152"/>
        <v>0</v>
      </c>
      <c r="E291" t="str">
        <f t="shared" si="153"/>
        <v/>
      </c>
      <c r="F291">
        <v>0</v>
      </c>
      <c r="G291">
        <v>0</v>
      </c>
      <c r="H291">
        <f t="shared" si="154"/>
        <v>0</v>
      </c>
      <c r="I291" t="str">
        <f t="shared" si="155"/>
        <v/>
      </c>
      <c r="J291">
        <v>0</v>
      </c>
      <c r="K291">
        <v>0</v>
      </c>
      <c r="L291">
        <f t="shared" si="156"/>
        <v>0</v>
      </c>
      <c r="M291" t="str">
        <f t="shared" si="157"/>
        <v/>
      </c>
      <c r="N291">
        <v>0</v>
      </c>
      <c r="O291">
        <v>0</v>
      </c>
      <c r="P291">
        <f t="shared" si="158"/>
        <v>0</v>
      </c>
      <c r="Q291">
        <v>0</v>
      </c>
      <c r="R291">
        <v>0</v>
      </c>
      <c r="S291">
        <f t="shared" si="159"/>
        <v>0</v>
      </c>
      <c r="T291">
        <f t="shared" si="160"/>
        <v>0</v>
      </c>
      <c r="U291">
        <f t="shared" si="161"/>
        <v>0</v>
      </c>
      <c r="V291">
        <f t="shared" si="162"/>
        <v>0</v>
      </c>
    </row>
    <row r="292" spans="1:22">
      <c r="A292" t="s">
        <v>286</v>
      </c>
      <c r="B292">
        <v>0</v>
      </c>
      <c r="C292">
        <v>0</v>
      </c>
      <c r="D292">
        <f t="shared" si="152"/>
        <v>0</v>
      </c>
      <c r="E292" t="str">
        <f t="shared" si="153"/>
        <v/>
      </c>
      <c r="F292">
        <v>0</v>
      </c>
      <c r="G292">
        <v>0</v>
      </c>
      <c r="H292">
        <f t="shared" si="154"/>
        <v>0</v>
      </c>
      <c r="I292" t="str">
        <f t="shared" si="155"/>
        <v/>
      </c>
      <c r="J292">
        <v>0</v>
      </c>
      <c r="K292">
        <v>0</v>
      </c>
      <c r="L292">
        <f t="shared" si="156"/>
        <v>0</v>
      </c>
      <c r="M292" t="str">
        <f t="shared" si="157"/>
        <v/>
      </c>
      <c r="N292">
        <v>0</v>
      </c>
      <c r="O292">
        <v>0</v>
      </c>
      <c r="P292">
        <f t="shared" si="158"/>
        <v>0</v>
      </c>
      <c r="Q292">
        <v>0</v>
      </c>
      <c r="R292">
        <v>1</v>
      </c>
      <c r="S292">
        <f t="shared" si="159"/>
        <v>1</v>
      </c>
      <c r="T292">
        <f t="shared" si="160"/>
        <v>0</v>
      </c>
      <c r="U292">
        <f t="shared" si="161"/>
        <v>0</v>
      </c>
      <c r="V292">
        <f t="shared" si="162"/>
        <v>0</v>
      </c>
    </row>
    <row r="293" spans="1:22">
      <c r="A293" t="s">
        <v>287</v>
      </c>
      <c r="B293">
        <v>0</v>
      </c>
      <c r="C293">
        <v>2</v>
      </c>
      <c r="D293">
        <f t="shared" si="152"/>
        <v>2</v>
      </c>
      <c r="E293">
        <f t="shared" si="153"/>
        <v>16.666699999999999</v>
      </c>
      <c r="F293">
        <v>0</v>
      </c>
      <c r="G293">
        <v>3</v>
      </c>
      <c r="H293">
        <f t="shared" si="154"/>
        <v>3</v>
      </c>
      <c r="I293">
        <f t="shared" si="155"/>
        <v>25</v>
      </c>
      <c r="J293">
        <v>0</v>
      </c>
      <c r="K293">
        <v>7</v>
      </c>
      <c r="L293">
        <f t="shared" si="156"/>
        <v>7</v>
      </c>
      <c r="M293">
        <f t="shared" si="157"/>
        <v>58.333300000000001</v>
      </c>
      <c r="N293">
        <v>0</v>
      </c>
      <c r="O293">
        <v>0</v>
      </c>
      <c r="P293">
        <f t="shared" si="158"/>
        <v>0</v>
      </c>
      <c r="Q293">
        <v>0</v>
      </c>
      <c r="R293">
        <v>2</v>
      </c>
      <c r="S293">
        <f t="shared" si="159"/>
        <v>2</v>
      </c>
      <c r="T293">
        <f t="shared" si="160"/>
        <v>0</v>
      </c>
      <c r="U293">
        <f t="shared" si="161"/>
        <v>12</v>
      </c>
      <c r="V293">
        <f t="shared" si="162"/>
        <v>12</v>
      </c>
    </row>
    <row r="294" spans="1:22">
      <c r="A294" t="s">
        <v>288</v>
      </c>
      <c r="B294">
        <v>1</v>
      </c>
      <c r="C294">
        <v>0</v>
      </c>
      <c r="D294">
        <f t="shared" si="152"/>
        <v>1</v>
      </c>
      <c r="E294">
        <f t="shared" si="153"/>
        <v>33.333300000000001</v>
      </c>
      <c r="F294">
        <v>1</v>
      </c>
      <c r="G294">
        <v>0</v>
      </c>
      <c r="H294">
        <f t="shared" si="154"/>
        <v>1</v>
      </c>
      <c r="I294">
        <f t="shared" si="155"/>
        <v>33.333300000000001</v>
      </c>
      <c r="J294">
        <v>0</v>
      </c>
      <c r="K294">
        <v>1</v>
      </c>
      <c r="L294">
        <f t="shared" si="156"/>
        <v>1</v>
      </c>
      <c r="M294">
        <f t="shared" si="157"/>
        <v>33.333300000000001</v>
      </c>
      <c r="N294">
        <v>0</v>
      </c>
      <c r="O294">
        <v>0</v>
      </c>
      <c r="P294">
        <f t="shared" si="158"/>
        <v>0</v>
      </c>
      <c r="Q294">
        <v>0</v>
      </c>
      <c r="R294">
        <v>0</v>
      </c>
      <c r="S294">
        <f t="shared" si="159"/>
        <v>0</v>
      </c>
      <c r="T294">
        <f t="shared" si="160"/>
        <v>2</v>
      </c>
      <c r="U294">
        <f t="shared" si="161"/>
        <v>1</v>
      </c>
      <c r="V294">
        <f t="shared" si="162"/>
        <v>3</v>
      </c>
    </row>
    <row r="295" spans="1:22">
      <c r="A295" t="s">
        <v>289</v>
      </c>
      <c r="B295">
        <v>0</v>
      </c>
      <c r="C295">
        <v>0</v>
      </c>
      <c r="D295">
        <f t="shared" si="152"/>
        <v>0</v>
      </c>
      <c r="E295" t="str">
        <f t="shared" si="153"/>
        <v/>
      </c>
      <c r="F295">
        <v>0</v>
      </c>
      <c r="G295">
        <v>0</v>
      </c>
      <c r="H295">
        <f t="shared" si="154"/>
        <v>0</v>
      </c>
      <c r="I295" t="str">
        <f t="shared" si="155"/>
        <v/>
      </c>
      <c r="J295">
        <v>0</v>
      </c>
      <c r="K295">
        <v>0</v>
      </c>
      <c r="L295">
        <f t="shared" si="156"/>
        <v>0</v>
      </c>
      <c r="M295" t="str">
        <f t="shared" si="157"/>
        <v/>
      </c>
      <c r="N295">
        <v>0</v>
      </c>
      <c r="O295">
        <v>0</v>
      </c>
      <c r="P295">
        <f t="shared" si="158"/>
        <v>0</v>
      </c>
      <c r="Q295">
        <v>0</v>
      </c>
      <c r="R295">
        <v>0</v>
      </c>
      <c r="S295">
        <f t="shared" si="159"/>
        <v>0</v>
      </c>
      <c r="T295">
        <f t="shared" si="160"/>
        <v>0</v>
      </c>
      <c r="U295">
        <f t="shared" si="161"/>
        <v>0</v>
      </c>
      <c r="V295">
        <f t="shared" si="162"/>
        <v>0</v>
      </c>
    </row>
    <row r="296" spans="1:22">
      <c r="A296" t="s">
        <v>290</v>
      </c>
      <c r="B296">
        <v>823</v>
      </c>
      <c r="C296">
        <v>22</v>
      </c>
      <c r="D296">
        <f t="shared" si="152"/>
        <v>845</v>
      </c>
      <c r="E296">
        <f t="shared" si="153"/>
        <v>32.450099999999999</v>
      </c>
      <c r="F296">
        <v>1200</v>
      </c>
      <c r="G296">
        <v>31</v>
      </c>
      <c r="H296">
        <f t="shared" si="154"/>
        <v>1231</v>
      </c>
      <c r="I296">
        <f t="shared" si="155"/>
        <v>47.273400000000002</v>
      </c>
      <c r="J296">
        <v>438</v>
      </c>
      <c r="K296">
        <v>90</v>
      </c>
      <c r="L296">
        <f t="shared" si="156"/>
        <v>528</v>
      </c>
      <c r="M296">
        <f t="shared" si="157"/>
        <v>20.276499999999999</v>
      </c>
      <c r="N296">
        <v>25</v>
      </c>
      <c r="O296">
        <v>8</v>
      </c>
      <c r="P296">
        <f t="shared" si="158"/>
        <v>33</v>
      </c>
      <c r="Q296">
        <v>3462</v>
      </c>
      <c r="R296">
        <v>105</v>
      </c>
      <c r="S296">
        <f t="shared" si="159"/>
        <v>3567</v>
      </c>
      <c r="T296">
        <f t="shared" si="160"/>
        <v>2461</v>
      </c>
      <c r="U296">
        <f t="shared" si="161"/>
        <v>143</v>
      </c>
      <c r="V296">
        <f t="shared" si="162"/>
        <v>2604</v>
      </c>
    </row>
    <row r="297" spans="1:22">
      <c r="A297" t="s">
        <v>291</v>
      </c>
      <c r="B297">
        <v>3</v>
      </c>
      <c r="C297">
        <v>5</v>
      </c>
      <c r="D297">
        <f t="shared" si="152"/>
        <v>8</v>
      </c>
      <c r="E297">
        <f t="shared" si="153"/>
        <v>19.047599999999999</v>
      </c>
      <c r="F297">
        <v>5</v>
      </c>
      <c r="G297">
        <v>12</v>
      </c>
      <c r="H297">
        <f t="shared" si="154"/>
        <v>17</v>
      </c>
      <c r="I297">
        <f t="shared" si="155"/>
        <v>40.476199999999999</v>
      </c>
      <c r="J297">
        <v>2</v>
      </c>
      <c r="K297">
        <v>15</v>
      </c>
      <c r="L297">
        <f t="shared" si="156"/>
        <v>17</v>
      </c>
      <c r="M297">
        <f t="shared" si="157"/>
        <v>40.476199999999999</v>
      </c>
      <c r="N297">
        <v>10</v>
      </c>
      <c r="O297">
        <v>1</v>
      </c>
      <c r="P297">
        <f t="shared" si="158"/>
        <v>11</v>
      </c>
      <c r="Q297">
        <v>29</v>
      </c>
      <c r="R297">
        <v>13</v>
      </c>
      <c r="S297">
        <f t="shared" si="159"/>
        <v>42</v>
      </c>
      <c r="T297">
        <f t="shared" si="160"/>
        <v>10</v>
      </c>
      <c r="U297">
        <f t="shared" si="161"/>
        <v>32</v>
      </c>
      <c r="V297">
        <f t="shared" si="162"/>
        <v>42</v>
      </c>
    </row>
    <row r="298" spans="1:22">
      <c r="A298" t="s">
        <v>292</v>
      </c>
      <c r="B298">
        <v>0</v>
      </c>
      <c r="C298">
        <v>2</v>
      </c>
      <c r="D298">
        <f t="shared" si="152"/>
        <v>2</v>
      </c>
      <c r="E298">
        <f t="shared" si="153"/>
        <v>50</v>
      </c>
      <c r="F298">
        <v>0</v>
      </c>
      <c r="G298">
        <v>2</v>
      </c>
      <c r="H298">
        <f t="shared" si="154"/>
        <v>2</v>
      </c>
      <c r="I298">
        <f t="shared" si="155"/>
        <v>50</v>
      </c>
      <c r="J298">
        <v>0</v>
      </c>
      <c r="K298">
        <v>0</v>
      </c>
      <c r="L298">
        <f t="shared" si="156"/>
        <v>0</v>
      </c>
      <c r="M298">
        <f t="shared" si="157"/>
        <v>0</v>
      </c>
      <c r="N298">
        <v>0</v>
      </c>
      <c r="O298">
        <v>0</v>
      </c>
      <c r="P298">
        <f t="shared" si="158"/>
        <v>0</v>
      </c>
      <c r="Q298">
        <v>0</v>
      </c>
      <c r="R298">
        <v>0</v>
      </c>
      <c r="S298">
        <f t="shared" si="159"/>
        <v>0</v>
      </c>
      <c r="T298">
        <f t="shared" si="160"/>
        <v>0</v>
      </c>
      <c r="U298">
        <f t="shared" si="161"/>
        <v>4</v>
      </c>
      <c r="V298">
        <f t="shared" si="162"/>
        <v>4</v>
      </c>
    </row>
    <row r="299" spans="1:22">
      <c r="A299" t="s">
        <v>293</v>
      </c>
      <c r="B299">
        <v>0</v>
      </c>
      <c r="C299">
        <v>0</v>
      </c>
      <c r="D299">
        <f t="shared" si="152"/>
        <v>0</v>
      </c>
      <c r="E299">
        <f t="shared" si="153"/>
        <v>0</v>
      </c>
      <c r="F299">
        <v>0</v>
      </c>
      <c r="G299">
        <v>0</v>
      </c>
      <c r="H299">
        <f t="shared" si="154"/>
        <v>0</v>
      </c>
      <c r="I299">
        <f t="shared" si="155"/>
        <v>0</v>
      </c>
      <c r="J299">
        <v>0</v>
      </c>
      <c r="K299">
        <v>1</v>
      </c>
      <c r="L299">
        <f t="shared" si="156"/>
        <v>1</v>
      </c>
      <c r="M299">
        <f t="shared" si="157"/>
        <v>100</v>
      </c>
      <c r="N299">
        <v>0</v>
      </c>
      <c r="O299">
        <v>1</v>
      </c>
      <c r="P299">
        <f t="shared" si="158"/>
        <v>1</v>
      </c>
      <c r="Q299">
        <v>0</v>
      </c>
      <c r="R299">
        <v>1</v>
      </c>
      <c r="S299">
        <f t="shared" si="159"/>
        <v>1</v>
      </c>
      <c r="T299">
        <f t="shared" si="160"/>
        <v>0</v>
      </c>
      <c r="U299">
        <f t="shared" si="161"/>
        <v>1</v>
      </c>
      <c r="V299">
        <f t="shared" si="162"/>
        <v>1</v>
      </c>
    </row>
    <row r="300" spans="1:22">
      <c r="A300" t="s">
        <v>294</v>
      </c>
      <c r="B300">
        <v>0</v>
      </c>
      <c r="C300">
        <v>0</v>
      </c>
      <c r="D300">
        <f t="shared" si="152"/>
        <v>0</v>
      </c>
      <c r="E300">
        <f t="shared" si="153"/>
        <v>0</v>
      </c>
      <c r="F300">
        <v>0</v>
      </c>
      <c r="G300">
        <v>0</v>
      </c>
      <c r="H300">
        <f t="shared" si="154"/>
        <v>0</v>
      </c>
      <c r="I300">
        <f t="shared" si="155"/>
        <v>0</v>
      </c>
      <c r="J300">
        <v>1</v>
      </c>
      <c r="K300">
        <v>2</v>
      </c>
      <c r="L300">
        <f t="shared" si="156"/>
        <v>3</v>
      </c>
      <c r="M300">
        <f t="shared" si="157"/>
        <v>100</v>
      </c>
      <c r="N300">
        <v>5</v>
      </c>
      <c r="O300">
        <v>7</v>
      </c>
      <c r="P300">
        <f t="shared" si="158"/>
        <v>12</v>
      </c>
      <c r="Q300">
        <v>0</v>
      </c>
      <c r="R300">
        <v>1</v>
      </c>
      <c r="S300">
        <f t="shared" si="159"/>
        <v>1</v>
      </c>
      <c r="T300">
        <f t="shared" si="160"/>
        <v>1</v>
      </c>
      <c r="U300">
        <f t="shared" si="161"/>
        <v>2</v>
      </c>
      <c r="V300">
        <f t="shared" si="162"/>
        <v>3</v>
      </c>
    </row>
    <row r="301" spans="1:22">
      <c r="A301" t="s">
        <v>295</v>
      </c>
      <c r="B301">
        <v>252</v>
      </c>
      <c r="C301">
        <v>6</v>
      </c>
      <c r="D301">
        <f t="shared" si="152"/>
        <v>258</v>
      </c>
      <c r="E301">
        <f t="shared" si="153"/>
        <v>32.782699999999998</v>
      </c>
      <c r="F301">
        <v>462</v>
      </c>
      <c r="G301">
        <v>16</v>
      </c>
      <c r="H301">
        <f t="shared" si="154"/>
        <v>478</v>
      </c>
      <c r="I301">
        <f t="shared" si="155"/>
        <v>60.737000000000002</v>
      </c>
      <c r="J301">
        <v>26</v>
      </c>
      <c r="K301">
        <v>25</v>
      </c>
      <c r="L301">
        <f t="shared" si="156"/>
        <v>51</v>
      </c>
      <c r="M301">
        <f t="shared" si="157"/>
        <v>6.4802999999999997</v>
      </c>
      <c r="N301">
        <v>0</v>
      </c>
      <c r="O301">
        <v>0</v>
      </c>
      <c r="P301">
        <f t="shared" si="158"/>
        <v>0</v>
      </c>
      <c r="Q301">
        <v>45</v>
      </c>
      <c r="R301">
        <v>20</v>
      </c>
      <c r="S301">
        <f t="shared" si="159"/>
        <v>65</v>
      </c>
      <c r="T301">
        <f t="shared" si="160"/>
        <v>740</v>
      </c>
      <c r="U301">
        <f t="shared" si="161"/>
        <v>47</v>
      </c>
      <c r="V301">
        <f t="shared" si="162"/>
        <v>787</v>
      </c>
    </row>
    <row r="302" spans="1:22">
      <c r="A302" t="s">
        <v>296</v>
      </c>
      <c r="B302">
        <v>0</v>
      </c>
      <c r="C302">
        <v>0</v>
      </c>
      <c r="D302">
        <f t="shared" si="152"/>
        <v>0</v>
      </c>
      <c r="E302">
        <f t="shared" si="153"/>
        <v>0</v>
      </c>
      <c r="F302">
        <v>2</v>
      </c>
      <c r="G302">
        <v>0</v>
      </c>
      <c r="H302">
        <f t="shared" si="154"/>
        <v>2</v>
      </c>
      <c r="I302">
        <f t="shared" si="155"/>
        <v>100</v>
      </c>
      <c r="J302">
        <v>0</v>
      </c>
      <c r="K302">
        <v>0</v>
      </c>
      <c r="L302">
        <f t="shared" si="156"/>
        <v>0</v>
      </c>
      <c r="M302">
        <f t="shared" si="157"/>
        <v>0</v>
      </c>
      <c r="N302">
        <v>0</v>
      </c>
      <c r="O302">
        <v>1</v>
      </c>
      <c r="P302">
        <f t="shared" si="158"/>
        <v>1</v>
      </c>
      <c r="Q302">
        <v>0</v>
      </c>
      <c r="R302">
        <v>0</v>
      </c>
      <c r="S302">
        <f t="shared" si="159"/>
        <v>0</v>
      </c>
      <c r="T302">
        <f t="shared" si="160"/>
        <v>2</v>
      </c>
      <c r="U302">
        <f t="shared" si="161"/>
        <v>0</v>
      </c>
      <c r="V302">
        <f t="shared" si="162"/>
        <v>2</v>
      </c>
    </row>
    <row r="304" spans="1:22">
      <c r="A304" s="2" t="s">
        <v>297</v>
      </c>
      <c r="B304" s="2" t="s">
        <v>297</v>
      </c>
      <c r="C304" s="2" t="s">
        <v>297</v>
      </c>
      <c r="D304" s="2" t="s">
        <v>297</v>
      </c>
      <c r="E304" s="2" t="s">
        <v>297</v>
      </c>
      <c r="F304" s="2" t="s">
        <v>297</v>
      </c>
      <c r="G304" s="2" t="s">
        <v>297</v>
      </c>
      <c r="H304" s="2" t="s">
        <v>297</v>
      </c>
      <c r="I304" s="2" t="s">
        <v>297</v>
      </c>
      <c r="J304" s="2" t="s">
        <v>297</v>
      </c>
      <c r="K304" s="2" t="s">
        <v>297</v>
      </c>
      <c r="L304" s="2" t="s">
        <v>297</v>
      </c>
      <c r="M304" s="2" t="s">
        <v>297</v>
      </c>
      <c r="N304" s="2" t="s">
        <v>297</v>
      </c>
      <c r="O304" s="2" t="s">
        <v>297</v>
      </c>
      <c r="P304" s="2" t="s">
        <v>297</v>
      </c>
      <c r="Q304" s="2" t="s">
        <v>297</v>
      </c>
      <c r="R304" s="2" t="s">
        <v>297</v>
      </c>
      <c r="S304" s="2" t="s">
        <v>297</v>
      </c>
      <c r="T304" s="2" t="s">
        <v>297</v>
      </c>
      <c r="U304" s="2" t="s">
        <v>297</v>
      </c>
      <c r="V304" s="2" t="s">
        <v>297</v>
      </c>
    </row>
    <row r="305" spans="1:22">
      <c r="A305" t="s">
        <v>298</v>
      </c>
      <c r="B305">
        <v>0</v>
      </c>
      <c r="C305">
        <v>0</v>
      </c>
      <c r="D305">
        <f t="shared" ref="D305:D329" si="163">B305+C305</f>
        <v>0</v>
      </c>
      <c r="E305" t="str">
        <f t="shared" ref="E305:E329" si="164">IF(V305&gt;0,ROUND((D305/V305) * 100, 4), "")</f>
        <v/>
      </c>
      <c r="F305">
        <v>0</v>
      </c>
      <c r="G305">
        <v>0</v>
      </c>
      <c r="H305">
        <f t="shared" ref="H305:H329" si="165">F305+G305</f>
        <v>0</v>
      </c>
      <c r="I305" t="str">
        <f t="shared" ref="I305:I329" si="166">IF(V305&gt;0,ROUND((H305/V305) * 100, 4), "")</f>
        <v/>
      </c>
      <c r="J305">
        <v>0</v>
      </c>
      <c r="K305">
        <v>0</v>
      </c>
      <c r="L305">
        <f t="shared" ref="L305:L329" si="167">J305+K305</f>
        <v>0</v>
      </c>
      <c r="M305" t="str">
        <f t="shared" ref="M305:M329" si="168">IF(V305&gt;0,ROUND((L305/V305) * 100, 4), "")</f>
        <v/>
      </c>
      <c r="N305">
        <v>0</v>
      </c>
      <c r="O305">
        <v>0</v>
      </c>
      <c r="P305">
        <f t="shared" ref="P305:P329" si="169">N305+O305</f>
        <v>0</v>
      </c>
      <c r="Q305">
        <v>0</v>
      </c>
      <c r="R305">
        <v>0</v>
      </c>
      <c r="S305">
        <f t="shared" ref="S305:S329" si="170">Q305+R305</f>
        <v>0</v>
      </c>
      <c r="T305">
        <f t="shared" ref="T305:T329" si="171">B305+F305+J305</f>
        <v>0</v>
      </c>
      <c r="U305">
        <f t="shared" ref="U305:U329" si="172">C305+G305+K305</f>
        <v>0</v>
      </c>
      <c r="V305">
        <f t="shared" ref="V305:V329" si="173">T305+U305</f>
        <v>0</v>
      </c>
    </row>
    <row r="306" spans="1:22">
      <c r="A306" t="s">
        <v>299</v>
      </c>
      <c r="B306">
        <v>0</v>
      </c>
      <c r="C306">
        <v>1</v>
      </c>
      <c r="D306">
        <f t="shared" si="163"/>
        <v>1</v>
      </c>
      <c r="E306">
        <f t="shared" si="164"/>
        <v>33.333300000000001</v>
      </c>
      <c r="F306">
        <v>0</v>
      </c>
      <c r="G306">
        <v>0</v>
      </c>
      <c r="H306">
        <f t="shared" si="165"/>
        <v>0</v>
      </c>
      <c r="I306">
        <f t="shared" si="166"/>
        <v>0</v>
      </c>
      <c r="J306">
        <v>0</v>
      </c>
      <c r="K306">
        <v>2</v>
      </c>
      <c r="L306">
        <f t="shared" si="167"/>
        <v>2</v>
      </c>
      <c r="M306">
        <f t="shared" si="168"/>
        <v>66.666700000000006</v>
      </c>
      <c r="N306">
        <v>0</v>
      </c>
      <c r="O306">
        <v>0</v>
      </c>
      <c r="P306">
        <f t="shared" si="169"/>
        <v>0</v>
      </c>
      <c r="Q306">
        <v>0</v>
      </c>
      <c r="R306">
        <v>0</v>
      </c>
      <c r="S306">
        <f t="shared" si="170"/>
        <v>0</v>
      </c>
      <c r="T306">
        <f t="shared" si="171"/>
        <v>0</v>
      </c>
      <c r="U306">
        <f t="shared" si="172"/>
        <v>3</v>
      </c>
      <c r="V306">
        <f t="shared" si="173"/>
        <v>3</v>
      </c>
    </row>
    <row r="307" spans="1:22">
      <c r="A307" t="s">
        <v>300</v>
      </c>
      <c r="B307">
        <v>0</v>
      </c>
      <c r="C307">
        <v>0</v>
      </c>
      <c r="D307">
        <f t="shared" si="163"/>
        <v>0</v>
      </c>
      <c r="E307" t="str">
        <f t="shared" si="164"/>
        <v/>
      </c>
      <c r="F307">
        <v>0</v>
      </c>
      <c r="G307">
        <v>0</v>
      </c>
      <c r="H307">
        <f t="shared" si="165"/>
        <v>0</v>
      </c>
      <c r="I307" t="str">
        <f t="shared" si="166"/>
        <v/>
      </c>
      <c r="J307">
        <v>0</v>
      </c>
      <c r="K307">
        <v>0</v>
      </c>
      <c r="L307">
        <f t="shared" si="167"/>
        <v>0</v>
      </c>
      <c r="M307" t="str">
        <f t="shared" si="168"/>
        <v/>
      </c>
      <c r="N307">
        <v>0</v>
      </c>
      <c r="O307">
        <v>0</v>
      </c>
      <c r="P307">
        <f t="shared" si="169"/>
        <v>0</v>
      </c>
      <c r="Q307">
        <v>0</v>
      </c>
      <c r="R307">
        <v>0</v>
      </c>
      <c r="S307">
        <f t="shared" si="170"/>
        <v>0</v>
      </c>
      <c r="T307">
        <f t="shared" si="171"/>
        <v>0</v>
      </c>
      <c r="U307">
        <f t="shared" si="172"/>
        <v>0</v>
      </c>
      <c r="V307">
        <f t="shared" si="173"/>
        <v>0</v>
      </c>
    </row>
    <row r="308" spans="1:22">
      <c r="A308" t="s">
        <v>301</v>
      </c>
      <c r="B308">
        <v>0</v>
      </c>
      <c r="C308">
        <v>0</v>
      </c>
      <c r="D308">
        <f t="shared" si="163"/>
        <v>0</v>
      </c>
      <c r="E308" t="str">
        <f t="shared" si="164"/>
        <v/>
      </c>
      <c r="F308">
        <v>0</v>
      </c>
      <c r="G308">
        <v>0</v>
      </c>
      <c r="H308">
        <f t="shared" si="165"/>
        <v>0</v>
      </c>
      <c r="I308" t="str">
        <f t="shared" si="166"/>
        <v/>
      </c>
      <c r="J308">
        <v>0</v>
      </c>
      <c r="K308">
        <v>0</v>
      </c>
      <c r="L308">
        <f t="shared" si="167"/>
        <v>0</v>
      </c>
      <c r="M308" t="str">
        <f t="shared" si="168"/>
        <v/>
      </c>
      <c r="N308">
        <v>0</v>
      </c>
      <c r="O308">
        <v>0</v>
      </c>
      <c r="P308">
        <f t="shared" si="169"/>
        <v>0</v>
      </c>
      <c r="Q308">
        <v>0</v>
      </c>
      <c r="R308">
        <v>0</v>
      </c>
      <c r="S308">
        <f t="shared" si="170"/>
        <v>0</v>
      </c>
      <c r="T308">
        <f t="shared" si="171"/>
        <v>0</v>
      </c>
      <c r="U308">
        <f t="shared" si="172"/>
        <v>0</v>
      </c>
      <c r="V308">
        <f t="shared" si="173"/>
        <v>0</v>
      </c>
    </row>
    <row r="309" spans="1:22">
      <c r="A309" t="s">
        <v>302</v>
      </c>
      <c r="B309">
        <v>0</v>
      </c>
      <c r="C309">
        <v>0</v>
      </c>
      <c r="D309">
        <f t="shared" si="163"/>
        <v>0</v>
      </c>
      <c r="E309">
        <f t="shared" si="164"/>
        <v>0</v>
      </c>
      <c r="F309">
        <v>1</v>
      </c>
      <c r="G309">
        <v>4</v>
      </c>
      <c r="H309">
        <f t="shared" si="165"/>
        <v>5</v>
      </c>
      <c r="I309">
        <f t="shared" si="166"/>
        <v>50</v>
      </c>
      <c r="J309">
        <v>1</v>
      </c>
      <c r="K309">
        <v>4</v>
      </c>
      <c r="L309">
        <f t="shared" si="167"/>
        <v>5</v>
      </c>
      <c r="M309">
        <f t="shared" si="168"/>
        <v>50</v>
      </c>
      <c r="N309">
        <v>0</v>
      </c>
      <c r="O309">
        <v>0</v>
      </c>
      <c r="P309">
        <f t="shared" si="169"/>
        <v>0</v>
      </c>
      <c r="Q309">
        <v>1</v>
      </c>
      <c r="R309">
        <v>2</v>
      </c>
      <c r="S309">
        <f t="shared" si="170"/>
        <v>3</v>
      </c>
      <c r="T309">
        <f t="shared" si="171"/>
        <v>2</v>
      </c>
      <c r="U309">
        <f t="shared" si="172"/>
        <v>8</v>
      </c>
      <c r="V309">
        <f t="shared" si="173"/>
        <v>10</v>
      </c>
    </row>
    <row r="310" spans="1:22">
      <c r="A310" t="s">
        <v>303</v>
      </c>
      <c r="B310">
        <v>0</v>
      </c>
      <c r="C310">
        <v>0</v>
      </c>
      <c r="D310">
        <f t="shared" si="163"/>
        <v>0</v>
      </c>
      <c r="E310">
        <f t="shared" si="164"/>
        <v>0</v>
      </c>
      <c r="F310">
        <v>0</v>
      </c>
      <c r="G310">
        <v>6</v>
      </c>
      <c r="H310">
        <f t="shared" si="165"/>
        <v>6</v>
      </c>
      <c r="I310">
        <f t="shared" si="166"/>
        <v>40</v>
      </c>
      <c r="J310">
        <v>0</v>
      </c>
      <c r="K310">
        <v>9</v>
      </c>
      <c r="L310">
        <f t="shared" si="167"/>
        <v>9</v>
      </c>
      <c r="M310">
        <f t="shared" si="168"/>
        <v>60</v>
      </c>
      <c r="N310">
        <v>0</v>
      </c>
      <c r="O310">
        <v>0</v>
      </c>
      <c r="P310">
        <f t="shared" si="169"/>
        <v>0</v>
      </c>
      <c r="Q310">
        <v>0</v>
      </c>
      <c r="R310">
        <v>6</v>
      </c>
      <c r="S310">
        <f t="shared" si="170"/>
        <v>6</v>
      </c>
      <c r="T310">
        <f t="shared" si="171"/>
        <v>0</v>
      </c>
      <c r="U310">
        <f t="shared" si="172"/>
        <v>15</v>
      </c>
      <c r="V310">
        <f t="shared" si="173"/>
        <v>15</v>
      </c>
    </row>
    <row r="311" spans="1:22">
      <c r="A311" t="s">
        <v>304</v>
      </c>
      <c r="B311">
        <v>1</v>
      </c>
      <c r="C311">
        <v>9</v>
      </c>
      <c r="D311">
        <f t="shared" si="163"/>
        <v>10</v>
      </c>
      <c r="E311">
        <f t="shared" si="164"/>
        <v>27.777799999999999</v>
      </c>
      <c r="F311">
        <v>0</v>
      </c>
      <c r="G311">
        <v>9</v>
      </c>
      <c r="H311">
        <f t="shared" si="165"/>
        <v>9</v>
      </c>
      <c r="I311">
        <f t="shared" si="166"/>
        <v>25</v>
      </c>
      <c r="J311">
        <v>0</v>
      </c>
      <c r="K311">
        <v>17</v>
      </c>
      <c r="L311">
        <f t="shared" si="167"/>
        <v>17</v>
      </c>
      <c r="M311">
        <f t="shared" si="168"/>
        <v>47.222200000000001</v>
      </c>
      <c r="N311">
        <v>0</v>
      </c>
      <c r="O311">
        <v>0</v>
      </c>
      <c r="P311">
        <f t="shared" si="169"/>
        <v>0</v>
      </c>
      <c r="Q311">
        <v>0</v>
      </c>
      <c r="R311">
        <v>35</v>
      </c>
      <c r="S311">
        <f t="shared" si="170"/>
        <v>35</v>
      </c>
      <c r="T311">
        <f t="shared" si="171"/>
        <v>1</v>
      </c>
      <c r="U311">
        <f t="shared" si="172"/>
        <v>35</v>
      </c>
      <c r="V311">
        <f t="shared" si="173"/>
        <v>36</v>
      </c>
    </row>
    <row r="312" spans="1:22">
      <c r="A312" t="s">
        <v>305</v>
      </c>
      <c r="B312">
        <v>0</v>
      </c>
      <c r="C312">
        <v>0</v>
      </c>
      <c r="D312">
        <f t="shared" si="163"/>
        <v>0</v>
      </c>
      <c r="E312">
        <f t="shared" si="164"/>
        <v>0</v>
      </c>
      <c r="F312">
        <v>0</v>
      </c>
      <c r="G312">
        <v>0</v>
      </c>
      <c r="H312">
        <f t="shared" si="165"/>
        <v>0</v>
      </c>
      <c r="I312">
        <f t="shared" si="166"/>
        <v>0</v>
      </c>
      <c r="J312">
        <v>0</v>
      </c>
      <c r="K312">
        <v>1</v>
      </c>
      <c r="L312">
        <f t="shared" si="167"/>
        <v>1</v>
      </c>
      <c r="M312">
        <f t="shared" si="168"/>
        <v>100</v>
      </c>
      <c r="N312">
        <v>0</v>
      </c>
      <c r="O312">
        <v>0</v>
      </c>
      <c r="P312">
        <f t="shared" si="169"/>
        <v>0</v>
      </c>
      <c r="Q312">
        <v>0</v>
      </c>
      <c r="R312">
        <v>0</v>
      </c>
      <c r="S312">
        <f t="shared" si="170"/>
        <v>0</v>
      </c>
      <c r="T312">
        <f t="shared" si="171"/>
        <v>0</v>
      </c>
      <c r="U312">
        <f t="shared" si="172"/>
        <v>1</v>
      </c>
      <c r="V312">
        <f t="shared" si="173"/>
        <v>1</v>
      </c>
    </row>
    <row r="313" spans="1:22">
      <c r="A313" t="s">
        <v>306</v>
      </c>
      <c r="B313">
        <v>0</v>
      </c>
      <c r="C313">
        <v>0</v>
      </c>
      <c r="D313">
        <f t="shared" si="163"/>
        <v>0</v>
      </c>
      <c r="E313" t="str">
        <f t="shared" si="164"/>
        <v/>
      </c>
      <c r="F313">
        <v>0</v>
      </c>
      <c r="G313">
        <v>0</v>
      </c>
      <c r="H313">
        <f t="shared" si="165"/>
        <v>0</v>
      </c>
      <c r="I313" t="str">
        <f t="shared" si="166"/>
        <v/>
      </c>
      <c r="J313">
        <v>0</v>
      </c>
      <c r="K313">
        <v>0</v>
      </c>
      <c r="L313">
        <f t="shared" si="167"/>
        <v>0</v>
      </c>
      <c r="M313" t="str">
        <f t="shared" si="168"/>
        <v/>
      </c>
      <c r="N313">
        <v>0</v>
      </c>
      <c r="O313">
        <v>0</v>
      </c>
      <c r="P313">
        <f t="shared" si="169"/>
        <v>0</v>
      </c>
      <c r="Q313">
        <v>0</v>
      </c>
      <c r="R313">
        <v>0</v>
      </c>
      <c r="S313">
        <f t="shared" si="170"/>
        <v>0</v>
      </c>
      <c r="T313">
        <f t="shared" si="171"/>
        <v>0</v>
      </c>
      <c r="U313">
        <f t="shared" si="172"/>
        <v>0</v>
      </c>
      <c r="V313">
        <f t="shared" si="173"/>
        <v>0</v>
      </c>
    </row>
    <row r="314" spans="1:22">
      <c r="A314" t="s">
        <v>307</v>
      </c>
      <c r="B314">
        <v>0</v>
      </c>
      <c r="C314">
        <v>4</v>
      </c>
      <c r="D314">
        <f t="shared" si="163"/>
        <v>4</v>
      </c>
      <c r="E314">
        <f t="shared" si="164"/>
        <v>10.526300000000001</v>
      </c>
      <c r="F314">
        <v>2</v>
      </c>
      <c r="G314">
        <v>5</v>
      </c>
      <c r="H314">
        <f t="shared" si="165"/>
        <v>7</v>
      </c>
      <c r="I314">
        <f t="shared" si="166"/>
        <v>18.421099999999999</v>
      </c>
      <c r="J314">
        <v>0</v>
      </c>
      <c r="K314">
        <v>27</v>
      </c>
      <c r="L314">
        <f t="shared" si="167"/>
        <v>27</v>
      </c>
      <c r="M314">
        <f t="shared" si="168"/>
        <v>71.052599999999998</v>
      </c>
      <c r="N314">
        <v>0</v>
      </c>
      <c r="O314">
        <v>0</v>
      </c>
      <c r="P314">
        <f t="shared" si="169"/>
        <v>0</v>
      </c>
      <c r="Q314">
        <v>1</v>
      </c>
      <c r="R314">
        <v>0</v>
      </c>
      <c r="S314">
        <f t="shared" si="170"/>
        <v>1</v>
      </c>
      <c r="T314">
        <f t="shared" si="171"/>
        <v>2</v>
      </c>
      <c r="U314">
        <f t="shared" si="172"/>
        <v>36</v>
      </c>
      <c r="V314">
        <f t="shared" si="173"/>
        <v>38</v>
      </c>
    </row>
    <row r="315" spans="1:22">
      <c r="A315" t="s">
        <v>308</v>
      </c>
      <c r="B315">
        <v>0</v>
      </c>
      <c r="C315">
        <v>0</v>
      </c>
      <c r="D315">
        <f t="shared" si="163"/>
        <v>0</v>
      </c>
      <c r="E315" t="str">
        <f t="shared" si="164"/>
        <v/>
      </c>
      <c r="F315">
        <v>0</v>
      </c>
      <c r="G315">
        <v>0</v>
      </c>
      <c r="H315">
        <f t="shared" si="165"/>
        <v>0</v>
      </c>
      <c r="I315" t="str">
        <f t="shared" si="166"/>
        <v/>
      </c>
      <c r="J315">
        <v>0</v>
      </c>
      <c r="K315">
        <v>0</v>
      </c>
      <c r="L315">
        <f t="shared" si="167"/>
        <v>0</v>
      </c>
      <c r="M315" t="str">
        <f t="shared" si="168"/>
        <v/>
      </c>
      <c r="N315">
        <v>0</v>
      </c>
      <c r="O315">
        <v>0</v>
      </c>
      <c r="P315">
        <f t="shared" si="169"/>
        <v>0</v>
      </c>
      <c r="Q315">
        <v>0</v>
      </c>
      <c r="R315">
        <v>0</v>
      </c>
      <c r="S315">
        <f t="shared" si="170"/>
        <v>0</v>
      </c>
      <c r="T315">
        <f t="shared" si="171"/>
        <v>0</v>
      </c>
      <c r="U315">
        <f t="shared" si="172"/>
        <v>0</v>
      </c>
      <c r="V315">
        <f t="shared" si="173"/>
        <v>0</v>
      </c>
    </row>
    <row r="316" spans="1:22">
      <c r="A316" t="s">
        <v>309</v>
      </c>
      <c r="B316">
        <v>16</v>
      </c>
      <c r="C316">
        <v>25</v>
      </c>
      <c r="D316">
        <f t="shared" si="163"/>
        <v>41</v>
      </c>
      <c r="E316">
        <f t="shared" si="164"/>
        <v>16.9421</v>
      </c>
      <c r="F316">
        <v>36</v>
      </c>
      <c r="G316">
        <v>34</v>
      </c>
      <c r="H316">
        <f t="shared" si="165"/>
        <v>70</v>
      </c>
      <c r="I316">
        <f t="shared" si="166"/>
        <v>28.925599999999999</v>
      </c>
      <c r="J316">
        <v>45</v>
      </c>
      <c r="K316">
        <v>86</v>
      </c>
      <c r="L316">
        <f t="shared" si="167"/>
        <v>131</v>
      </c>
      <c r="M316">
        <f t="shared" si="168"/>
        <v>54.132199999999997</v>
      </c>
      <c r="N316">
        <v>0</v>
      </c>
      <c r="O316">
        <v>1</v>
      </c>
      <c r="P316">
        <f t="shared" si="169"/>
        <v>1</v>
      </c>
      <c r="Q316">
        <v>26</v>
      </c>
      <c r="R316">
        <v>23</v>
      </c>
      <c r="S316">
        <f t="shared" si="170"/>
        <v>49</v>
      </c>
      <c r="T316">
        <f t="shared" si="171"/>
        <v>97</v>
      </c>
      <c r="U316">
        <f t="shared" si="172"/>
        <v>145</v>
      </c>
      <c r="V316">
        <f t="shared" si="173"/>
        <v>242</v>
      </c>
    </row>
    <row r="317" spans="1:22">
      <c r="A317" t="s">
        <v>310</v>
      </c>
      <c r="B317">
        <v>157</v>
      </c>
      <c r="C317">
        <v>29</v>
      </c>
      <c r="D317">
        <f t="shared" si="163"/>
        <v>186</v>
      </c>
      <c r="E317">
        <f t="shared" si="164"/>
        <v>17.613600000000002</v>
      </c>
      <c r="F317">
        <v>455</v>
      </c>
      <c r="G317">
        <v>124</v>
      </c>
      <c r="H317">
        <f t="shared" si="165"/>
        <v>579</v>
      </c>
      <c r="I317">
        <f t="shared" si="166"/>
        <v>54.829500000000003</v>
      </c>
      <c r="J317">
        <v>204</v>
      </c>
      <c r="K317">
        <v>87</v>
      </c>
      <c r="L317">
        <f t="shared" si="167"/>
        <v>291</v>
      </c>
      <c r="M317">
        <f t="shared" si="168"/>
        <v>27.556799999999999</v>
      </c>
      <c r="N317">
        <v>2</v>
      </c>
      <c r="O317">
        <v>0</v>
      </c>
      <c r="P317">
        <f t="shared" si="169"/>
        <v>2</v>
      </c>
      <c r="Q317">
        <v>241</v>
      </c>
      <c r="R317">
        <v>79</v>
      </c>
      <c r="S317">
        <f t="shared" si="170"/>
        <v>320</v>
      </c>
      <c r="T317">
        <f t="shared" si="171"/>
        <v>816</v>
      </c>
      <c r="U317">
        <f t="shared" si="172"/>
        <v>240</v>
      </c>
      <c r="V317">
        <f t="shared" si="173"/>
        <v>1056</v>
      </c>
    </row>
    <row r="318" spans="1:22">
      <c r="A318" t="s">
        <v>311</v>
      </c>
      <c r="B318">
        <v>0</v>
      </c>
      <c r="C318">
        <v>0</v>
      </c>
      <c r="D318">
        <f t="shared" si="163"/>
        <v>0</v>
      </c>
      <c r="E318" t="str">
        <f t="shared" si="164"/>
        <v/>
      </c>
      <c r="F318">
        <v>0</v>
      </c>
      <c r="G318">
        <v>0</v>
      </c>
      <c r="H318">
        <f t="shared" si="165"/>
        <v>0</v>
      </c>
      <c r="I318" t="str">
        <f t="shared" si="166"/>
        <v/>
      </c>
      <c r="J318">
        <v>0</v>
      </c>
      <c r="K318">
        <v>0</v>
      </c>
      <c r="L318">
        <f t="shared" si="167"/>
        <v>0</v>
      </c>
      <c r="M318" t="str">
        <f t="shared" si="168"/>
        <v/>
      </c>
      <c r="N318">
        <v>0</v>
      </c>
      <c r="O318">
        <v>0</v>
      </c>
      <c r="P318">
        <f t="shared" si="169"/>
        <v>0</v>
      </c>
      <c r="Q318">
        <v>0</v>
      </c>
      <c r="R318">
        <v>0</v>
      </c>
      <c r="S318">
        <f t="shared" si="170"/>
        <v>0</v>
      </c>
      <c r="T318">
        <f t="shared" si="171"/>
        <v>0</v>
      </c>
      <c r="U318">
        <f t="shared" si="172"/>
        <v>0</v>
      </c>
      <c r="V318">
        <f t="shared" si="173"/>
        <v>0</v>
      </c>
    </row>
    <row r="319" spans="1:22">
      <c r="A319" t="s">
        <v>312</v>
      </c>
      <c r="B319">
        <v>0</v>
      </c>
      <c r="C319">
        <v>0</v>
      </c>
      <c r="D319">
        <f t="shared" si="163"/>
        <v>0</v>
      </c>
      <c r="E319" t="str">
        <f t="shared" si="164"/>
        <v/>
      </c>
      <c r="F319">
        <v>0</v>
      </c>
      <c r="G319">
        <v>0</v>
      </c>
      <c r="H319">
        <f t="shared" si="165"/>
        <v>0</v>
      </c>
      <c r="I319" t="str">
        <f t="shared" si="166"/>
        <v/>
      </c>
      <c r="J319">
        <v>0</v>
      </c>
      <c r="K319">
        <v>0</v>
      </c>
      <c r="L319">
        <f t="shared" si="167"/>
        <v>0</v>
      </c>
      <c r="M319" t="str">
        <f t="shared" si="168"/>
        <v/>
      </c>
      <c r="N319">
        <v>0</v>
      </c>
      <c r="O319">
        <v>0</v>
      </c>
      <c r="P319">
        <f t="shared" si="169"/>
        <v>0</v>
      </c>
      <c r="Q319">
        <v>0</v>
      </c>
      <c r="R319">
        <v>0</v>
      </c>
      <c r="S319">
        <f t="shared" si="170"/>
        <v>0</v>
      </c>
      <c r="T319">
        <f t="shared" si="171"/>
        <v>0</v>
      </c>
      <c r="U319">
        <f t="shared" si="172"/>
        <v>0</v>
      </c>
      <c r="V319">
        <f t="shared" si="173"/>
        <v>0</v>
      </c>
    </row>
    <row r="320" spans="1:22">
      <c r="A320" t="s">
        <v>313</v>
      </c>
      <c r="B320">
        <v>0</v>
      </c>
      <c r="C320">
        <v>29</v>
      </c>
      <c r="D320">
        <f t="shared" si="163"/>
        <v>29</v>
      </c>
      <c r="E320">
        <f t="shared" si="164"/>
        <v>22.656300000000002</v>
      </c>
      <c r="F320">
        <v>0</v>
      </c>
      <c r="G320">
        <v>35</v>
      </c>
      <c r="H320">
        <f t="shared" si="165"/>
        <v>35</v>
      </c>
      <c r="I320">
        <f t="shared" si="166"/>
        <v>27.343800000000002</v>
      </c>
      <c r="J320">
        <v>1</v>
      </c>
      <c r="K320">
        <v>63</v>
      </c>
      <c r="L320">
        <f t="shared" si="167"/>
        <v>64</v>
      </c>
      <c r="M320">
        <f t="shared" si="168"/>
        <v>50</v>
      </c>
      <c r="N320">
        <v>0</v>
      </c>
      <c r="O320">
        <v>7</v>
      </c>
      <c r="P320">
        <f t="shared" si="169"/>
        <v>7</v>
      </c>
      <c r="Q320">
        <v>2</v>
      </c>
      <c r="R320">
        <v>30</v>
      </c>
      <c r="S320">
        <f t="shared" si="170"/>
        <v>32</v>
      </c>
      <c r="T320">
        <f t="shared" si="171"/>
        <v>1</v>
      </c>
      <c r="U320">
        <f t="shared" si="172"/>
        <v>127</v>
      </c>
      <c r="V320">
        <f t="shared" si="173"/>
        <v>128</v>
      </c>
    </row>
    <row r="321" spans="1:22">
      <c r="A321" t="s">
        <v>314</v>
      </c>
      <c r="B321">
        <v>0</v>
      </c>
      <c r="C321">
        <v>0</v>
      </c>
      <c r="D321">
        <f t="shared" si="163"/>
        <v>0</v>
      </c>
      <c r="E321" t="str">
        <f t="shared" si="164"/>
        <v/>
      </c>
      <c r="F321">
        <v>0</v>
      </c>
      <c r="G321">
        <v>0</v>
      </c>
      <c r="H321">
        <f t="shared" si="165"/>
        <v>0</v>
      </c>
      <c r="I321" t="str">
        <f t="shared" si="166"/>
        <v/>
      </c>
      <c r="J321">
        <v>0</v>
      </c>
      <c r="K321">
        <v>0</v>
      </c>
      <c r="L321">
        <f t="shared" si="167"/>
        <v>0</v>
      </c>
      <c r="M321" t="str">
        <f t="shared" si="168"/>
        <v/>
      </c>
      <c r="N321">
        <v>0</v>
      </c>
      <c r="O321">
        <v>0</v>
      </c>
      <c r="P321">
        <f t="shared" si="169"/>
        <v>0</v>
      </c>
      <c r="Q321">
        <v>0</v>
      </c>
      <c r="R321">
        <v>1</v>
      </c>
      <c r="S321">
        <f t="shared" si="170"/>
        <v>1</v>
      </c>
      <c r="T321">
        <f t="shared" si="171"/>
        <v>0</v>
      </c>
      <c r="U321">
        <f t="shared" si="172"/>
        <v>0</v>
      </c>
      <c r="V321">
        <f t="shared" si="173"/>
        <v>0</v>
      </c>
    </row>
    <row r="322" spans="1:22">
      <c r="A322" t="s">
        <v>315</v>
      </c>
      <c r="B322">
        <v>2</v>
      </c>
      <c r="C322">
        <v>2</v>
      </c>
      <c r="D322">
        <f t="shared" si="163"/>
        <v>4</v>
      </c>
      <c r="E322">
        <f t="shared" si="164"/>
        <v>44.444400000000002</v>
      </c>
      <c r="F322">
        <v>3</v>
      </c>
      <c r="G322">
        <v>1</v>
      </c>
      <c r="H322">
        <f t="shared" si="165"/>
        <v>4</v>
      </c>
      <c r="I322">
        <f t="shared" si="166"/>
        <v>44.444400000000002</v>
      </c>
      <c r="J322">
        <v>1</v>
      </c>
      <c r="K322">
        <v>0</v>
      </c>
      <c r="L322">
        <f t="shared" si="167"/>
        <v>1</v>
      </c>
      <c r="M322">
        <f t="shared" si="168"/>
        <v>11.1111</v>
      </c>
      <c r="N322">
        <v>0</v>
      </c>
      <c r="O322">
        <v>1</v>
      </c>
      <c r="P322">
        <f t="shared" si="169"/>
        <v>1</v>
      </c>
      <c r="Q322">
        <v>1</v>
      </c>
      <c r="R322">
        <v>0</v>
      </c>
      <c r="S322">
        <f t="shared" si="170"/>
        <v>1</v>
      </c>
      <c r="T322">
        <f t="shared" si="171"/>
        <v>6</v>
      </c>
      <c r="U322">
        <f t="shared" si="172"/>
        <v>3</v>
      </c>
      <c r="V322">
        <f t="shared" si="173"/>
        <v>9</v>
      </c>
    </row>
    <row r="323" spans="1:22">
      <c r="A323" t="s">
        <v>316</v>
      </c>
      <c r="B323">
        <v>0</v>
      </c>
      <c r="C323">
        <v>1</v>
      </c>
      <c r="D323">
        <f t="shared" si="163"/>
        <v>1</v>
      </c>
      <c r="E323">
        <f t="shared" si="164"/>
        <v>33.333300000000001</v>
      </c>
      <c r="F323">
        <v>0</v>
      </c>
      <c r="G323">
        <v>2</v>
      </c>
      <c r="H323">
        <f t="shared" si="165"/>
        <v>2</v>
      </c>
      <c r="I323">
        <f t="shared" si="166"/>
        <v>66.666700000000006</v>
      </c>
      <c r="J323">
        <v>0</v>
      </c>
      <c r="K323">
        <v>0</v>
      </c>
      <c r="L323">
        <f t="shared" si="167"/>
        <v>0</v>
      </c>
      <c r="M323">
        <f t="shared" si="168"/>
        <v>0</v>
      </c>
      <c r="N323">
        <v>0</v>
      </c>
      <c r="O323">
        <v>0</v>
      </c>
      <c r="P323">
        <f t="shared" si="169"/>
        <v>0</v>
      </c>
      <c r="Q323">
        <v>0</v>
      </c>
      <c r="R323">
        <v>0</v>
      </c>
      <c r="S323">
        <f t="shared" si="170"/>
        <v>0</v>
      </c>
      <c r="T323">
        <f t="shared" si="171"/>
        <v>0</v>
      </c>
      <c r="U323">
        <f t="shared" si="172"/>
        <v>3</v>
      </c>
      <c r="V323">
        <f t="shared" si="173"/>
        <v>3</v>
      </c>
    </row>
    <row r="324" spans="1:22">
      <c r="A324" t="s">
        <v>317</v>
      </c>
      <c r="B324">
        <v>0</v>
      </c>
      <c r="C324">
        <v>1</v>
      </c>
      <c r="D324">
        <f t="shared" si="163"/>
        <v>1</v>
      </c>
      <c r="E324">
        <f t="shared" si="164"/>
        <v>50</v>
      </c>
      <c r="F324">
        <v>0</v>
      </c>
      <c r="G324">
        <v>0</v>
      </c>
      <c r="H324">
        <f t="shared" si="165"/>
        <v>0</v>
      </c>
      <c r="I324">
        <f t="shared" si="166"/>
        <v>0</v>
      </c>
      <c r="J324">
        <v>0</v>
      </c>
      <c r="K324">
        <v>1</v>
      </c>
      <c r="L324">
        <f t="shared" si="167"/>
        <v>1</v>
      </c>
      <c r="M324">
        <f t="shared" si="168"/>
        <v>50</v>
      </c>
      <c r="N324">
        <v>0</v>
      </c>
      <c r="O324">
        <v>0</v>
      </c>
      <c r="P324">
        <f t="shared" si="169"/>
        <v>0</v>
      </c>
      <c r="Q324">
        <v>0</v>
      </c>
      <c r="R324">
        <v>0</v>
      </c>
      <c r="S324">
        <f t="shared" si="170"/>
        <v>0</v>
      </c>
      <c r="T324">
        <f t="shared" si="171"/>
        <v>0</v>
      </c>
      <c r="U324">
        <f t="shared" si="172"/>
        <v>2</v>
      </c>
      <c r="V324">
        <f t="shared" si="173"/>
        <v>2</v>
      </c>
    </row>
    <row r="325" spans="1:22">
      <c r="A325" t="s">
        <v>318</v>
      </c>
      <c r="B325">
        <v>0</v>
      </c>
      <c r="C325">
        <v>0</v>
      </c>
      <c r="D325">
        <f t="shared" si="163"/>
        <v>0</v>
      </c>
      <c r="E325">
        <f t="shared" si="164"/>
        <v>0</v>
      </c>
      <c r="F325">
        <v>0</v>
      </c>
      <c r="G325">
        <v>3</v>
      </c>
      <c r="H325">
        <f t="shared" si="165"/>
        <v>3</v>
      </c>
      <c r="I325">
        <f t="shared" si="166"/>
        <v>25</v>
      </c>
      <c r="J325">
        <v>0</v>
      </c>
      <c r="K325">
        <v>9</v>
      </c>
      <c r="L325">
        <f t="shared" si="167"/>
        <v>9</v>
      </c>
      <c r="M325">
        <f t="shared" si="168"/>
        <v>75</v>
      </c>
      <c r="N325">
        <v>0</v>
      </c>
      <c r="O325">
        <v>0</v>
      </c>
      <c r="P325">
        <f t="shared" si="169"/>
        <v>0</v>
      </c>
      <c r="Q325">
        <v>0</v>
      </c>
      <c r="R325">
        <v>6</v>
      </c>
      <c r="S325">
        <f t="shared" si="170"/>
        <v>6</v>
      </c>
      <c r="T325">
        <f t="shared" si="171"/>
        <v>0</v>
      </c>
      <c r="U325">
        <f t="shared" si="172"/>
        <v>12</v>
      </c>
      <c r="V325">
        <f t="shared" si="173"/>
        <v>12</v>
      </c>
    </row>
    <row r="326" spans="1:22">
      <c r="A326" t="s">
        <v>319</v>
      </c>
      <c r="B326">
        <v>5</v>
      </c>
      <c r="C326">
        <v>0</v>
      </c>
      <c r="D326">
        <f t="shared" si="163"/>
        <v>5</v>
      </c>
      <c r="E326">
        <f t="shared" si="164"/>
        <v>45.454500000000003</v>
      </c>
      <c r="F326">
        <v>0</v>
      </c>
      <c r="G326">
        <v>0</v>
      </c>
      <c r="H326">
        <f t="shared" si="165"/>
        <v>0</v>
      </c>
      <c r="I326">
        <f t="shared" si="166"/>
        <v>0</v>
      </c>
      <c r="J326">
        <v>6</v>
      </c>
      <c r="K326">
        <v>0</v>
      </c>
      <c r="L326">
        <f t="shared" si="167"/>
        <v>6</v>
      </c>
      <c r="M326">
        <f t="shared" si="168"/>
        <v>54.545499999999997</v>
      </c>
      <c r="N326">
        <v>0</v>
      </c>
      <c r="O326">
        <v>0</v>
      </c>
      <c r="P326">
        <f t="shared" si="169"/>
        <v>0</v>
      </c>
      <c r="Q326">
        <v>0</v>
      </c>
      <c r="R326">
        <v>0</v>
      </c>
      <c r="S326">
        <f t="shared" si="170"/>
        <v>0</v>
      </c>
      <c r="T326">
        <f t="shared" si="171"/>
        <v>11</v>
      </c>
      <c r="U326">
        <f t="shared" si="172"/>
        <v>0</v>
      </c>
      <c r="V326">
        <f t="shared" si="173"/>
        <v>11</v>
      </c>
    </row>
    <row r="327" spans="1:22">
      <c r="A327" t="s">
        <v>320</v>
      </c>
      <c r="B327">
        <v>0</v>
      </c>
      <c r="C327">
        <v>0</v>
      </c>
      <c r="D327">
        <f t="shared" si="163"/>
        <v>0</v>
      </c>
      <c r="E327">
        <f t="shared" si="164"/>
        <v>0</v>
      </c>
      <c r="F327">
        <v>0</v>
      </c>
      <c r="G327">
        <v>0</v>
      </c>
      <c r="H327">
        <f t="shared" si="165"/>
        <v>0</v>
      </c>
      <c r="I327">
        <f t="shared" si="166"/>
        <v>0</v>
      </c>
      <c r="J327">
        <v>0</v>
      </c>
      <c r="K327">
        <v>2</v>
      </c>
      <c r="L327">
        <f t="shared" si="167"/>
        <v>2</v>
      </c>
      <c r="M327">
        <f t="shared" si="168"/>
        <v>100</v>
      </c>
      <c r="N327">
        <v>0</v>
      </c>
      <c r="O327">
        <v>0</v>
      </c>
      <c r="P327">
        <f t="shared" si="169"/>
        <v>0</v>
      </c>
      <c r="Q327">
        <v>0</v>
      </c>
      <c r="R327">
        <v>0</v>
      </c>
      <c r="S327">
        <f t="shared" si="170"/>
        <v>0</v>
      </c>
      <c r="T327">
        <f t="shared" si="171"/>
        <v>0</v>
      </c>
      <c r="U327">
        <f t="shared" si="172"/>
        <v>2</v>
      </c>
      <c r="V327">
        <f t="shared" si="173"/>
        <v>2</v>
      </c>
    </row>
    <row r="328" spans="1:22">
      <c r="A328" t="s">
        <v>321</v>
      </c>
      <c r="B328">
        <v>4</v>
      </c>
      <c r="C328">
        <v>0</v>
      </c>
      <c r="D328">
        <f t="shared" si="163"/>
        <v>4</v>
      </c>
      <c r="E328">
        <f t="shared" si="164"/>
        <v>22.222200000000001</v>
      </c>
      <c r="F328">
        <v>9</v>
      </c>
      <c r="G328">
        <v>1</v>
      </c>
      <c r="H328">
        <f t="shared" si="165"/>
        <v>10</v>
      </c>
      <c r="I328">
        <f t="shared" si="166"/>
        <v>55.555599999999998</v>
      </c>
      <c r="J328">
        <v>4</v>
      </c>
      <c r="K328">
        <v>0</v>
      </c>
      <c r="L328">
        <f t="shared" si="167"/>
        <v>4</v>
      </c>
      <c r="M328">
        <f t="shared" si="168"/>
        <v>22.222200000000001</v>
      </c>
      <c r="N328">
        <v>0</v>
      </c>
      <c r="O328">
        <v>0</v>
      </c>
      <c r="P328">
        <f t="shared" si="169"/>
        <v>0</v>
      </c>
      <c r="Q328">
        <v>4</v>
      </c>
      <c r="R328">
        <v>0</v>
      </c>
      <c r="S328">
        <f t="shared" si="170"/>
        <v>4</v>
      </c>
      <c r="T328">
        <f t="shared" si="171"/>
        <v>17</v>
      </c>
      <c r="U328">
        <f t="shared" si="172"/>
        <v>1</v>
      </c>
      <c r="V328">
        <f t="shared" si="173"/>
        <v>18</v>
      </c>
    </row>
    <row r="329" spans="1:22">
      <c r="A329" t="s">
        <v>322</v>
      </c>
      <c r="B329">
        <v>0</v>
      </c>
      <c r="C329">
        <v>0</v>
      </c>
      <c r="D329">
        <f t="shared" si="163"/>
        <v>0</v>
      </c>
      <c r="E329">
        <f t="shared" si="164"/>
        <v>0</v>
      </c>
      <c r="F329">
        <v>0</v>
      </c>
      <c r="G329">
        <v>1</v>
      </c>
      <c r="H329">
        <f t="shared" si="165"/>
        <v>1</v>
      </c>
      <c r="I329">
        <f t="shared" si="166"/>
        <v>10</v>
      </c>
      <c r="J329">
        <v>0</v>
      </c>
      <c r="K329">
        <v>9</v>
      </c>
      <c r="L329">
        <f t="shared" si="167"/>
        <v>9</v>
      </c>
      <c r="M329">
        <f t="shared" si="168"/>
        <v>90</v>
      </c>
      <c r="N329">
        <v>0</v>
      </c>
      <c r="O329">
        <v>0</v>
      </c>
      <c r="P329">
        <f t="shared" si="169"/>
        <v>0</v>
      </c>
      <c r="Q329">
        <v>0</v>
      </c>
      <c r="R329">
        <v>4</v>
      </c>
      <c r="S329">
        <f t="shared" si="170"/>
        <v>4</v>
      </c>
      <c r="T329">
        <f t="shared" si="171"/>
        <v>0</v>
      </c>
      <c r="U329">
        <f t="shared" si="172"/>
        <v>10</v>
      </c>
      <c r="V329">
        <f t="shared" si="173"/>
        <v>10</v>
      </c>
    </row>
    <row r="331" spans="1:22">
      <c r="A331" s="2" t="s">
        <v>323</v>
      </c>
      <c r="B331" s="2" t="s">
        <v>323</v>
      </c>
      <c r="C331" s="2" t="s">
        <v>323</v>
      </c>
      <c r="D331" s="2" t="s">
        <v>323</v>
      </c>
      <c r="E331" s="2" t="s">
        <v>323</v>
      </c>
      <c r="F331" s="2" t="s">
        <v>323</v>
      </c>
      <c r="G331" s="2" t="s">
        <v>323</v>
      </c>
      <c r="H331" s="2" t="s">
        <v>323</v>
      </c>
      <c r="I331" s="2" t="s">
        <v>323</v>
      </c>
      <c r="J331" s="2" t="s">
        <v>323</v>
      </c>
      <c r="K331" s="2" t="s">
        <v>323</v>
      </c>
      <c r="L331" s="2" t="s">
        <v>323</v>
      </c>
      <c r="M331" s="2" t="s">
        <v>323</v>
      </c>
      <c r="N331" s="2" t="s">
        <v>323</v>
      </c>
      <c r="O331" s="2" t="s">
        <v>323</v>
      </c>
      <c r="P331" s="2" t="s">
        <v>323</v>
      </c>
      <c r="Q331" s="2" t="s">
        <v>323</v>
      </c>
      <c r="R331" s="2" t="s">
        <v>323</v>
      </c>
      <c r="S331" s="2" t="s">
        <v>323</v>
      </c>
      <c r="T331" s="2" t="s">
        <v>323</v>
      </c>
      <c r="U331" s="2" t="s">
        <v>323</v>
      </c>
      <c r="V331" s="2" t="s">
        <v>323</v>
      </c>
    </row>
    <row r="332" spans="1:22">
      <c r="A332" t="s">
        <v>324</v>
      </c>
      <c r="B332">
        <v>0</v>
      </c>
      <c r="C332">
        <v>2</v>
      </c>
      <c r="D332">
        <f>B332+C332</f>
        <v>2</v>
      </c>
      <c r="E332">
        <f>IF(V332&gt;0,ROUND((D332/V332) * 100, 4), "")</f>
        <v>100</v>
      </c>
      <c r="F332">
        <v>0</v>
      </c>
      <c r="G332">
        <v>0</v>
      </c>
      <c r="H332">
        <f>F332+G332</f>
        <v>0</v>
      </c>
      <c r="I332">
        <f>IF(V332&gt;0,ROUND((H332/V332) * 100, 4), "")</f>
        <v>0</v>
      </c>
      <c r="J332">
        <v>0</v>
      </c>
      <c r="K332">
        <v>0</v>
      </c>
      <c r="L332">
        <f>J332+K332</f>
        <v>0</v>
      </c>
      <c r="M332">
        <f>IF(V332&gt;0,ROUND((L332/V332) * 100, 4), "")</f>
        <v>0</v>
      </c>
      <c r="N332">
        <v>0</v>
      </c>
      <c r="O332">
        <v>0</v>
      </c>
      <c r="P332">
        <f>N332+O332</f>
        <v>0</v>
      </c>
      <c r="Q332">
        <v>0</v>
      </c>
      <c r="R332">
        <v>0</v>
      </c>
      <c r="S332">
        <f>Q332+R332</f>
        <v>0</v>
      </c>
      <c r="T332">
        <f>B332+F332+J332</f>
        <v>0</v>
      </c>
      <c r="U332">
        <f>C332+G332+K332</f>
        <v>2</v>
      </c>
      <c r="V332">
        <f>T332+U332</f>
        <v>2</v>
      </c>
    </row>
    <row r="334" spans="1:22">
      <c r="A334" s="2" t="s">
        <v>325</v>
      </c>
      <c r="B334" s="2" t="s">
        <v>325</v>
      </c>
      <c r="C334" s="2" t="s">
        <v>325</v>
      </c>
      <c r="D334" s="2" t="s">
        <v>325</v>
      </c>
      <c r="E334" s="2" t="s">
        <v>325</v>
      </c>
      <c r="F334" s="2" t="s">
        <v>325</v>
      </c>
      <c r="G334" s="2" t="s">
        <v>325</v>
      </c>
      <c r="H334" s="2" t="s">
        <v>325</v>
      </c>
      <c r="I334" s="2" t="s">
        <v>325</v>
      </c>
      <c r="J334" s="2" t="s">
        <v>325</v>
      </c>
      <c r="K334" s="2" t="s">
        <v>325</v>
      </c>
      <c r="L334" s="2" t="s">
        <v>325</v>
      </c>
      <c r="M334" s="2" t="s">
        <v>325</v>
      </c>
      <c r="N334" s="2" t="s">
        <v>325</v>
      </c>
      <c r="O334" s="2" t="s">
        <v>325</v>
      </c>
      <c r="P334" s="2" t="s">
        <v>325</v>
      </c>
      <c r="Q334" s="2" t="s">
        <v>325</v>
      </c>
      <c r="R334" s="2" t="s">
        <v>325</v>
      </c>
      <c r="S334" s="2" t="s">
        <v>325</v>
      </c>
      <c r="T334" s="2" t="s">
        <v>325</v>
      </c>
      <c r="U334" s="2" t="s">
        <v>325</v>
      </c>
      <c r="V334" s="2" t="s">
        <v>325</v>
      </c>
    </row>
    <row r="335" spans="1:22">
      <c r="A335" t="s">
        <v>326</v>
      </c>
      <c r="B335">
        <v>0</v>
      </c>
      <c r="C335">
        <v>0</v>
      </c>
      <c r="D335">
        <f>B335+C335</f>
        <v>0</v>
      </c>
      <c r="E335" t="str">
        <f>IF(V335&gt;0,ROUND((D335/V335) * 100, 4), "")</f>
        <v/>
      </c>
      <c r="F335">
        <v>0</v>
      </c>
      <c r="G335">
        <v>0</v>
      </c>
      <c r="H335">
        <f>F335+G335</f>
        <v>0</v>
      </c>
      <c r="I335" t="str">
        <f>IF(V335&gt;0,ROUND((H335/V335) * 100, 4), "")</f>
        <v/>
      </c>
      <c r="J335">
        <v>0</v>
      </c>
      <c r="K335">
        <v>0</v>
      </c>
      <c r="L335">
        <f>J335+K335</f>
        <v>0</v>
      </c>
      <c r="M335" t="str">
        <f>IF(V335&gt;0,ROUND((L335/V335) * 100, 4), "")</f>
        <v/>
      </c>
      <c r="N335">
        <v>0</v>
      </c>
      <c r="O335">
        <v>0</v>
      </c>
      <c r="P335">
        <f>N335+O335</f>
        <v>0</v>
      </c>
      <c r="Q335">
        <v>0</v>
      </c>
      <c r="R335">
        <v>0</v>
      </c>
      <c r="S335">
        <f>Q335+R335</f>
        <v>0</v>
      </c>
      <c r="T335">
        <f>B335+F335+J335</f>
        <v>0</v>
      </c>
      <c r="U335">
        <f>C335+G335+K335</f>
        <v>0</v>
      </c>
      <c r="V335">
        <f>T335+U335</f>
        <v>0</v>
      </c>
    </row>
    <row r="336" spans="1:22">
      <c r="A336" t="s">
        <v>327</v>
      </c>
      <c r="B336">
        <v>0</v>
      </c>
      <c r="C336">
        <v>0</v>
      </c>
      <c r="D336">
        <f>B336+C336</f>
        <v>0</v>
      </c>
      <c r="E336" t="str">
        <f>IF(V336&gt;0,ROUND((D336/V336) * 100, 4), "")</f>
        <v/>
      </c>
      <c r="F336">
        <v>0</v>
      </c>
      <c r="G336">
        <v>0</v>
      </c>
      <c r="H336">
        <f>F336+G336</f>
        <v>0</v>
      </c>
      <c r="I336" t="str">
        <f>IF(V336&gt;0,ROUND((H336/V336) * 100, 4), "")</f>
        <v/>
      </c>
      <c r="J336">
        <v>0</v>
      </c>
      <c r="K336">
        <v>0</v>
      </c>
      <c r="L336">
        <f>J336+K336</f>
        <v>0</v>
      </c>
      <c r="M336" t="str">
        <f>IF(V336&gt;0,ROUND((L336/V336) * 100, 4), "")</f>
        <v/>
      </c>
      <c r="N336">
        <v>0</v>
      </c>
      <c r="O336">
        <v>0</v>
      </c>
      <c r="P336">
        <f>N336+O336</f>
        <v>0</v>
      </c>
      <c r="Q336">
        <v>0</v>
      </c>
      <c r="R336">
        <v>0</v>
      </c>
      <c r="S336">
        <f>Q336+R336</f>
        <v>0</v>
      </c>
      <c r="T336">
        <f>B336+F336+J336</f>
        <v>0</v>
      </c>
      <c r="U336">
        <f>C336+G336+K336</f>
        <v>0</v>
      </c>
      <c r="V336">
        <f>T336+U336</f>
        <v>0</v>
      </c>
    </row>
    <row r="338" spans="1:22">
      <c r="A338" s="1" t="s">
        <v>328</v>
      </c>
      <c r="B338" s="1">
        <f>SUM(B2:B337)</f>
        <v>14577</v>
      </c>
      <c r="C338" s="1">
        <f>SUM(C2:C337)</f>
        <v>1046</v>
      </c>
      <c r="D338" s="1">
        <f>SUM(D2:D337)</f>
        <v>15623</v>
      </c>
      <c r="E338" s="1">
        <v>51.83</v>
      </c>
      <c r="F338" s="1">
        <f>SUM(F2:F337)</f>
        <v>8835</v>
      </c>
      <c r="G338" s="1">
        <f>SUM(G2:G337)</f>
        <v>1706</v>
      </c>
      <c r="H338" s="1">
        <f>SUM(H2:H337)</f>
        <v>10541</v>
      </c>
      <c r="I338" s="1">
        <v>34.97</v>
      </c>
      <c r="J338" s="1">
        <f>SUM(J2:J337)</f>
        <v>2147</v>
      </c>
      <c r="K338" s="1">
        <f>SUM(K2:K337)</f>
        <v>1833</v>
      </c>
      <c r="L338" s="1">
        <f>SUM(L2:L337)</f>
        <v>3980</v>
      </c>
      <c r="M338" s="1">
        <v>13.2</v>
      </c>
      <c r="N338" s="1">
        <f t="shared" ref="N338:V338" si="174">SUM(N2:N337)</f>
        <v>477</v>
      </c>
      <c r="O338" s="1">
        <f t="shared" si="174"/>
        <v>162</v>
      </c>
      <c r="P338" s="1">
        <f t="shared" si="174"/>
        <v>639</v>
      </c>
      <c r="Q338" s="1">
        <f t="shared" si="174"/>
        <v>5349</v>
      </c>
      <c r="R338" s="1">
        <f t="shared" si="174"/>
        <v>1738</v>
      </c>
      <c r="S338" s="1">
        <f t="shared" si="174"/>
        <v>7087</v>
      </c>
      <c r="T338" s="1">
        <f t="shared" si="174"/>
        <v>25559</v>
      </c>
      <c r="U338" s="1">
        <f t="shared" si="174"/>
        <v>4585</v>
      </c>
      <c r="V338" s="1">
        <f t="shared" si="174"/>
        <v>30144</v>
      </c>
    </row>
  </sheetData>
  <mergeCells count="47">
    <mergeCell ref="Q1:S1"/>
    <mergeCell ref="T1:V1"/>
    <mergeCell ref="A3:V3"/>
    <mergeCell ref="A19:V19"/>
    <mergeCell ref="A57:V57"/>
    <mergeCell ref="A1"/>
    <mergeCell ref="B1:E1"/>
    <mergeCell ref="F1:I1"/>
    <mergeCell ref="J1:M1"/>
    <mergeCell ref="N1:P1"/>
    <mergeCell ref="A82:V82"/>
    <mergeCell ref="A107:V107"/>
    <mergeCell ref="A118:V118"/>
    <mergeCell ref="A126:V126"/>
    <mergeCell ref="A142:V142"/>
    <mergeCell ref="A155:V155"/>
    <mergeCell ref="A167:V167"/>
    <mergeCell ref="A216:V216"/>
    <mergeCell ref="A226:V226"/>
    <mergeCell ref="A241:V241"/>
    <mergeCell ref="A263:V263"/>
    <mergeCell ref="A289:V289"/>
    <mergeCell ref="A304:V304"/>
    <mergeCell ref="A331:V331"/>
    <mergeCell ref="A334:V334"/>
    <mergeCell ref="A338"/>
    <mergeCell ref="B338"/>
    <mergeCell ref="C338"/>
    <mergeCell ref="D338"/>
    <mergeCell ref="E338"/>
    <mergeCell ref="F338"/>
    <mergeCell ref="G338"/>
    <mergeCell ref="H338"/>
    <mergeCell ref="I338"/>
    <mergeCell ref="J338"/>
    <mergeCell ref="K338"/>
    <mergeCell ref="L338"/>
    <mergeCell ref="M338"/>
    <mergeCell ref="N338"/>
    <mergeCell ref="O338"/>
    <mergeCell ref="U338"/>
    <mergeCell ref="V338"/>
    <mergeCell ref="P338"/>
    <mergeCell ref="Q338"/>
    <mergeCell ref="R338"/>
    <mergeCell ref="S338"/>
    <mergeCell ref="T33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301"/>
  <sheetViews>
    <sheetView workbookViewId="0"/>
  </sheetViews>
  <sheetFormatPr defaultRowHeight="14.5"/>
  <cols>
    <col min="1" max="1" width="85.6328125" bestFit="1" customWidth="1"/>
    <col min="2" max="2" width="9.08984375" bestFit="1" customWidth="1"/>
    <col min="3" max="3" width="15.26953125" bestFit="1" customWidth="1"/>
    <col min="4" max="4" width="11.6328125" bestFit="1" customWidth="1"/>
    <col min="5" max="5" width="5" bestFit="1" customWidth="1"/>
    <col min="6" max="6" width="8.453125" customWidth="1"/>
    <col min="7" max="7" width="9.81640625" bestFit="1" customWidth="1"/>
  </cols>
  <sheetData>
    <row r="1" spans="1:8">
      <c r="A1" s="1" t="s">
        <v>0</v>
      </c>
      <c r="B1" s="1" t="s">
        <v>546</v>
      </c>
      <c r="C1" s="1" t="s">
        <v>547</v>
      </c>
      <c r="D1" s="1" t="s">
        <v>548</v>
      </c>
      <c r="E1" s="1" t="s">
        <v>328</v>
      </c>
      <c r="F1" s="1" t="s">
        <v>549</v>
      </c>
      <c r="G1" s="1" t="s">
        <v>550</v>
      </c>
      <c r="H1" s="1" t="s">
        <v>551</v>
      </c>
    </row>
    <row r="2" spans="1:8">
      <c r="A2" t="s">
        <v>259</v>
      </c>
      <c r="B2">
        <v>0</v>
      </c>
      <c r="C2">
        <v>0</v>
      </c>
      <c r="D2">
        <v>0</v>
      </c>
      <c r="E2">
        <f t="shared" ref="E2:E65" si="0">B2 + C2 + D2</f>
        <v>0</v>
      </c>
      <c r="F2">
        <v>0</v>
      </c>
      <c r="G2">
        <v>0</v>
      </c>
      <c r="H2" t="s">
        <v>552</v>
      </c>
    </row>
    <row r="3" spans="1:8">
      <c r="A3" t="s">
        <v>260</v>
      </c>
      <c r="B3">
        <v>0</v>
      </c>
      <c r="C3">
        <v>0</v>
      </c>
      <c r="D3">
        <v>0</v>
      </c>
      <c r="E3">
        <f t="shared" si="0"/>
        <v>0</v>
      </c>
      <c r="F3">
        <v>0</v>
      </c>
      <c r="G3">
        <v>0</v>
      </c>
      <c r="H3" t="s">
        <v>552</v>
      </c>
    </row>
    <row r="4" spans="1:8">
      <c r="A4" t="s">
        <v>27</v>
      </c>
      <c r="B4">
        <v>0</v>
      </c>
      <c r="C4">
        <v>0</v>
      </c>
      <c r="D4">
        <v>0</v>
      </c>
      <c r="E4">
        <f t="shared" si="0"/>
        <v>0</v>
      </c>
      <c r="F4">
        <v>255</v>
      </c>
      <c r="G4">
        <v>3542</v>
      </c>
      <c r="H4" t="s">
        <v>553</v>
      </c>
    </row>
    <row r="5" spans="1:8">
      <c r="A5" t="s">
        <v>28</v>
      </c>
      <c r="B5">
        <v>0</v>
      </c>
      <c r="C5">
        <v>0</v>
      </c>
      <c r="D5">
        <v>0</v>
      </c>
      <c r="E5">
        <f t="shared" si="0"/>
        <v>0</v>
      </c>
      <c r="F5">
        <v>0</v>
      </c>
      <c r="G5">
        <v>0</v>
      </c>
      <c r="H5" t="s">
        <v>552</v>
      </c>
    </row>
    <row r="6" spans="1:8">
      <c r="A6" t="s">
        <v>167</v>
      </c>
      <c r="B6">
        <v>0</v>
      </c>
      <c r="C6">
        <v>0</v>
      </c>
      <c r="D6">
        <v>0</v>
      </c>
      <c r="E6">
        <f t="shared" si="0"/>
        <v>0</v>
      </c>
      <c r="F6">
        <v>0</v>
      </c>
      <c r="G6">
        <v>0</v>
      </c>
      <c r="H6" t="s">
        <v>552</v>
      </c>
    </row>
    <row r="7" spans="1:8">
      <c r="A7" t="s">
        <v>168</v>
      </c>
      <c r="B7">
        <v>0</v>
      </c>
      <c r="C7">
        <v>0</v>
      </c>
      <c r="D7">
        <v>0</v>
      </c>
      <c r="E7">
        <f t="shared" si="0"/>
        <v>0</v>
      </c>
      <c r="F7">
        <v>0</v>
      </c>
      <c r="G7">
        <v>0</v>
      </c>
      <c r="H7" t="s">
        <v>552</v>
      </c>
    </row>
    <row r="8" spans="1:8">
      <c r="A8" t="s">
        <v>169</v>
      </c>
      <c r="B8">
        <v>0</v>
      </c>
      <c r="C8">
        <v>0</v>
      </c>
      <c r="D8">
        <v>0</v>
      </c>
      <c r="E8">
        <f t="shared" si="0"/>
        <v>0</v>
      </c>
      <c r="F8">
        <v>0</v>
      </c>
      <c r="G8">
        <v>0</v>
      </c>
      <c r="H8" t="s">
        <v>552</v>
      </c>
    </row>
    <row r="9" spans="1:8">
      <c r="A9" t="s">
        <v>170</v>
      </c>
      <c r="B9">
        <v>0</v>
      </c>
      <c r="C9">
        <v>0</v>
      </c>
      <c r="D9">
        <v>0</v>
      </c>
      <c r="E9">
        <f t="shared" si="0"/>
        <v>0</v>
      </c>
      <c r="F9">
        <v>0</v>
      </c>
      <c r="G9">
        <v>0</v>
      </c>
      <c r="H9" t="s">
        <v>552</v>
      </c>
    </row>
    <row r="10" spans="1:8">
      <c r="A10" t="s">
        <v>171</v>
      </c>
      <c r="B10">
        <v>0</v>
      </c>
      <c r="C10">
        <v>0</v>
      </c>
      <c r="D10">
        <v>0</v>
      </c>
      <c r="E10">
        <f t="shared" si="0"/>
        <v>0</v>
      </c>
      <c r="F10">
        <v>0</v>
      </c>
      <c r="G10">
        <v>0</v>
      </c>
      <c r="H10" t="s">
        <v>552</v>
      </c>
    </row>
    <row r="11" spans="1:8">
      <c r="A11" t="s">
        <v>172</v>
      </c>
      <c r="B11">
        <v>0</v>
      </c>
      <c r="C11">
        <v>0</v>
      </c>
      <c r="D11">
        <v>0</v>
      </c>
      <c r="E11">
        <f t="shared" si="0"/>
        <v>0</v>
      </c>
      <c r="F11">
        <v>0</v>
      </c>
      <c r="G11">
        <v>0</v>
      </c>
      <c r="H11" t="s">
        <v>552</v>
      </c>
    </row>
    <row r="12" spans="1:8">
      <c r="A12" t="s">
        <v>173</v>
      </c>
      <c r="B12">
        <v>0</v>
      </c>
      <c r="C12">
        <v>0</v>
      </c>
      <c r="D12">
        <v>0</v>
      </c>
      <c r="E12">
        <f t="shared" si="0"/>
        <v>0</v>
      </c>
      <c r="F12">
        <v>0</v>
      </c>
      <c r="G12">
        <v>0</v>
      </c>
      <c r="H12" t="s">
        <v>552</v>
      </c>
    </row>
    <row r="13" spans="1:8">
      <c r="A13" t="s">
        <v>174</v>
      </c>
      <c r="B13">
        <v>0</v>
      </c>
      <c r="C13">
        <v>0</v>
      </c>
      <c r="D13">
        <v>0</v>
      </c>
      <c r="E13">
        <f t="shared" si="0"/>
        <v>0</v>
      </c>
      <c r="F13">
        <v>0</v>
      </c>
      <c r="G13">
        <v>0</v>
      </c>
      <c r="H13" t="s">
        <v>552</v>
      </c>
    </row>
    <row r="14" spans="1:8">
      <c r="A14" t="s">
        <v>175</v>
      </c>
      <c r="B14">
        <v>0</v>
      </c>
      <c r="C14">
        <v>0</v>
      </c>
      <c r="D14">
        <v>0</v>
      </c>
      <c r="E14">
        <f t="shared" si="0"/>
        <v>0</v>
      </c>
      <c r="F14">
        <v>0</v>
      </c>
      <c r="G14">
        <v>0</v>
      </c>
      <c r="H14" t="s">
        <v>552</v>
      </c>
    </row>
    <row r="15" spans="1:8">
      <c r="A15" t="s">
        <v>176</v>
      </c>
      <c r="B15">
        <v>0</v>
      </c>
      <c r="C15">
        <v>0</v>
      </c>
      <c r="D15">
        <v>0</v>
      </c>
      <c r="E15">
        <f t="shared" si="0"/>
        <v>0</v>
      </c>
      <c r="F15">
        <v>0</v>
      </c>
      <c r="G15">
        <v>0</v>
      </c>
      <c r="H15" t="s">
        <v>552</v>
      </c>
    </row>
    <row r="16" spans="1:8">
      <c r="A16" t="s">
        <v>177</v>
      </c>
      <c r="B16">
        <v>2</v>
      </c>
      <c r="C16">
        <v>0</v>
      </c>
      <c r="D16">
        <v>0</v>
      </c>
      <c r="E16">
        <f t="shared" si="0"/>
        <v>2</v>
      </c>
      <c r="F16">
        <v>0</v>
      </c>
      <c r="G16">
        <v>0</v>
      </c>
      <c r="H16" t="s">
        <v>552</v>
      </c>
    </row>
    <row r="17" spans="1:8">
      <c r="A17" t="s">
        <v>12</v>
      </c>
      <c r="B17">
        <v>0</v>
      </c>
      <c r="C17">
        <v>0</v>
      </c>
      <c r="D17">
        <v>0</v>
      </c>
      <c r="E17">
        <f t="shared" si="0"/>
        <v>0</v>
      </c>
      <c r="F17">
        <v>0</v>
      </c>
      <c r="G17">
        <v>0</v>
      </c>
      <c r="H17" t="s">
        <v>552</v>
      </c>
    </row>
    <row r="18" spans="1:8">
      <c r="A18" t="s">
        <v>238</v>
      </c>
      <c r="B18">
        <v>0</v>
      </c>
      <c r="C18">
        <v>0</v>
      </c>
      <c r="D18">
        <v>19</v>
      </c>
      <c r="E18">
        <f t="shared" si="0"/>
        <v>19</v>
      </c>
      <c r="F18">
        <v>0</v>
      </c>
      <c r="G18">
        <v>0</v>
      </c>
      <c r="H18" t="s">
        <v>552</v>
      </c>
    </row>
    <row r="19" spans="1:8">
      <c r="A19" t="s">
        <v>88</v>
      </c>
      <c r="B19">
        <v>0</v>
      </c>
      <c r="C19">
        <v>0</v>
      </c>
      <c r="D19">
        <v>0</v>
      </c>
      <c r="E19">
        <f t="shared" si="0"/>
        <v>0</v>
      </c>
      <c r="F19">
        <v>0</v>
      </c>
      <c r="G19">
        <v>0</v>
      </c>
      <c r="H19" t="s">
        <v>552</v>
      </c>
    </row>
    <row r="20" spans="1:8">
      <c r="A20" t="s">
        <v>29</v>
      </c>
      <c r="B20">
        <v>0</v>
      </c>
      <c r="C20">
        <v>0</v>
      </c>
      <c r="D20">
        <v>1</v>
      </c>
      <c r="E20">
        <f t="shared" si="0"/>
        <v>1</v>
      </c>
      <c r="F20">
        <v>0</v>
      </c>
      <c r="G20">
        <v>0</v>
      </c>
      <c r="H20" t="s">
        <v>552</v>
      </c>
    </row>
    <row r="21" spans="1:8">
      <c r="A21" t="s">
        <v>13</v>
      </c>
      <c r="B21">
        <v>0</v>
      </c>
      <c r="C21">
        <v>0</v>
      </c>
      <c r="D21">
        <v>1</v>
      </c>
      <c r="E21">
        <f t="shared" si="0"/>
        <v>1</v>
      </c>
      <c r="F21">
        <v>0</v>
      </c>
      <c r="G21">
        <v>0</v>
      </c>
      <c r="H21" t="s">
        <v>552</v>
      </c>
    </row>
    <row r="22" spans="1:8">
      <c r="A22" t="s">
        <v>284</v>
      </c>
      <c r="B22">
        <v>0</v>
      </c>
      <c r="C22">
        <v>0</v>
      </c>
      <c r="D22">
        <v>0</v>
      </c>
      <c r="E22">
        <f t="shared" si="0"/>
        <v>0</v>
      </c>
      <c r="F22">
        <v>0</v>
      </c>
      <c r="G22">
        <v>0</v>
      </c>
      <c r="H22" t="s">
        <v>552</v>
      </c>
    </row>
    <row r="23" spans="1:8">
      <c r="A23" t="s">
        <v>261</v>
      </c>
      <c r="B23">
        <v>0</v>
      </c>
      <c r="C23">
        <v>0</v>
      </c>
      <c r="D23">
        <v>0</v>
      </c>
      <c r="E23">
        <f t="shared" si="0"/>
        <v>0</v>
      </c>
      <c r="F23">
        <v>0</v>
      </c>
      <c r="G23">
        <v>0</v>
      </c>
      <c r="H23" t="s">
        <v>552</v>
      </c>
    </row>
    <row r="24" spans="1:8">
      <c r="A24" t="s">
        <v>285</v>
      </c>
      <c r="B24">
        <v>0</v>
      </c>
      <c r="C24">
        <v>0</v>
      </c>
      <c r="D24">
        <v>0</v>
      </c>
      <c r="E24">
        <f t="shared" si="0"/>
        <v>0</v>
      </c>
      <c r="F24">
        <v>0</v>
      </c>
      <c r="G24">
        <v>0</v>
      </c>
      <c r="H24" t="s">
        <v>552</v>
      </c>
    </row>
    <row r="25" spans="1:8">
      <c r="A25" t="s">
        <v>89</v>
      </c>
      <c r="B25">
        <v>0</v>
      </c>
      <c r="C25">
        <v>0</v>
      </c>
      <c r="D25">
        <v>0</v>
      </c>
      <c r="E25">
        <f t="shared" si="0"/>
        <v>0</v>
      </c>
      <c r="F25">
        <v>0</v>
      </c>
      <c r="G25">
        <v>0</v>
      </c>
      <c r="H25" t="s">
        <v>552</v>
      </c>
    </row>
    <row r="26" spans="1:8">
      <c r="A26" t="s">
        <v>14</v>
      </c>
      <c r="B26">
        <v>0</v>
      </c>
      <c r="C26">
        <v>0</v>
      </c>
      <c r="D26">
        <v>0</v>
      </c>
      <c r="E26">
        <f t="shared" si="0"/>
        <v>0</v>
      </c>
      <c r="F26">
        <v>0</v>
      </c>
      <c r="G26">
        <v>0</v>
      </c>
      <c r="H26" t="s">
        <v>552</v>
      </c>
    </row>
    <row r="27" spans="1:8">
      <c r="A27" t="s">
        <v>215</v>
      </c>
      <c r="B27">
        <v>0</v>
      </c>
      <c r="C27">
        <v>0</v>
      </c>
      <c r="D27">
        <v>0</v>
      </c>
      <c r="E27">
        <f t="shared" si="0"/>
        <v>0</v>
      </c>
      <c r="F27">
        <v>0</v>
      </c>
      <c r="G27">
        <v>0</v>
      </c>
      <c r="H27" t="s">
        <v>552</v>
      </c>
    </row>
    <row r="28" spans="1:8">
      <c r="A28" t="s">
        <v>224</v>
      </c>
      <c r="B28">
        <v>0</v>
      </c>
      <c r="C28">
        <v>0</v>
      </c>
      <c r="D28">
        <v>0</v>
      </c>
      <c r="E28">
        <f t="shared" si="0"/>
        <v>0</v>
      </c>
      <c r="F28">
        <v>0</v>
      </c>
      <c r="G28">
        <v>0</v>
      </c>
      <c r="H28" t="s">
        <v>552</v>
      </c>
    </row>
    <row r="29" spans="1:8">
      <c r="A29" t="s">
        <v>239</v>
      </c>
      <c r="B29">
        <v>0</v>
      </c>
      <c r="C29">
        <v>0</v>
      </c>
      <c r="D29">
        <v>0</v>
      </c>
      <c r="E29">
        <f t="shared" si="0"/>
        <v>0</v>
      </c>
      <c r="F29">
        <v>0</v>
      </c>
      <c r="G29">
        <v>0</v>
      </c>
      <c r="H29" t="s">
        <v>552</v>
      </c>
    </row>
    <row r="30" spans="1:8">
      <c r="A30" t="s">
        <v>240</v>
      </c>
      <c r="B30">
        <v>0</v>
      </c>
      <c r="C30">
        <v>0</v>
      </c>
      <c r="D30">
        <v>0</v>
      </c>
      <c r="E30">
        <f t="shared" si="0"/>
        <v>0</v>
      </c>
      <c r="F30">
        <v>0</v>
      </c>
      <c r="G30">
        <v>0</v>
      </c>
      <c r="H30" t="s">
        <v>552</v>
      </c>
    </row>
    <row r="31" spans="1:8">
      <c r="A31" t="s">
        <v>286</v>
      </c>
      <c r="B31">
        <v>0</v>
      </c>
      <c r="C31">
        <v>0</v>
      </c>
      <c r="D31">
        <v>0</v>
      </c>
      <c r="E31">
        <f t="shared" si="0"/>
        <v>0</v>
      </c>
      <c r="F31">
        <v>0</v>
      </c>
      <c r="G31">
        <v>0</v>
      </c>
      <c r="H31" t="s">
        <v>552</v>
      </c>
    </row>
    <row r="32" spans="1:8">
      <c r="A32" t="s">
        <v>156</v>
      </c>
      <c r="B32">
        <v>0</v>
      </c>
      <c r="C32">
        <v>0</v>
      </c>
      <c r="D32">
        <v>0</v>
      </c>
      <c r="E32">
        <f t="shared" si="0"/>
        <v>0</v>
      </c>
      <c r="F32">
        <v>0</v>
      </c>
      <c r="G32">
        <v>0</v>
      </c>
      <c r="H32" t="s">
        <v>552</v>
      </c>
    </row>
    <row r="33" spans="1:8">
      <c r="A33" t="s">
        <v>298</v>
      </c>
      <c r="B33">
        <v>0</v>
      </c>
      <c r="C33">
        <v>0</v>
      </c>
      <c r="D33">
        <v>0</v>
      </c>
      <c r="E33">
        <f t="shared" si="0"/>
        <v>0</v>
      </c>
      <c r="F33">
        <v>0</v>
      </c>
      <c r="G33">
        <v>0</v>
      </c>
      <c r="H33" t="s">
        <v>552</v>
      </c>
    </row>
    <row r="34" spans="1:8">
      <c r="A34" t="s">
        <v>112</v>
      </c>
      <c r="B34">
        <v>0</v>
      </c>
      <c r="C34">
        <v>0</v>
      </c>
      <c r="D34">
        <v>0</v>
      </c>
      <c r="E34">
        <f t="shared" si="0"/>
        <v>0</v>
      </c>
      <c r="F34">
        <v>0</v>
      </c>
      <c r="G34">
        <v>0</v>
      </c>
      <c r="H34" t="s">
        <v>552</v>
      </c>
    </row>
    <row r="35" spans="1:8">
      <c r="A35" t="s">
        <v>122</v>
      </c>
      <c r="B35">
        <v>0</v>
      </c>
      <c r="C35">
        <v>0</v>
      </c>
      <c r="D35">
        <v>0</v>
      </c>
      <c r="E35">
        <f t="shared" si="0"/>
        <v>0</v>
      </c>
      <c r="F35">
        <v>0</v>
      </c>
      <c r="G35">
        <v>0</v>
      </c>
      <c r="H35" t="s">
        <v>552</v>
      </c>
    </row>
    <row r="36" spans="1:8">
      <c r="A36" t="s">
        <v>241</v>
      </c>
      <c r="B36">
        <v>0</v>
      </c>
      <c r="C36">
        <v>0</v>
      </c>
      <c r="D36">
        <v>0</v>
      </c>
      <c r="E36">
        <f t="shared" si="0"/>
        <v>0</v>
      </c>
      <c r="F36">
        <v>0</v>
      </c>
      <c r="G36">
        <v>0</v>
      </c>
      <c r="H36" t="s">
        <v>552</v>
      </c>
    </row>
    <row r="37" spans="1:8">
      <c r="A37" t="s">
        <v>262</v>
      </c>
      <c r="B37">
        <v>0</v>
      </c>
      <c r="C37">
        <v>0</v>
      </c>
      <c r="D37">
        <v>0</v>
      </c>
      <c r="E37">
        <f t="shared" si="0"/>
        <v>0</v>
      </c>
      <c r="F37">
        <v>0</v>
      </c>
      <c r="G37">
        <v>0</v>
      </c>
      <c r="H37" t="s">
        <v>552</v>
      </c>
    </row>
    <row r="38" spans="1:8">
      <c r="A38" t="s">
        <v>299</v>
      </c>
      <c r="B38">
        <v>1</v>
      </c>
      <c r="C38">
        <v>0</v>
      </c>
      <c r="D38">
        <v>0</v>
      </c>
      <c r="E38">
        <f t="shared" si="0"/>
        <v>1</v>
      </c>
      <c r="F38">
        <v>0</v>
      </c>
      <c r="G38">
        <v>0</v>
      </c>
      <c r="H38" t="s">
        <v>552</v>
      </c>
    </row>
    <row r="39" spans="1:8">
      <c r="A39" t="s">
        <v>30</v>
      </c>
      <c r="B39">
        <v>0</v>
      </c>
      <c r="C39">
        <v>0</v>
      </c>
      <c r="D39">
        <v>1</v>
      </c>
      <c r="E39">
        <f t="shared" si="0"/>
        <v>1</v>
      </c>
      <c r="F39">
        <v>0</v>
      </c>
      <c r="G39">
        <v>0</v>
      </c>
      <c r="H39" t="s">
        <v>552</v>
      </c>
    </row>
    <row r="40" spans="1:8">
      <c r="A40" t="s">
        <v>31</v>
      </c>
      <c r="B40">
        <v>0</v>
      </c>
      <c r="C40">
        <v>0</v>
      </c>
      <c r="D40">
        <v>17</v>
      </c>
      <c r="E40">
        <f t="shared" si="0"/>
        <v>17</v>
      </c>
      <c r="F40">
        <v>0</v>
      </c>
      <c r="G40">
        <v>0</v>
      </c>
      <c r="H40" t="s">
        <v>552</v>
      </c>
    </row>
    <row r="41" spans="1:8">
      <c r="A41" t="s">
        <v>300</v>
      </c>
      <c r="B41">
        <v>0</v>
      </c>
      <c r="C41">
        <v>0</v>
      </c>
      <c r="D41">
        <v>0</v>
      </c>
      <c r="E41">
        <f t="shared" si="0"/>
        <v>0</v>
      </c>
      <c r="F41">
        <v>0</v>
      </c>
      <c r="G41">
        <v>0</v>
      </c>
      <c r="H41" t="s">
        <v>552</v>
      </c>
    </row>
    <row r="42" spans="1:8">
      <c r="A42" t="s">
        <v>144</v>
      </c>
      <c r="B42">
        <v>0</v>
      </c>
      <c r="C42">
        <v>0</v>
      </c>
      <c r="D42">
        <v>0</v>
      </c>
      <c r="E42">
        <f t="shared" si="0"/>
        <v>0</v>
      </c>
      <c r="F42">
        <v>0</v>
      </c>
      <c r="G42">
        <v>0</v>
      </c>
      <c r="H42" t="s">
        <v>552</v>
      </c>
    </row>
    <row r="43" spans="1:8">
      <c r="A43" t="s">
        <v>32</v>
      </c>
      <c r="B43">
        <v>0</v>
      </c>
      <c r="C43">
        <v>0</v>
      </c>
      <c r="D43">
        <v>0</v>
      </c>
      <c r="E43">
        <f t="shared" si="0"/>
        <v>0</v>
      </c>
      <c r="F43">
        <v>0</v>
      </c>
      <c r="G43">
        <v>0</v>
      </c>
      <c r="H43" t="s">
        <v>552</v>
      </c>
    </row>
    <row r="44" spans="1:8">
      <c r="A44" t="s">
        <v>301</v>
      </c>
      <c r="B44">
        <v>0</v>
      </c>
      <c r="C44">
        <v>0</v>
      </c>
      <c r="D44">
        <v>0</v>
      </c>
      <c r="E44">
        <f t="shared" si="0"/>
        <v>0</v>
      </c>
      <c r="F44">
        <v>0</v>
      </c>
      <c r="G44">
        <v>0</v>
      </c>
      <c r="H44" t="s">
        <v>552</v>
      </c>
    </row>
    <row r="45" spans="1:8">
      <c r="A45" t="s">
        <v>287</v>
      </c>
      <c r="B45">
        <v>0</v>
      </c>
      <c r="C45">
        <v>0</v>
      </c>
      <c r="D45">
        <v>0</v>
      </c>
      <c r="E45">
        <f t="shared" si="0"/>
        <v>0</v>
      </c>
      <c r="F45">
        <v>152</v>
      </c>
      <c r="G45">
        <v>180</v>
      </c>
      <c r="H45" t="s">
        <v>554</v>
      </c>
    </row>
    <row r="46" spans="1:8">
      <c r="A46" t="s">
        <v>64</v>
      </c>
      <c r="B46">
        <v>21</v>
      </c>
      <c r="C46">
        <v>0</v>
      </c>
      <c r="D46">
        <v>3</v>
      </c>
      <c r="E46">
        <f t="shared" si="0"/>
        <v>24</v>
      </c>
      <c r="F46">
        <v>0</v>
      </c>
      <c r="G46">
        <v>0</v>
      </c>
      <c r="H46" t="s">
        <v>552</v>
      </c>
    </row>
    <row r="47" spans="1:8">
      <c r="A47" t="s">
        <v>33</v>
      </c>
      <c r="B47">
        <v>0</v>
      </c>
      <c r="C47">
        <v>0</v>
      </c>
      <c r="D47">
        <v>0</v>
      </c>
      <c r="E47">
        <f t="shared" si="0"/>
        <v>0</v>
      </c>
      <c r="F47">
        <v>0</v>
      </c>
      <c r="G47">
        <v>0</v>
      </c>
      <c r="H47" t="s">
        <v>552</v>
      </c>
    </row>
    <row r="48" spans="1:8">
      <c r="A48" t="s">
        <v>302</v>
      </c>
      <c r="B48">
        <v>3</v>
      </c>
      <c r="C48">
        <v>0</v>
      </c>
      <c r="D48">
        <v>0</v>
      </c>
      <c r="E48">
        <f t="shared" si="0"/>
        <v>3</v>
      </c>
      <c r="F48">
        <v>395</v>
      </c>
      <c r="G48">
        <v>618</v>
      </c>
      <c r="H48" t="s">
        <v>554</v>
      </c>
    </row>
    <row r="49" spans="1:8">
      <c r="A49" t="s">
        <v>157</v>
      </c>
      <c r="B49">
        <v>0</v>
      </c>
      <c r="C49">
        <v>0</v>
      </c>
      <c r="D49">
        <v>0</v>
      </c>
      <c r="E49">
        <f t="shared" si="0"/>
        <v>0</v>
      </c>
      <c r="F49">
        <v>0</v>
      </c>
      <c r="G49">
        <v>0</v>
      </c>
      <c r="H49" t="s">
        <v>552</v>
      </c>
    </row>
    <row r="50" spans="1:8">
      <c r="A50" t="s">
        <v>303</v>
      </c>
      <c r="B50">
        <v>1</v>
      </c>
      <c r="C50">
        <v>0</v>
      </c>
      <c r="D50">
        <v>0</v>
      </c>
      <c r="E50">
        <f t="shared" si="0"/>
        <v>1</v>
      </c>
      <c r="F50">
        <v>103</v>
      </c>
      <c r="G50">
        <v>120</v>
      </c>
      <c r="H50" t="s">
        <v>553</v>
      </c>
    </row>
    <row r="51" spans="1:8">
      <c r="A51" t="s">
        <v>34</v>
      </c>
      <c r="B51">
        <v>0</v>
      </c>
      <c r="C51">
        <v>0</v>
      </c>
      <c r="D51">
        <v>0</v>
      </c>
      <c r="E51">
        <f t="shared" si="0"/>
        <v>0</v>
      </c>
      <c r="F51">
        <v>0</v>
      </c>
      <c r="G51">
        <v>0</v>
      </c>
      <c r="H51" t="s">
        <v>552</v>
      </c>
    </row>
    <row r="52" spans="1:8">
      <c r="A52" t="s">
        <v>178</v>
      </c>
      <c r="B52">
        <v>1</v>
      </c>
      <c r="C52">
        <v>0</v>
      </c>
      <c r="D52">
        <v>0</v>
      </c>
      <c r="E52">
        <f t="shared" si="0"/>
        <v>1</v>
      </c>
      <c r="F52">
        <v>0</v>
      </c>
      <c r="G52">
        <v>0</v>
      </c>
      <c r="H52" t="s">
        <v>552</v>
      </c>
    </row>
    <row r="53" spans="1:8">
      <c r="A53" t="s">
        <v>65</v>
      </c>
      <c r="B53">
        <v>19</v>
      </c>
      <c r="C53">
        <v>0</v>
      </c>
      <c r="D53">
        <v>0</v>
      </c>
      <c r="E53">
        <f t="shared" si="0"/>
        <v>19</v>
      </c>
      <c r="F53">
        <v>680</v>
      </c>
      <c r="G53">
        <v>1490</v>
      </c>
      <c r="H53" t="s">
        <v>553</v>
      </c>
    </row>
    <row r="54" spans="1:8">
      <c r="A54" t="s">
        <v>179</v>
      </c>
      <c r="B54">
        <v>0</v>
      </c>
      <c r="C54">
        <v>0</v>
      </c>
      <c r="D54">
        <v>0</v>
      </c>
      <c r="E54">
        <f t="shared" si="0"/>
        <v>0</v>
      </c>
      <c r="F54">
        <v>0</v>
      </c>
      <c r="G54">
        <v>0</v>
      </c>
      <c r="H54" t="s">
        <v>552</v>
      </c>
    </row>
    <row r="55" spans="1:8">
      <c r="A55" t="s">
        <v>304</v>
      </c>
      <c r="B55">
        <v>7</v>
      </c>
      <c r="C55">
        <v>0</v>
      </c>
      <c r="D55">
        <v>0</v>
      </c>
      <c r="E55">
        <f t="shared" si="0"/>
        <v>7</v>
      </c>
      <c r="F55">
        <v>0</v>
      </c>
      <c r="G55">
        <v>0</v>
      </c>
      <c r="H55" t="s">
        <v>552</v>
      </c>
    </row>
    <row r="56" spans="1:8">
      <c r="A56" t="s">
        <v>305</v>
      </c>
      <c r="B56">
        <v>0</v>
      </c>
      <c r="C56">
        <v>0</v>
      </c>
      <c r="D56">
        <v>0</v>
      </c>
      <c r="E56">
        <f t="shared" si="0"/>
        <v>0</v>
      </c>
      <c r="F56">
        <v>0</v>
      </c>
      <c r="G56">
        <v>0</v>
      </c>
      <c r="H56" t="s">
        <v>552</v>
      </c>
    </row>
    <row r="57" spans="1:8">
      <c r="A57" t="s">
        <v>216</v>
      </c>
      <c r="B57">
        <v>8</v>
      </c>
      <c r="C57">
        <v>0</v>
      </c>
      <c r="D57">
        <v>2</v>
      </c>
      <c r="E57">
        <f t="shared" si="0"/>
        <v>10</v>
      </c>
      <c r="F57">
        <v>0</v>
      </c>
      <c r="G57">
        <v>0</v>
      </c>
      <c r="H57" t="s">
        <v>552</v>
      </c>
    </row>
    <row r="58" spans="1:8">
      <c r="A58" t="s">
        <v>113</v>
      </c>
      <c r="B58">
        <v>0</v>
      </c>
      <c r="C58">
        <v>0</v>
      </c>
      <c r="D58">
        <v>3</v>
      </c>
      <c r="E58">
        <f t="shared" si="0"/>
        <v>3</v>
      </c>
      <c r="F58">
        <v>0</v>
      </c>
      <c r="G58">
        <v>0</v>
      </c>
      <c r="H58" t="s">
        <v>552</v>
      </c>
    </row>
    <row r="59" spans="1:8">
      <c r="A59" t="s">
        <v>180</v>
      </c>
      <c r="B59">
        <v>0</v>
      </c>
      <c r="C59">
        <v>0</v>
      </c>
      <c r="D59">
        <v>22</v>
      </c>
      <c r="E59">
        <f t="shared" si="0"/>
        <v>22</v>
      </c>
      <c r="F59">
        <v>0</v>
      </c>
      <c r="G59">
        <v>0</v>
      </c>
      <c r="H59" t="s">
        <v>552</v>
      </c>
    </row>
    <row r="60" spans="1:8">
      <c r="A60" t="s">
        <v>145</v>
      </c>
      <c r="B60">
        <v>1</v>
      </c>
      <c r="C60">
        <v>0</v>
      </c>
      <c r="D60">
        <v>0</v>
      </c>
      <c r="E60">
        <f t="shared" si="0"/>
        <v>1</v>
      </c>
      <c r="F60">
        <v>1020</v>
      </c>
      <c r="G60">
        <v>181</v>
      </c>
      <c r="H60" t="s">
        <v>553</v>
      </c>
    </row>
    <row r="61" spans="1:8">
      <c r="A61" t="s">
        <v>306</v>
      </c>
      <c r="B61">
        <v>0</v>
      </c>
      <c r="C61">
        <v>0</v>
      </c>
      <c r="D61">
        <v>0</v>
      </c>
      <c r="E61">
        <f t="shared" si="0"/>
        <v>0</v>
      </c>
      <c r="F61">
        <v>0</v>
      </c>
      <c r="G61">
        <v>0</v>
      </c>
      <c r="H61" t="s">
        <v>552</v>
      </c>
    </row>
    <row r="62" spans="1:8">
      <c r="A62" t="s">
        <v>217</v>
      </c>
      <c r="B62">
        <v>29</v>
      </c>
      <c r="C62">
        <v>0</v>
      </c>
      <c r="D62">
        <v>1</v>
      </c>
      <c r="E62">
        <f t="shared" si="0"/>
        <v>30</v>
      </c>
      <c r="F62">
        <v>0</v>
      </c>
      <c r="G62">
        <v>0</v>
      </c>
      <c r="H62" t="s">
        <v>552</v>
      </c>
    </row>
    <row r="63" spans="1:8">
      <c r="A63" t="s">
        <v>66</v>
      </c>
      <c r="B63">
        <v>0</v>
      </c>
      <c r="C63">
        <v>0</v>
      </c>
      <c r="D63">
        <v>0</v>
      </c>
      <c r="E63">
        <f t="shared" si="0"/>
        <v>0</v>
      </c>
      <c r="F63">
        <v>0</v>
      </c>
      <c r="G63">
        <v>0</v>
      </c>
      <c r="H63" t="s">
        <v>552</v>
      </c>
    </row>
    <row r="64" spans="1:8">
      <c r="A64" t="s">
        <v>35</v>
      </c>
      <c r="B64">
        <v>0</v>
      </c>
      <c r="C64">
        <v>0</v>
      </c>
      <c r="D64">
        <v>0</v>
      </c>
      <c r="E64">
        <f t="shared" si="0"/>
        <v>0</v>
      </c>
      <c r="F64">
        <v>0</v>
      </c>
      <c r="G64">
        <v>0</v>
      </c>
      <c r="H64" t="s">
        <v>552</v>
      </c>
    </row>
    <row r="65" spans="1:8">
      <c r="A65" t="s">
        <v>15</v>
      </c>
      <c r="B65">
        <v>0</v>
      </c>
      <c r="C65">
        <v>0</v>
      </c>
      <c r="D65">
        <v>3</v>
      </c>
      <c r="E65">
        <f t="shared" si="0"/>
        <v>3</v>
      </c>
      <c r="F65">
        <v>54</v>
      </c>
      <c r="G65">
        <v>46</v>
      </c>
      <c r="H65" t="s">
        <v>554</v>
      </c>
    </row>
    <row r="66" spans="1:8">
      <c r="A66" t="s">
        <v>288</v>
      </c>
      <c r="B66">
        <v>0</v>
      </c>
      <c r="C66">
        <v>0</v>
      </c>
      <c r="D66">
        <v>0</v>
      </c>
      <c r="E66">
        <f t="shared" ref="E66:E129" si="1">B66 + C66 + D66</f>
        <v>0</v>
      </c>
      <c r="F66">
        <v>0</v>
      </c>
      <c r="G66">
        <v>0</v>
      </c>
      <c r="H66" t="s">
        <v>552</v>
      </c>
    </row>
    <row r="67" spans="1:8">
      <c r="A67" t="s">
        <v>129</v>
      </c>
      <c r="B67">
        <v>0</v>
      </c>
      <c r="C67">
        <v>0</v>
      </c>
      <c r="D67">
        <v>0</v>
      </c>
      <c r="E67">
        <f t="shared" si="1"/>
        <v>0</v>
      </c>
      <c r="F67">
        <v>0</v>
      </c>
      <c r="G67">
        <v>0</v>
      </c>
      <c r="H67" t="s">
        <v>552</v>
      </c>
    </row>
    <row r="68" spans="1:8">
      <c r="A68" t="s">
        <v>36</v>
      </c>
      <c r="B68">
        <v>0</v>
      </c>
      <c r="C68">
        <v>0</v>
      </c>
      <c r="D68">
        <v>8</v>
      </c>
      <c r="E68">
        <f t="shared" si="1"/>
        <v>8</v>
      </c>
      <c r="F68">
        <v>0</v>
      </c>
      <c r="G68">
        <v>0</v>
      </c>
      <c r="H68" t="s">
        <v>552</v>
      </c>
    </row>
    <row r="69" spans="1:8">
      <c r="A69" t="s">
        <v>114</v>
      </c>
      <c r="B69">
        <v>0</v>
      </c>
      <c r="C69">
        <v>0</v>
      </c>
      <c r="D69">
        <v>2</v>
      </c>
      <c r="E69">
        <f t="shared" si="1"/>
        <v>2</v>
      </c>
      <c r="F69">
        <v>0</v>
      </c>
      <c r="G69">
        <v>0</v>
      </c>
      <c r="H69" t="s">
        <v>552</v>
      </c>
    </row>
    <row r="70" spans="1:8">
      <c r="A70" t="s">
        <v>37</v>
      </c>
      <c r="B70">
        <v>0</v>
      </c>
      <c r="C70">
        <v>0</v>
      </c>
      <c r="D70">
        <v>0</v>
      </c>
      <c r="E70">
        <f t="shared" si="1"/>
        <v>0</v>
      </c>
      <c r="F70">
        <v>0</v>
      </c>
      <c r="G70">
        <v>0</v>
      </c>
      <c r="H70" t="s">
        <v>552</v>
      </c>
    </row>
    <row r="71" spans="1:8">
      <c r="A71" t="s">
        <v>289</v>
      </c>
      <c r="B71">
        <v>0</v>
      </c>
      <c r="C71">
        <v>0</v>
      </c>
      <c r="D71">
        <v>0</v>
      </c>
      <c r="E71">
        <f t="shared" si="1"/>
        <v>0</v>
      </c>
      <c r="F71">
        <v>0</v>
      </c>
      <c r="G71">
        <v>0</v>
      </c>
      <c r="H71" t="s">
        <v>552</v>
      </c>
    </row>
    <row r="72" spans="1:8">
      <c r="A72" t="s">
        <v>181</v>
      </c>
      <c r="B72">
        <v>0</v>
      </c>
      <c r="C72">
        <v>0</v>
      </c>
      <c r="D72">
        <v>0</v>
      </c>
      <c r="E72">
        <f t="shared" si="1"/>
        <v>0</v>
      </c>
      <c r="F72">
        <v>0</v>
      </c>
      <c r="G72">
        <v>0</v>
      </c>
      <c r="H72" t="s">
        <v>552</v>
      </c>
    </row>
    <row r="73" spans="1:8">
      <c r="A73" t="s">
        <v>225</v>
      </c>
      <c r="B73">
        <v>0</v>
      </c>
      <c r="C73">
        <v>0</v>
      </c>
      <c r="D73">
        <v>0</v>
      </c>
      <c r="E73">
        <f t="shared" si="1"/>
        <v>0</v>
      </c>
      <c r="F73">
        <v>0</v>
      </c>
      <c r="G73">
        <v>0</v>
      </c>
      <c r="H73" t="s">
        <v>552</v>
      </c>
    </row>
    <row r="74" spans="1:8">
      <c r="A74" t="s">
        <v>38</v>
      </c>
      <c r="B74">
        <v>0</v>
      </c>
      <c r="C74">
        <v>0</v>
      </c>
      <c r="D74">
        <v>0</v>
      </c>
      <c r="E74">
        <f t="shared" si="1"/>
        <v>0</v>
      </c>
      <c r="F74">
        <v>0</v>
      </c>
      <c r="G74">
        <v>0</v>
      </c>
      <c r="H74" t="s">
        <v>552</v>
      </c>
    </row>
    <row r="75" spans="1:8">
      <c r="A75" t="s">
        <v>242</v>
      </c>
      <c r="B75">
        <v>0</v>
      </c>
      <c r="C75">
        <v>0</v>
      </c>
      <c r="D75">
        <v>15</v>
      </c>
      <c r="E75">
        <f t="shared" si="1"/>
        <v>15</v>
      </c>
      <c r="F75">
        <v>0</v>
      </c>
      <c r="G75">
        <v>0</v>
      </c>
      <c r="H75" t="s">
        <v>552</v>
      </c>
    </row>
    <row r="76" spans="1:8">
      <c r="A76" t="s">
        <v>90</v>
      </c>
      <c r="B76">
        <v>0</v>
      </c>
      <c r="C76">
        <v>0</v>
      </c>
      <c r="D76">
        <v>0</v>
      </c>
      <c r="E76">
        <f t="shared" si="1"/>
        <v>0</v>
      </c>
      <c r="F76">
        <v>0</v>
      </c>
      <c r="G76">
        <v>0</v>
      </c>
      <c r="H76" t="s">
        <v>552</v>
      </c>
    </row>
    <row r="77" spans="1:8">
      <c r="A77" t="s">
        <v>39</v>
      </c>
      <c r="B77">
        <v>0</v>
      </c>
      <c r="C77">
        <v>0</v>
      </c>
      <c r="D77">
        <v>0</v>
      </c>
      <c r="E77">
        <f t="shared" si="1"/>
        <v>0</v>
      </c>
      <c r="F77">
        <v>0</v>
      </c>
      <c r="G77">
        <v>0</v>
      </c>
      <c r="H77" t="s">
        <v>552</v>
      </c>
    </row>
    <row r="78" spans="1:8">
      <c r="A78" t="s">
        <v>115</v>
      </c>
      <c r="B78">
        <v>0</v>
      </c>
      <c r="C78">
        <v>0</v>
      </c>
      <c r="D78">
        <v>3</v>
      </c>
      <c r="E78">
        <f t="shared" si="1"/>
        <v>3</v>
      </c>
      <c r="F78">
        <v>4888</v>
      </c>
      <c r="G78">
        <v>9276</v>
      </c>
      <c r="H78" t="s">
        <v>553</v>
      </c>
    </row>
    <row r="79" spans="1:8">
      <c r="A79" t="s">
        <v>226</v>
      </c>
      <c r="B79">
        <v>1</v>
      </c>
      <c r="C79">
        <v>0</v>
      </c>
      <c r="D79">
        <v>0</v>
      </c>
      <c r="E79">
        <f t="shared" si="1"/>
        <v>1</v>
      </c>
      <c r="F79">
        <v>0</v>
      </c>
      <c r="G79">
        <v>0</v>
      </c>
      <c r="H79" t="s">
        <v>552</v>
      </c>
    </row>
    <row r="80" spans="1:8">
      <c r="A80" t="s">
        <v>182</v>
      </c>
      <c r="B80">
        <v>0</v>
      </c>
      <c r="C80">
        <v>0</v>
      </c>
      <c r="D80">
        <v>0</v>
      </c>
      <c r="E80">
        <f t="shared" si="1"/>
        <v>0</v>
      </c>
      <c r="F80">
        <v>0</v>
      </c>
      <c r="G80">
        <v>0</v>
      </c>
      <c r="H80" t="s">
        <v>552</v>
      </c>
    </row>
    <row r="81" spans="1:8">
      <c r="A81" t="s">
        <v>16</v>
      </c>
      <c r="B81">
        <v>0</v>
      </c>
      <c r="C81">
        <v>0</v>
      </c>
      <c r="D81">
        <v>5</v>
      </c>
      <c r="E81">
        <f t="shared" si="1"/>
        <v>5</v>
      </c>
      <c r="F81">
        <v>0</v>
      </c>
      <c r="G81">
        <v>0</v>
      </c>
      <c r="H81" t="s">
        <v>552</v>
      </c>
    </row>
    <row r="82" spans="1:8">
      <c r="A82" t="s">
        <v>146</v>
      </c>
      <c r="B82">
        <v>0</v>
      </c>
      <c r="C82">
        <v>0</v>
      </c>
      <c r="D82">
        <v>0</v>
      </c>
      <c r="E82">
        <f t="shared" si="1"/>
        <v>0</v>
      </c>
      <c r="F82">
        <v>0</v>
      </c>
      <c r="G82">
        <v>0</v>
      </c>
      <c r="H82" t="s">
        <v>552</v>
      </c>
    </row>
    <row r="83" spans="1:8">
      <c r="A83" t="s">
        <v>67</v>
      </c>
      <c r="B83">
        <v>0</v>
      </c>
      <c r="C83">
        <v>0</v>
      </c>
      <c r="D83">
        <v>1</v>
      </c>
      <c r="E83">
        <f t="shared" si="1"/>
        <v>1</v>
      </c>
      <c r="F83">
        <v>0</v>
      </c>
      <c r="G83">
        <v>0</v>
      </c>
      <c r="H83" t="s">
        <v>552</v>
      </c>
    </row>
    <row r="84" spans="1:8">
      <c r="A84" t="s">
        <v>307</v>
      </c>
      <c r="B84">
        <v>1</v>
      </c>
      <c r="C84">
        <v>0</v>
      </c>
      <c r="D84">
        <v>5</v>
      </c>
      <c r="E84">
        <f t="shared" si="1"/>
        <v>6</v>
      </c>
      <c r="F84">
        <v>1466</v>
      </c>
      <c r="G84">
        <v>1671</v>
      </c>
      <c r="H84" t="s">
        <v>553</v>
      </c>
    </row>
    <row r="85" spans="1:8">
      <c r="A85" t="s">
        <v>263</v>
      </c>
      <c r="B85">
        <v>0</v>
      </c>
      <c r="C85">
        <v>0</v>
      </c>
      <c r="D85">
        <v>6</v>
      </c>
      <c r="E85">
        <f t="shared" si="1"/>
        <v>6</v>
      </c>
      <c r="F85">
        <v>0</v>
      </c>
      <c r="G85">
        <v>0</v>
      </c>
      <c r="H85" t="s">
        <v>552</v>
      </c>
    </row>
    <row r="86" spans="1:8">
      <c r="A86" t="s">
        <v>183</v>
      </c>
      <c r="B86">
        <v>3</v>
      </c>
      <c r="C86">
        <v>0</v>
      </c>
      <c r="D86">
        <v>1</v>
      </c>
      <c r="E86">
        <f t="shared" si="1"/>
        <v>4</v>
      </c>
      <c r="F86">
        <v>0</v>
      </c>
      <c r="G86">
        <v>0</v>
      </c>
      <c r="H86" t="s">
        <v>552</v>
      </c>
    </row>
    <row r="87" spans="1:8">
      <c r="A87" t="s">
        <v>308</v>
      </c>
      <c r="B87">
        <v>0</v>
      </c>
      <c r="C87">
        <v>0</v>
      </c>
      <c r="D87">
        <v>0</v>
      </c>
      <c r="E87">
        <f t="shared" si="1"/>
        <v>0</v>
      </c>
      <c r="F87">
        <v>0</v>
      </c>
      <c r="G87">
        <v>0</v>
      </c>
      <c r="H87" t="s">
        <v>552</v>
      </c>
    </row>
    <row r="88" spans="1:8">
      <c r="A88" t="s">
        <v>130</v>
      </c>
      <c r="B88">
        <v>0</v>
      </c>
      <c r="C88">
        <v>0</v>
      </c>
      <c r="D88">
        <v>2</v>
      </c>
      <c r="E88">
        <f t="shared" si="1"/>
        <v>2</v>
      </c>
      <c r="F88">
        <v>0</v>
      </c>
      <c r="G88">
        <v>0</v>
      </c>
      <c r="H88" t="s">
        <v>552</v>
      </c>
    </row>
    <row r="89" spans="1:8">
      <c r="A89" t="s">
        <v>116</v>
      </c>
      <c r="B89">
        <v>0</v>
      </c>
      <c r="C89">
        <v>0</v>
      </c>
      <c r="D89">
        <v>4</v>
      </c>
      <c r="E89">
        <f t="shared" si="1"/>
        <v>4</v>
      </c>
      <c r="F89">
        <v>0</v>
      </c>
      <c r="G89">
        <v>0</v>
      </c>
      <c r="H89" t="s">
        <v>552</v>
      </c>
    </row>
    <row r="90" spans="1:8">
      <c r="A90" t="s">
        <v>309</v>
      </c>
      <c r="B90">
        <v>0</v>
      </c>
      <c r="C90">
        <v>2</v>
      </c>
      <c r="D90">
        <v>38</v>
      </c>
      <c r="E90">
        <f t="shared" si="1"/>
        <v>40</v>
      </c>
      <c r="F90">
        <v>2993</v>
      </c>
      <c r="G90">
        <v>3281</v>
      </c>
      <c r="H90" t="s">
        <v>553</v>
      </c>
    </row>
    <row r="91" spans="1:8">
      <c r="A91" t="s">
        <v>227</v>
      </c>
      <c r="B91">
        <v>0</v>
      </c>
      <c r="C91">
        <v>0</v>
      </c>
      <c r="D91">
        <v>1</v>
      </c>
      <c r="E91">
        <f t="shared" si="1"/>
        <v>1</v>
      </c>
      <c r="F91">
        <v>0</v>
      </c>
      <c r="G91">
        <v>0</v>
      </c>
      <c r="H91" t="s">
        <v>552</v>
      </c>
    </row>
    <row r="92" spans="1:8">
      <c r="A92" t="s">
        <v>184</v>
      </c>
      <c r="B92">
        <v>2</v>
      </c>
      <c r="C92">
        <v>0</v>
      </c>
      <c r="D92">
        <v>0</v>
      </c>
      <c r="E92">
        <f t="shared" si="1"/>
        <v>2</v>
      </c>
      <c r="F92">
        <v>0</v>
      </c>
      <c r="G92">
        <v>0</v>
      </c>
      <c r="H92" t="s">
        <v>552</v>
      </c>
    </row>
    <row r="93" spans="1:8">
      <c r="A93" t="s">
        <v>185</v>
      </c>
      <c r="B93">
        <v>0</v>
      </c>
      <c r="C93">
        <v>0</v>
      </c>
      <c r="D93">
        <v>1</v>
      </c>
      <c r="E93">
        <f t="shared" si="1"/>
        <v>1</v>
      </c>
      <c r="F93">
        <v>0</v>
      </c>
      <c r="G93">
        <v>0</v>
      </c>
      <c r="H93" t="s">
        <v>552</v>
      </c>
    </row>
    <row r="94" spans="1:8">
      <c r="A94" t="s">
        <v>310</v>
      </c>
      <c r="B94">
        <v>0</v>
      </c>
      <c r="C94">
        <v>49</v>
      </c>
      <c r="D94">
        <v>0</v>
      </c>
      <c r="E94">
        <f t="shared" si="1"/>
        <v>49</v>
      </c>
      <c r="F94">
        <v>0</v>
      </c>
      <c r="G94">
        <v>0</v>
      </c>
      <c r="H94" t="s">
        <v>552</v>
      </c>
    </row>
    <row r="95" spans="1:8">
      <c r="A95" t="s">
        <v>158</v>
      </c>
      <c r="B95">
        <v>0</v>
      </c>
      <c r="C95">
        <v>0</v>
      </c>
      <c r="D95">
        <v>1</v>
      </c>
      <c r="E95">
        <f t="shared" si="1"/>
        <v>1</v>
      </c>
      <c r="F95">
        <v>0</v>
      </c>
      <c r="G95">
        <v>0</v>
      </c>
      <c r="H95" t="s">
        <v>552</v>
      </c>
    </row>
    <row r="96" spans="1:8">
      <c r="A96" t="s">
        <v>218</v>
      </c>
      <c r="B96">
        <v>4</v>
      </c>
      <c r="C96">
        <v>0</v>
      </c>
      <c r="D96">
        <v>0</v>
      </c>
      <c r="E96">
        <f t="shared" si="1"/>
        <v>4</v>
      </c>
      <c r="F96">
        <v>319</v>
      </c>
      <c r="G96">
        <v>366</v>
      </c>
      <c r="H96" t="s">
        <v>553</v>
      </c>
    </row>
    <row r="97" spans="1:8">
      <c r="A97" t="s">
        <v>243</v>
      </c>
      <c r="B97">
        <v>4</v>
      </c>
      <c r="C97">
        <v>0</v>
      </c>
      <c r="D97">
        <v>0</v>
      </c>
      <c r="E97">
        <f t="shared" si="1"/>
        <v>4</v>
      </c>
      <c r="F97">
        <v>243</v>
      </c>
      <c r="G97">
        <v>333</v>
      </c>
      <c r="H97" t="s">
        <v>553</v>
      </c>
    </row>
    <row r="98" spans="1:8">
      <c r="A98" t="s">
        <v>91</v>
      </c>
      <c r="B98">
        <v>2</v>
      </c>
      <c r="C98">
        <v>0</v>
      </c>
      <c r="D98">
        <v>0</v>
      </c>
      <c r="E98">
        <f t="shared" si="1"/>
        <v>2</v>
      </c>
      <c r="F98">
        <v>0</v>
      </c>
      <c r="G98">
        <v>0</v>
      </c>
      <c r="H98" t="s">
        <v>552</v>
      </c>
    </row>
    <row r="99" spans="1:8">
      <c r="A99" t="s">
        <v>131</v>
      </c>
      <c r="B99">
        <v>6</v>
      </c>
      <c r="C99">
        <v>0</v>
      </c>
      <c r="D99">
        <v>0</v>
      </c>
      <c r="E99">
        <f t="shared" si="1"/>
        <v>6</v>
      </c>
      <c r="F99">
        <v>0</v>
      </c>
      <c r="G99">
        <v>0</v>
      </c>
      <c r="H99" t="s">
        <v>552</v>
      </c>
    </row>
    <row r="100" spans="1:8">
      <c r="A100" t="s">
        <v>186</v>
      </c>
      <c r="B100">
        <v>0</v>
      </c>
      <c r="C100">
        <v>0</v>
      </c>
      <c r="D100">
        <v>0</v>
      </c>
      <c r="E100">
        <f t="shared" si="1"/>
        <v>0</v>
      </c>
      <c r="F100">
        <v>0</v>
      </c>
      <c r="G100">
        <v>0</v>
      </c>
      <c r="H100" t="s">
        <v>552</v>
      </c>
    </row>
    <row r="101" spans="1:8">
      <c r="A101" t="s">
        <v>244</v>
      </c>
      <c r="B101">
        <v>0</v>
      </c>
      <c r="C101">
        <v>0</v>
      </c>
      <c r="D101">
        <v>21</v>
      </c>
      <c r="E101">
        <f t="shared" si="1"/>
        <v>21</v>
      </c>
      <c r="F101">
        <v>0</v>
      </c>
      <c r="G101">
        <v>0</v>
      </c>
      <c r="H101" t="s">
        <v>552</v>
      </c>
    </row>
    <row r="102" spans="1:8">
      <c r="A102" t="s">
        <v>68</v>
      </c>
      <c r="B102">
        <v>0</v>
      </c>
      <c r="C102">
        <v>0</v>
      </c>
      <c r="D102">
        <v>0</v>
      </c>
      <c r="E102">
        <f t="shared" si="1"/>
        <v>0</v>
      </c>
      <c r="F102">
        <v>0</v>
      </c>
      <c r="G102">
        <v>0</v>
      </c>
      <c r="H102" t="s">
        <v>552</v>
      </c>
    </row>
    <row r="103" spans="1:8">
      <c r="A103" t="s">
        <v>69</v>
      </c>
      <c r="B103">
        <v>0</v>
      </c>
      <c r="C103">
        <v>0</v>
      </c>
      <c r="D103">
        <v>0</v>
      </c>
      <c r="E103">
        <f t="shared" si="1"/>
        <v>0</v>
      </c>
      <c r="F103">
        <v>0</v>
      </c>
      <c r="G103">
        <v>0</v>
      </c>
      <c r="H103" t="s">
        <v>552</v>
      </c>
    </row>
    <row r="104" spans="1:8">
      <c r="A104" t="s">
        <v>132</v>
      </c>
      <c r="B104">
        <v>0</v>
      </c>
      <c r="C104">
        <v>0</v>
      </c>
      <c r="D104">
        <v>0</v>
      </c>
      <c r="E104">
        <f t="shared" si="1"/>
        <v>0</v>
      </c>
      <c r="F104">
        <v>0</v>
      </c>
      <c r="G104">
        <v>0</v>
      </c>
      <c r="H104" t="s">
        <v>552</v>
      </c>
    </row>
    <row r="105" spans="1:8">
      <c r="A105" t="s">
        <v>133</v>
      </c>
      <c r="B105">
        <v>0</v>
      </c>
      <c r="C105">
        <v>0</v>
      </c>
      <c r="D105">
        <v>7</v>
      </c>
      <c r="E105">
        <f t="shared" si="1"/>
        <v>7</v>
      </c>
      <c r="F105">
        <v>251</v>
      </c>
      <c r="G105">
        <v>281</v>
      </c>
      <c r="H105" t="s">
        <v>553</v>
      </c>
    </row>
    <row r="106" spans="1:8">
      <c r="A106" t="s">
        <v>134</v>
      </c>
      <c r="B106">
        <v>0</v>
      </c>
      <c r="C106">
        <v>0</v>
      </c>
      <c r="D106">
        <v>0</v>
      </c>
      <c r="E106">
        <f t="shared" si="1"/>
        <v>0</v>
      </c>
      <c r="F106">
        <v>0</v>
      </c>
      <c r="G106">
        <v>0</v>
      </c>
      <c r="H106" t="s">
        <v>552</v>
      </c>
    </row>
    <row r="107" spans="1:8">
      <c r="A107" t="s">
        <v>40</v>
      </c>
      <c r="B107">
        <v>0</v>
      </c>
      <c r="C107">
        <v>0</v>
      </c>
      <c r="D107">
        <v>0</v>
      </c>
      <c r="E107">
        <f t="shared" si="1"/>
        <v>0</v>
      </c>
      <c r="F107">
        <v>0</v>
      </c>
      <c r="G107">
        <v>0</v>
      </c>
      <c r="H107" t="s">
        <v>552</v>
      </c>
    </row>
    <row r="108" spans="1:8">
      <c r="A108" t="s">
        <v>41</v>
      </c>
      <c r="B108">
        <v>0</v>
      </c>
      <c r="C108">
        <v>0</v>
      </c>
      <c r="D108">
        <v>4</v>
      </c>
      <c r="E108">
        <f t="shared" si="1"/>
        <v>4</v>
      </c>
      <c r="F108">
        <v>0</v>
      </c>
      <c r="G108">
        <v>0</v>
      </c>
      <c r="H108" t="s">
        <v>552</v>
      </c>
    </row>
    <row r="109" spans="1:8">
      <c r="A109" t="s">
        <v>135</v>
      </c>
      <c r="B109">
        <v>0</v>
      </c>
      <c r="C109">
        <v>0</v>
      </c>
      <c r="D109">
        <v>0</v>
      </c>
      <c r="E109">
        <f t="shared" si="1"/>
        <v>0</v>
      </c>
      <c r="F109">
        <v>0</v>
      </c>
      <c r="G109">
        <v>0</v>
      </c>
      <c r="H109" t="s">
        <v>552</v>
      </c>
    </row>
    <row r="110" spans="1:8">
      <c r="A110" t="s">
        <v>311</v>
      </c>
      <c r="B110">
        <v>0</v>
      </c>
      <c r="C110">
        <v>0</v>
      </c>
      <c r="D110">
        <v>0</v>
      </c>
      <c r="E110">
        <f t="shared" si="1"/>
        <v>0</v>
      </c>
      <c r="F110">
        <v>0</v>
      </c>
      <c r="G110">
        <v>0</v>
      </c>
      <c r="H110" t="s">
        <v>552</v>
      </c>
    </row>
    <row r="111" spans="1:8">
      <c r="A111" t="s">
        <v>264</v>
      </c>
      <c r="B111">
        <v>7</v>
      </c>
      <c r="C111">
        <v>0</v>
      </c>
      <c r="D111">
        <v>0</v>
      </c>
      <c r="E111">
        <f t="shared" si="1"/>
        <v>7</v>
      </c>
      <c r="F111">
        <v>597</v>
      </c>
      <c r="G111">
        <v>633</v>
      </c>
      <c r="H111" t="s">
        <v>553</v>
      </c>
    </row>
    <row r="112" spans="1:8">
      <c r="A112" t="s">
        <v>228</v>
      </c>
      <c r="B112">
        <v>10</v>
      </c>
      <c r="C112">
        <v>0</v>
      </c>
      <c r="D112">
        <v>0</v>
      </c>
      <c r="E112">
        <f t="shared" si="1"/>
        <v>10</v>
      </c>
      <c r="F112">
        <v>1270</v>
      </c>
      <c r="G112">
        <v>1673</v>
      </c>
      <c r="H112" t="s">
        <v>553</v>
      </c>
    </row>
    <row r="113" spans="1:8">
      <c r="A113" t="s">
        <v>147</v>
      </c>
      <c r="B113">
        <v>0</v>
      </c>
      <c r="C113">
        <v>0</v>
      </c>
      <c r="D113">
        <v>0</v>
      </c>
      <c r="E113">
        <f t="shared" si="1"/>
        <v>0</v>
      </c>
      <c r="F113">
        <v>0</v>
      </c>
      <c r="G113">
        <v>0</v>
      </c>
      <c r="H113" t="s">
        <v>552</v>
      </c>
    </row>
    <row r="114" spans="1:8">
      <c r="A114" t="s">
        <v>312</v>
      </c>
      <c r="B114">
        <v>0</v>
      </c>
      <c r="C114">
        <v>0</v>
      </c>
      <c r="D114">
        <v>0</v>
      </c>
      <c r="E114">
        <f t="shared" si="1"/>
        <v>0</v>
      </c>
      <c r="F114">
        <v>0</v>
      </c>
      <c r="G114">
        <v>0</v>
      </c>
      <c r="H114" t="s">
        <v>552</v>
      </c>
    </row>
    <row r="115" spans="1:8">
      <c r="A115" t="s">
        <v>70</v>
      </c>
      <c r="B115">
        <v>0</v>
      </c>
      <c r="C115">
        <v>0</v>
      </c>
      <c r="D115">
        <v>0</v>
      </c>
      <c r="E115">
        <f t="shared" si="1"/>
        <v>0</v>
      </c>
      <c r="F115">
        <v>0</v>
      </c>
      <c r="G115">
        <v>0</v>
      </c>
      <c r="H115" t="s">
        <v>552</v>
      </c>
    </row>
    <row r="116" spans="1:8">
      <c r="A116" t="s">
        <v>17</v>
      </c>
      <c r="B116">
        <v>0</v>
      </c>
      <c r="C116">
        <v>0</v>
      </c>
      <c r="D116">
        <v>0</v>
      </c>
      <c r="E116">
        <f t="shared" si="1"/>
        <v>0</v>
      </c>
      <c r="F116">
        <v>0</v>
      </c>
      <c r="G116">
        <v>0</v>
      </c>
      <c r="H116" t="s">
        <v>552</v>
      </c>
    </row>
    <row r="117" spans="1:8">
      <c r="A117" t="s">
        <v>92</v>
      </c>
      <c r="B117">
        <v>0</v>
      </c>
      <c r="C117">
        <v>0</v>
      </c>
      <c r="D117">
        <v>0</v>
      </c>
      <c r="E117">
        <f t="shared" si="1"/>
        <v>0</v>
      </c>
      <c r="F117">
        <v>0</v>
      </c>
      <c r="G117">
        <v>0</v>
      </c>
      <c r="H117" t="s">
        <v>552</v>
      </c>
    </row>
    <row r="118" spans="1:8">
      <c r="A118" t="s">
        <v>42</v>
      </c>
      <c r="B118">
        <v>0</v>
      </c>
      <c r="C118">
        <v>0</v>
      </c>
      <c r="D118">
        <v>0</v>
      </c>
      <c r="E118">
        <f t="shared" si="1"/>
        <v>0</v>
      </c>
      <c r="F118">
        <v>0</v>
      </c>
      <c r="G118">
        <v>0</v>
      </c>
      <c r="H118" t="s">
        <v>552</v>
      </c>
    </row>
    <row r="119" spans="1:8">
      <c r="A119" t="s">
        <v>265</v>
      </c>
      <c r="B119">
        <v>0</v>
      </c>
      <c r="C119">
        <v>0</v>
      </c>
      <c r="D119">
        <v>0</v>
      </c>
      <c r="E119">
        <f t="shared" si="1"/>
        <v>0</v>
      </c>
      <c r="F119">
        <v>0</v>
      </c>
      <c r="G119">
        <v>0</v>
      </c>
      <c r="H119" t="s">
        <v>552</v>
      </c>
    </row>
    <row r="120" spans="1:8">
      <c r="A120" t="s">
        <v>93</v>
      </c>
      <c r="B120">
        <v>0</v>
      </c>
      <c r="C120">
        <v>0</v>
      </c>
      <c r="D120">
        <v>9</v>
      </c>
      <c r="E120">
        <f t="shared" si="1"/>
        <v>9</v>
      </c>
      <c r="F120">
        <v>116</v>
      </c>
      <c r="G120">
        <v>124</v>
      </c>
      <c r="H120" t="s">
        <v>553</v>
      </c>
    </row>
    <row r="121" spans="1:8">
      <c r="A121" t="s">
        <v>94</v>
      </c>
      <c r="B121">
        <v>0</v>
      </c>
      <c r="C121">
        <v>0</v>
      </c>
      <c r="D121">
        <v>0</v>
      </c>
      <c r="E121">
        <f t="shared" si="1"/>
        <v>0</v>
      </c>
      <c r="F121">
        <v>0</v>
      </c>
      <c r="G121">
        <v>0</v>
      </c>
      <c r="H121" t="s">
        <v>552</v>
      </c>
    </row>
    <row r="122" spans="1:8">
      <c r="A122" t="s">
        <v>18</v>
      </c>
      <c r="B122">
        <v>0</v>
      </c>
      <c r="C122">
        <v>0</v>
      </c>
      <c r="D122">
        <v>19</v>
      </c>
      <c r="E122">
        <f t="shared" si="1"/>
        <v>19</v>
      </c>
      <c r="F122">
        <v>0</v>
      </c>
      <c r="G122">
        <v>0</v>
      </c>
      <c r="H122" t="s">
        <v>552</v>
      </c>
    </row>
    <row r="123" spans="1:8">
      <c r="A123" t="s">
        <v>71</v>
      </c>
      <c r="B123">
        <v>15</v>
      </c>
      <c r="C123">
        <v>0</v>
      </c>
      <c r="D123">
        <v>0</v>
      </c>
      <c r="E123">
        <f t="shared" si="1"/>
        <v>15</v>
      </c>
      <c r="F123">
        <v>2103</v>
      </c>
      <c r="G123">
        <v>2527</v>
      </c>
      <c r="H123" t="s">
        <v>553</v>
      </c>
    </row>
    <row r="124" spans="1:8">
      <c r="A124" t="s">
        <v>95</v>
      </c>
      <c r="B124">
        <v>32</v>
      </c>
      <c r="C124">
        <v>0</v>
      </c>
      <c r="D124">
        <v>1</v>
      </c>
      <c r="E124">
        <f t="shared" si="1"/>
        <v>33</v>
      </c>
      <c r="F124">
        <v>0</v>
      </c>
      <c r="G124">
        <v>0</v>
      </c>
      <c r="H124" t="s">
        <v>552</v>
      </c>
    </row>
    <row r="125" spans="1:8">
      <c r="A125" t="s">
        <v>117</v>
      </c>
      <c r="B125">
        <v>0</v>
      </c>
      <c r="C125">
        <v>0</v>
      </c>
      <c r="D125">
        <v>28</v>
      </c>
      <c r="E125">
        <f t="shared" si="1"/>
        <v>28</v>
      </c>
      <c r="F125">
        <v>0</v>
      </c>
      <c r="G125">
        <v>0</v>
      </c>
      <c r="H125" t="s">
        <v>552</v>
      </c>
    </row>
    <row r="126" spans="1:8">
      <c r="A126" t="s">
        <v>123</v>
      </c>
      <c r="B126">
        <v>0</v>
      </c>
      <c r="C126">
        <v>0</v>
      </c>
      <c r="D126">
        <v>7</v>
      </c>
      <c r="E126">
        <f t="shared" si="1"/>
        <v>7</v>
      </c>
      <c r="F126">
        <v>0</v>
      </c>
      <c r="G126">
        <v>0</v>
      </c>
      <c r="H126" t="s">
        <v>552</v>
      </c>
    </row>
    <row r="127" spans="1:8">
      <c r="A127" t="s">
        <v>148</v>
      </c>
      <c r="B127">
        <v>29</v>
      </c>
      <c r="C127">
        <v>0</v>
      </c>
      <c r="D127">
        <v>0</v>
      </c>
      <c r="E127">
        <f t="shared" si="1"/>
        <v>29</v>
      </c>
      <c r="F127">
        <v>0</v>
      </c>
      <c r="G127">
        <v>0</v>
      </c>
      <c r="H127" t="s">
        <v>552</v>
      </c>
    </row>
    <row r="128" spans="1:8">
      <c r="A128" t="s">
        <v>159</v>
      </c>
      <c r="B128">
        <v>0</v>
      </c>
      <c r="C128">
        <v>0</v>
      </c>
      <c r="D128">
        <v>0</v>
      </c>
      <c r="E128">
        <f t="shared" si="1"/>
        <v>0</v>
      </c>
      <c r="F128">
        <v>2276</v>
      </c>
      <c r="G128">
        <v>2805</v>
      </c>
      <c r="H128" t="s">
        <v>554</v>
      </c>
    </row>
    <row r="129" spans="1:8">
      <c r="A129" t="s">
        <v>187</v>
      </c>
      <c r="B129">
        <v>65</v>
      </c>
      <c r="C129">
        <v>0</v>
      </c>
      <c r="D129">
        <v>0</v>
      </c>
      <c r="E129">
        <f t="shared" si="1"/>
        <v>65</v>
      </c>
      <c r="F129">
        <v>0</v>
      </c>
      <c r="G129">
        <v>0</v>
      </c>
      <c r="H129" t="s">
        <v>552</v>
      </c>
    </row>
    <row r="130" spans="1:8">
      <c r="A130" t="s">
        <v>219</v>
      </c>
      <c r="B130">
        <v>222</v>
      </c>
      <c r="C130">
        <v>0</v>
      </c>
      <c r="D130">
        <v>1</v>
      </c>
      <c r="E130">
        <f t="shared" ref="E130:E193" si="2">B130 + C130 + D130</f>
        <v>223</v>
      </c>
      <c r="F130">
        <v>71011</v>
      </c>
      <c r="G130">
        <v>92576</v>
      </c>
      <c r="H130" t="s">
        <v>553</v>
      </c>
    </row>
    <row r="131" spans="1:8">
      <c r="A131" t="s">
        <v>290</v>
      </c>
      <c r="B131">
        <v>0</v>
      </c>
      <c r="C131">
        <v>0</v>
      </c>
      <c r="D131">
        <v>22</v>
      </c>
      <c r="E131">
        <f t="shared" si="2"/>
        <v>22</v>
      </c>
      <c r="F131">
        <v>4683</v>
      </c>
      <c r="G131">
        <v>5080</v>
      </c>
      <c r="H131" t="s">
        <v>553</v>
      </c>
    </row>
    <row r="132" spans="1:8">
      <c r="A132" t="s">
        <v>229</v>
      </c>
      <c r="B132">
        <v>4</v>
      </c>
      <c r="C132">
        <v>0</v>
      </c>
      <c r="D132">
        <v>0</v>
      </c>
      <c r="E132">
        <f t="shared" si="2"/>
        <v>4</v>
      </c>
      <c r="F132">
        <v>169061</v>
      </c>
      <c r="G132">
        <v>75585</v>
      </c>
      <c r="H132" t="s">
        <v>554</v>
      </c>
    </row>
    <row r="133" spans="1:8">
      <c r="A133" t="s">
        <v>245</v>
      </c>
      <c r="B133">
        <v>21</v>
      </c>
      <c r="C133">
        <v>0</v>
      </c>
      <c r="D133">
        <v>0</v>
      </c>
      <c r="E133">
        <f t="shared" si="2"/>
        <v>21</v>
      </c>
      <c r="F133">
        <v>0</v>
      </c>
      <c r="G133">
        <v>6725</v>
      </c>
      <c r="H133" t="s">
        <v>553</v>
      </c>
    </row>
    <row r="134" spans="1:8">
      <c r="A134" t="s">
        <v>291</v>
      </c>
      <c r="B134">
        <v>15</v>
      </c>
      <c r="C134">
        <v>0</v>
      </c>
      <c r="D134">
        <v>0</v>
      </c>
      <c r="E134">
        <f t="shared" si="2"/>
        <v>15</v>
      </c>
      <c r="F134">
        <v>1016</v>
      </c>
      <c r="G134">
        <v>1544</v>
      </c>
      <c r="H134" t="s">
        <v>553</v>
      </c>
    </row>
    <row r="135" spans="1:8">
      <c r="A135" t="s">
        <v>136</v>
      </c>
      <c r="B135">
        <v>0</v>
      </c>
      <c r="C135">
        <v>0</v>
      </c>
      <c r="D135">
        <v>57</v>
      </c>
      <c r="E135">
        <f t="shared" si="2"/>
        <v>57</v>
      </c>
      <c r="F135">
        <v>1468</v>
      </c>
      <c r="G135">
        <v>1680</v>
      </c>
      <c r="H135" t="s">
        <v>554</v>
      </c>
    </row>
    <row r="136" spans="1:8">
      <c r="A136" t="s">
        <v>266</v>
      </c>
      <c r="B136">
        <v>40</v>
      </c>
      <c r="C136">
        <v>0</v>
      </c>
      <c r="D136">
        <v>0</v>
      </c>
      <c r="E136">
        <f t="shared" si="2"/>
        <v>40</v>
      </c>
      <c r="F136">
        <v>0</v>
      </c>
      <c r="G136">
        <v>0</v>
      </c>
      <c r="H136" t="s">
        <v>552</v>
      </c>
    </row>
    <row r="137" spans="1:8">
      <c r="A137" t="s">
        <v>313</v>
      </c>
      <c r="B137">
        <v>50</v>
      </c>
      <c r="C137">
        <v>0</v>
      </c>
      <c r="D137">
        <v>0</v>
      </c>
      <c r="E137">
        <f t="shared" si="2"/>
        <v>50</v>
      </c>
      <c r="F137">
        <v>0</v>
      </c>
      <c r="G137">
        <v>0</v>
      </c>
      <c r="H137" t="s">
        <v>552</v>
      </c>
    </row>
    <row r="138" spans="1:8">
      <c r="A138" t="s">
        <v>96</v>
      </c>
      <c r="B138">
        <v>0</v>
      </c>
      <c r="C138">
        <v>0</v>
      </c>
      <c r="D138">
        <v>35</v>
      </c>
      <c r="E138">
        <f t="shared" si="2"/>
        <v>35</v>
      </c>
      <c r="F138">
        <v>0</v>
      </c>
      <c r="G138">
        <v>0</v>
      </c>
      <c r="H138" t="s">
        <v>552</v>
      </c>
    </row>
    <row r="139" spans="1:8">
      <c r="A139" t="s">
        <v>246</v>
      </c>
      <c r="B139">
        <v>0</v>
      </c>
      <c r="C139">
        <v>0</v>
      </c>
      <c r="D139">
        <v>0</v>
      </c>
      <c r="E139">
        <f t="shared" si="2"/>
        <v>0</v>
      </c>
      <c r="F139">
        <v>0</v>
      </c>
      <c r="G139">
        <v>0</v>
      </c>
      <c r="H139" t="s">
        <v>552</v>
      </c>
    </row>
    <row r="140" spans="1:8">
      <c r="A140" t="s">
        <v>292</v>
      </c>
      <c r="B140">
        <v>0</v>
      </c>
      <c r="C140">
        <v>0</v>
      </c>
      <c r="D140">
        <v>4</v>
      </c>
      <c r="E140">
        <f t="shared" si="2"/>
        <v>4</v>
      </c>
      <c r="F140">
        <v>0</v>
      </c>
      <c r="G140">
        <v>0</v>
      </c>
      <c r="H140" t="s">
        <v>552</v>
      </c>
    </row>
    <row r="141" spans="1:8">
      <c r="A141" t="s">
        <v>137</v>
      </c>
      <c r="B141">
        <v>0</v>
      </c>
      <c r="C141">
        <v>0</v>
      </c>
      <c r="D141">
        <v>0</v>
      </c>
      <c r="E141">
        <f t="shared" si="2"/>
        <v>0</v>
      </c>
      <c r="F141">
        <v>0</v>
      </c>
      <c r="G141">
        <v>0</v>
      </c>
      <c r="H141" t="s">
        <v>552</v>
      </c>
    </row>
    <row r="142" spans="1:8">
      <c r="A142" t="s">
        <v>267</v>
      </c>
      <c r="B142">
        <v>0</v>
      </c>
      <c r="C142">
        <v>0</v>
      </c>
      <c r="D142">
        <v>0</v>
      </c>
      <c r="E142">
        <f t="shared" si="2"/>
        <v>0</v>
      </c>
      <c r="F142">
        <v>0</v>
      </c>
      <c r="G142">
        <v>0</v>
      </c>
      <c r="H142" t="s">
        <v>552</v>
      </c>
    </row>
    <row r="143" spans="1:8">
      <c r="A143" t="s">
        <v>160</v>
      </c>
      <c r="B143">
        <v>0</v>
      </c>
      <c r="C143">
        <v>0</v>
      </c>
      <c r="D143">
        <v>0</v>
      </c>
      <c r="E143">
        <f t="shared" si="2"/>
        <v>0</v>
      </c>
      <c r="F143">
        <v>75</v>
      </c>
      <c r="G143">
        <v>83</v>
      </c>
      <c r="H143" t="s">
        <v>553</v>
      </c>
    </row>
    <row r="144" spans="1:8">
      <c r="A144" t="s">
        <v>43</v>
      </c>
      <c r="B144">
        <v>6</v>
      </c>
      <c r="C144">
        <v>0</v>
      </c>
      <c r="D144">
        <v>1</v>
      </c>
      <c r="E144">
        <f t="shared" si="2"/>
        <v>7</v>
      </c>
      <c r="F144">
        <v>209</v>
      </c>
      <c r="G144">
        <v>247</v>
      </c>
      <c r="H144" t="s">
        <v>553</v>
      </c>
    </row>
    <row r="145" spans="1:8">
      <c r="A145" t="s">
        <v>44</v>
      </c>
      <c r="B145">
        <v>2</v>
      </c>
      <c r="C145">
        <v>0</v>
      </c>
      <c r="D145">
        <v>3</v>
      </c>
      <c r="E145">
        <f t="shared" si="2"/>
        <v>5</v>
      </c>
      <c r="F145">
        <v>0</v>
      </c>
      <c r="G145">
        <v>0</v>
      </c>
      <c r="H145" t="s">
        <v>552</v>
      </c>
    </row>
    <row r="146" spans="1:8">
      <c r="A146" t="s">
        <v>45</v>
      </c>
      <c r="B146">
        <v>0</v>
      </c>
      <c r="C146">
        <v>0</v>
      </c>
      <c r="D146">
        <v>1</v>
      </c>
      <c r="E146">
        <f t="shared" si="2"/>
        <v>1</v>
      </c>
      <c r="F146">
        <v>0</v>
      </c>
      <c r="G146">
        <v>0</v>
      </c>
      <c r="H146" t="s">
        <v>552</v>
      </c>
    </row>
    <row r="147" spans="1:8">
      <c r="A147" t="s">
        <v>46</v>
      </c>
      <c r="B147">
        <v>0</v>
      </c>
      <c r="C147">
        <v>0</v>
      </c>
      <c r="D147">
        <v>0</v>
      </c>
      <c r="E147">
        <f t="shared" si="2"/>
        <v>0</v>
      </c>
      <c r="F147">
        <v>0</v>
      </c>
      <c r="G147">
        <v>0</v>
      </c>
      <c r="H147" t="s">
        <v>552</v>
      </c>
    </row>
    <row r="148" spans="1:8">
      <c r="A148" t="s">
        <v>47</v>
      </c>
      <c r="B148">
        <v>1</v>
      </c>
      <c r="C148">
        <v>0</v>
      </c>
      <c r="D148">
        <v>0</v>
      </c>
      <c r="E148">
        <f t="shared" si="2"/>
        <v>1</v>
      </c>
      <c r="F148">
        <v>0</v>
      </c>
      <c r="G148">
        <v>0</v>
      </c>
      <c r="H148" t="s">
        <v>552</v>
      </c>
    </row>
    <row r="149" spans="1:8">
      <c r="A149" t="s">
        <v>48</v>
      </c>
      <c r="B149">
        <v>0</v>
      </c>
      <c r="C149">
        <v>0</v>
      </c>
      <c r="D149">
        <v>0</v>
      </c>
      <c r="E149">
        <f t="shared" si="2"/>
        <v>0</v>
      </c>
      <c r="F149">
        <v>587</v>
      </c>
      <c r="G149">
        <v>656</v>
      </c>
      <c r="H149" t="s">
        <v>553</v>
      </c>
    </row>
    <row r="150" spans="1:8">
      <c r="A150" t="s">
        <v>72</v>
      </c>
      <c r="B150">
        <v>0</v>
      </c>
      <c r="C150">
        <v>0</v>
      </c>
      <c r="D150">
        <v>0</v>
      </c>
      <c r="E150">
        <f t="shared" si="2"/>
        <v>0</v>
      </c>
      <c r="F150">
        <v>0</v>
      </c>
      <c r="G150">
        <v>0</v>
      </c>
      <c r="H150" t="s">
        <v>552</v>
      </c>
    </row>
    <row r="151" spans="1:8">
      <c r="A151" t="s">
        <v>314</v>
      </c>
      <c r="B151">
        <v>0</v>
      </c>
      <c r="C151">
        <v>0</v>
      </c>
      <c r="D151">
        <v>0</v>
      </c>
      <c r="E151">
        <f t="shared" si="2"/>
        <v>0</v>
      </c>
      <c r="F151">
        <v>0</v>
      </c>
      <c r="G151">
        <v>0</v>
      </c>
      <c r="H151" t="s">
        <v>552</v>
      </c>
    </row>
    <row r="152" spans="1:8">
      <c r="A152" t="s">
        <v>19</v>
      </c>
      <c r="B152">
        <v>0</v>
      </c>
      <c r="C152">
        <v>0</v>
      </c>
      <c r="D152">
        <v>4</v>
      </c>
      <c r="E152">
        <f t="shared" si="2"/>
        <v>4</v>
      </c>
      <c r="F152">
        <v>0</v>
      </c>
      <c r="G152">
        <v>0</v>
      </c>
      <c r="H152" t="s">
        <v>552</v>
      </c>
    </row>
    <row r="153" spans="1:8">
      <c r="A153" t="s">
        <v>188</v>
      </c>
      <c r="B153">
        <v>0</v>
      </c>
      <c r="C153">
        <v>0</v>
      </c>
      <c r="D153">
        <v>0</v>
      </c>
      <c r="E153">
        <f t="shared" si="2"/>
        <v>0</v>
      </c>
      <c r="F153">
        <v>166</v>
      </c>
      <c r="G153">
        <v>224</v>
      </c>
      <c r="H153" t="s">
        <v>553</v>
      </c>
    </row>
    <row r="154" spans="1:8">
      <c r="A154" t="s">
        <v>149</v>
      </c>
      <c r="B154">
        <v>2</v>
      </c>
      <c r="C154">
        <v>0</v>
      </c>
      <c r="D154">
        <v>0</v>
      </c>
      <c r="E154">
        <f t="shared" si="2"/>
        <v>2</v>
      </c>
      <c r="F154">
        <v>183</v>
      </c>
      <c r="G154">
        <v>213</v>
      </c>
      <c r="H154" t="s">
        <v>553</v>
      </c>
    </row>
    <row r="155" spans="1:8">
      <c r="A155" t="s">
        <v>189</v>
      </c>
      <c r="B155">
        <v>0</v>
      </c>
      <c r="C155">
        <v>0</v>
      </c>
      <c r="D155">
        <v>0</v>
      </c>
      <c r="E155">
        <f t="shared" si="2"/>
        <v>0</v>
      </c>
      <c r="F155">
        <v>0</v>
      </c>
      <c r="G155">
        <v>0</v>
      </c>
      <c r="H155" t="s">
        <v>552</v>
      </c>
    </row>
    <row r="156" spans="1:8">
      <c r="A156" t="s">
        <v>190</v>
      </c>
      <c r="B156">
        <v>0</v>
      </c>
      <c r="C156">
        <v>0</v>
      </c>
      <c r="D156">
        <v>0</v>
      </c>
      <c r="E156">
        <f t="shared" si="2"/>
        <v>0</v>
      </c>
      <c r="F156">
        <v>0</v>
      </c>
      <c r="G156">
        <v>0</v>
      </c>
      <c r="H156" t="s">
        <v>552</v>
      </c>
    </row>
    <row r="157" spans="1:8">
      <c r="A157" t="s">
        <v>191</v>
      </c>
      <c r="B157">
        <v>0</v>
      </c>
      <c r="C157">
        <v>0</v>
      </c>
      <c r="D157">
        <v>0</v>
      </c>
      <c r="E157">
        <f t="shared" si="2"/>
        <v>0</v>
      </c>
      <c r="F157">
        <v>0</v>
      </c>
      <c r="G157">
        <v>0</v>
      </c>
      <c r="H157" t="s">
        <v>552</v>
      </c>
    </row>
    <row r="158" spans="1:8">
      <c r="A158" t="s">
        <v>192</v>
      </c>
      <c r="B158">
        <v>0</v>
      </c>
      <c r="C158">
        <v>0</v>
      </c>
      <c r="D158">
        <v>0</v>
      </c>
      <c r="E158">
        <f t="shared" si="2"/>
        <v>0</v>
      </c>
      <c r="F158">
        <v>0</v>
      </c>
      <c r="G158">
        <v>0</v>
      </c>
      <c r="H158" t="s">
        <v>552</v>
      </c>
    </row>
    <row r="159" spans="1:8">
      <c r="A159" t="s">
        <v>230</v>
      </c>
      <c r="B159">
        <v>0</v>
      </c>
      <c r="C159">
        <v>0</v>
      </c>
      <c r="D159">
        <v>0</v>
      </c>
      <c r="E159">
        <f t="shared" si="2"/>
        <v>0</v>
      </c>
      <c r="F159">
        <v>0</v>
      </c>
      <c r="G159">
        <v>0</v>
      </c>
      <c r="H159" t="s">
        <v>552</v>
      </c>
    </row>
    <row r="160" spans="1:8">
      <c r="A160" t="s">
        <v>20</v>
      </c>
      <c r="B160">
        <v>0</v>
      </c>
      <c r="C160">
        <v>0</v>
      </c>
      <c r="D160">
        <v>0</v>
      </c>
      <c r="E160">
        <f t="shared" si="2"/>
        <v>0</v>
      </c>
      <c r="F160">
        <v>0</v>
      </c>
      <c r="G160">
        <v>0</v>
      </c>
      <c r="H160" t="s">
        <v>552</v>
      </c>
    </row>
    <row r="161" spans="1:8">
      <c r="A161" t="s">
        <v>138</v>
      </c>
      <c r="B161">
        <v>0</v>
      </c>
      <c r="C161">
        <v>0</v>
      </c>
      <c r="D161">
        <v>11</v>
      </c>
      <c r="E161">
        <f t="shared" si="2"/>
        <v>11</v>
      </c>
      <c r="F161">
        <v>328</v>
      </c>
      <c r="G161">
        <v>375</v>
      </c>
      <c r="H161" t="s">
        <v>553</v>
      </c>
    </row>
    <row r="162" spans="1:8">
      <c r="A162" t="s">
        <v>193</v>
      </c>
      <c r="B162">
        <v>0</v>
      </c>
      <c r="C162">
        <v>0</v>
      </c>
      <c r="D162">
        <v>0</v>
      </c>
      <c r="E162">
        <f t="shared" si="2"/>
        <v>0</v>
      </c>
      <c r="F162">
        <v>0</v>
      </c>
      <c r="G162">
        <v>0</v>
      </c>
      <c r="H162" t="s">
        <v>552</v>
      </c>
    </row>
    <row r="163" spans="1:8">
      <c r="A163" t="s">
        <v>49</v>
      </c>
      <c r="B163">
        <v>0</v>
      </c>
      <c r="C163">
        <v>0</v>
      </c>
      <c r="D163">
        <v>0</v>
      </c>
      <c r="E163">
        <f t="shared" si="2"/>
        <v>0</v>
      </c>
      <c r="F163">
        <v>0</v>
      </c>
      <c r="G163">
        <v>0</v>
      </c>
      <c r="H163" t="s">
        <v>552</v>
      </c>
    </row>
    <row r="164" spans="1:8">
      <c r="A164" t="s">
        <v>50</v>
      </c>
      <c r="B164">
        <v>0</v>
      </c>
      <c r="C164">
        <v>0</v>
      </c>
      <c r="D164">
        <v>0</v>
      </c>
      <c r="E164">
        <f t="shared" si="2"/>
        <v>0</v>
      </c>
      <c r="F164">
        <v>0</v>
      </c>
      <c r="G164">
        <v>0</v>
      </c>
      <c r="H164" t="s">
        <v>552</v>
      </c>
    </row>
    <row r="165" spans="1:8">
      <c r="A165" t="s">
        <v>194</v>
      </c>
      <c r="B165">
        <v>0</v>
      </c>
      <c r="C165">
        <v>0</v>
      </c>
      <c r="D165">
        <v>0</v>
      </c>
      <c r="E165">
        <f t="shared" si="2"/>
        <v>0</v>
      </c>
      <c r="F165">
        <v>0</v>
      </c>
      <c r="G165">
        <v>0</v>
      </c>
      <c r="H165" t="s">
        <v>552</v>
      </c>
    </row>
    <row r="166" spans="1:8">
      <c r="A166" t="s">
        <v>150</v>
      </c>
      <c r="B166">
        <v>12</v>
      </c>
      <c r="C166">
        <v>0</v>
      </c>
      <c r="D166">
        <v>0</v>
      </c>
      <c r="E166">
        <f t="shared" si="2"/>
        <v>12</v>
      </c>
      <c r="F166">
        <v>0</v>
      </c>
      <c r="G166">
        <v>0</v>
      </c>
      <c r="H166" t="s">
        <v>552</v>
      </c>
    </row>
    <row r="167" spans="1:8">
      <c r="A167" t="s">
        <v>195</v>
      </c>
      <c r="B167">
        <v>0</v>
      </c>
      <c r="C167">
        <v>0</v>
      </c>
      <c r="D167">
        <v>0</v>
      </c>
      <c r="E167">
        <f t="shared" si="2"/>
        <v>0</v>
      </c>
      <c r="F167">
        <v>0</v>
      </c>
      <c r="G167">
        <v>0</v>
      </c>
      <c r="H167" t="s">
        <v>552</v>
      </c>
    </row>
    <row r="168" spans="1:8">
      <c r="A168" t="s">
        <v>268</v>
      </c>
      <c r="B168">
        <v>2</v>
      </c>
      <c r="C168">
        <v>0</v>
      </c>
      <c r="D168">
        <v>1</v>
      </c>
      <c r="E168">
        <f t="shared" si="2"/>
        <v>3</v>
      </c>
      <c r="F168">
        <v>0</v>
      </c>
      <c r="G168">
        <v>0</v>
      </c>
      <c r="H168" t="s">
        <v>552</v>
      </c>
    </row>
    <row r="169" spans="1:8">
      <c r="A169" t="s">
        <v>269</v>
      </c>
      <c r="B169">
        <v>0</v>
      </c>
      <c r="C169">
        <v>0</v>
      </c>
      <c r="D169">
        <v>0</v>
      </c>
      <c r="E169">
        <f t="shared" si="2"/>
        <v>0</v>
      </c>
      <c r="F169">
        <v>0</v>
      </c>
      <c r="G169">
        <v>0</v>
      </c>
      <c r="H169" t="s">
        <v>552</v>
      </c>
    </row>
    <row r="170" spans="1:8">
      <c r="A170" t="s">
        <v>247</v>
      </c>
      <c r="B170">
        <v>0</v>
      </c>
      <c r="C170">
        <v>0</v>
      </c>
      <c r="D170">
        <v>0</v>
      </c>
      <c r="E170">
        <f t="shared" si="2"/>
        <v>0</v>
      </c>
      <c r="F170">
        <v>0</v>
      </c>
      <c r="G170">
        <v>0</v>
      </c>
      <c r="H170" t="s">
        <v>552</v>
      </c>
    </row>
    <row r="171" spans="1:8">
      <c r="A171" t="s">
        <v>315</v>
      </c>
      <c r="B171">
        <v>1</v>
      </c>
      <c r="C171">
        <v>0</v>
      </c>
      <c r="D171">
        <v>0</v>
      </c>
      <c r="E171">
        <f t="shared" si="2"/>
        <v>1</v>
      </c>
      <c r="F171">
        <v>0</v>
      </c>
      <c r="G171">
        <v>0</v>
      </c>
      <c r="H171" t="s">
        <v>552</v>
      </c>
    </row>
    <row r="172" spans="1:8">
      <c r="A172" t="s">
        <v>248</v>
      </c>
      <c r="B172">
        <v>0</v>
      </c>
      <c r="C172">
        <v>0</v>
      </c>
      <c r="D172">
        <v>0</v>
      </c>
      <c r="E172">
        <f t="shared" si="2"/>
        <v>0</v>
      </c>
      <c r="F172">
        <v>0</v>
      </c>
      <c r="G172">
        <v>0</v>
      </c>
      <c r="H172" t="s">
        <v>552</v>
      </c>
    </row>
    <row r="173" spans="1:8">
      <c r="A173" t="s">
        <v>231</v>
      </c>
      <c r="B173">
        <v>2</v>
      </c>
      <c r="C173">
        <v>0</v>
      </c>
      <c r="D173">
        <v>1</v>
      </c>
      <c r="E173">
        <f t="shared" si="2"/>
        <v>3</v>
      </c>
      <c r="F173">
        <v>0</v>
      </c>
      <c r="G173">
        <v>0</v>
      </c>
      <c r="H173" t="s">
        <v>552</v>
      </c>
    </row>
    <row r="174" spans="1:8">
      <c r="A174" t="s">
        <v>196</v>
      </c>
      <c r="B174">
        <v>0</v>
      </c>
      <c r="C174">
        <v>0</v>
      </c>
      <c r="D174">
        <v>0</v>
      </c>
      <c r="E174">
        <f t="shared" si="2"/>
        <v>0</v>
      </c>
      <c r="F174">
        <v>0</v>
      </c>
      <c r="G174">
        <v>0</v>
      </c>
      <c r="H174" t="s">
        <v>552</v>
      </c>
    </row>
    <row r="175" spans="1:8">
      <c r="A175" t="s">
        <v>197</v>
      </c>
      <c r="B175">
        <v>0</v>
      </c>
      <c r="C175">
        <v>0</v>
      </c>
      <c r="D175">
        <v>0</v>
      </c>
      <c r="E175">
        <f t="shared" si="2"/>
        <v>0</v>
      </c>
      <c r="F175">
        <v>0</v>
      </c>
      <c r="G175">
        <v>0</v>
      </c>
      <c r="H175" t="s">
        <v>552</v>
      </c>
    </row>
    <row r="176" spans="1:8">
      <c r="A176" t="s">
        <v>270</v>
      </c>
      <c r="B176">
        <v>0</v>
      </c>
      <c r="C176">
        <v>0</v>
      </c>
      <c r="D176">
        <v>0</v>
      </c>
      <c r="E176">
        <f t="shared" si="2"/>
        <v>0</v>
      </c>
      <c r="F176">
        <v>0</v>
      </c>
      <c r="G176">
        <v>0</v>
      </c>
      <c r="H176" t="s">
        <v>552</v>
      </c>
    </row>
    <row r="177" spans="1:8">
      <c r="A177" t="s">
        <v>97</v>
      </c>
      <c r="B177">
        <v>0</v>
      </c>
      <c r="C177">
        <v>0</v>
      </c>
      <c r="D177">
        <v>0</v>
      </c>
      <c r="E177">
        <f t="shared" si="2"/>
        <v>0</v>
      </c>
      <c r="F177">
        <v>0</v>
      </c>
      <c r="G177">
        <v>0</v>
      </c>
      <c r="H177" t="s">
        <v>552</v>
      </c>
    </row>
    <row r="178" spans="1:8">
      <c r="A178" t="s">
        <v>271</v>
      </c>
      <c r="B178">
        <v>0</v>
      </c>
      <c r="C178">
        <v>0</v>
      </c>
      <c r="D178">
        <v>0</v>
      </c>
      <c r="E178">
        <f t="shared" si="2"/>
        <v>0</v>
      </c>
      <c r="F178">
        <v>0</v>
      </c>
      <c r="G178">
        <v>0</v>
      </c>
      <c r="H178" t="s">
        <v>552</v>
      </c>
    </row>
    <row r="179" spans="1:8">
      <c r="A179" t="s">
        <v>98</v>
      </c>
      <c r="B179">
        <v>0</v>
      </c>
      <c r="C179">
        <v>0</v>
      </c>
      <c r="D179">
        <v>0</v>
      </c>
      <c r="E179">
        <f t="shared" si="2"/>
        <v>0</v>
      </c>
      <c r="F179">
        <v>0</v>
      </c>
      <c r="G179">
        <v>0</v>
      </c>
      <c r="H179" t="s">
        <v>552</v>
      </c>
    </row>
    <row r="180" spans="1:8">
      <c r="A180" t="s">
        <v>272</v>
      </c>
      <c r="B180">
        <v>0</v>
      </c>
      <c r="C180">
        <v>0</v>
      </c>
      <c r="D180">
        <v>0</v>
      </c>
      <c r="E180">
        <f t="shared" si="2"/>
        <v>0</v>
      </c>
      <c r="F180">
        <v>0</v>
      </c>
      <c r="G180">
        <v>0</v>
      </c>
      <c r="H180" t="s">
        <v>552</v>
      </c>
    </row>
    <row r="181" spans="1:8">
      <c r="A181" t="s">
        <v>198</v>
      </c>
      <c r="B181">
        <v>0</v>
      </c>
      <c r="C181">
        <v>0</v>
      </c>
      <c r="D181">
        <v>0</v>
      </c>
      <c r="E181">
        <f t="shared" si="2"/>
        <v>0</v>
      </c>
      <c r="F181">
        <v>0</v>
      </c>
      <c r="G181">
        <v>0</v>
      </c>
      <c r="H181" t="s">
        <v>552</v>
      </c>
    </row>
    <row r="182" spans="1:8">
      <c r="A182" t="s">
        <v>21</v>
      </c>
      <c r="B182">
        <v>0</v>
      </c>
      <c r="C182">
        <v>0</v>
      </c>
      <c r="D182">
        <v>1</v>
      </c>
      <c r="E182">
        <f t="shared" si="2"/>
        <v>1</v>
      </c>
      <c r="F182">
        <v>0</v>
      </c>
      <c r="G182">
        <v>0</v>
      </c>
      <c r="H182" t="s">
        <v>552</v>
      </c>
    </row>
    <row r="183" spans="1:8">
      <c r="A183" t="s">
        <v>73</v>
      </c>
      <c r="B183">
        <v>0</v>
      </c>
      <c r="C183">
        <v>0</v>
      </c>
      <c r="D183">
        <v>0</v>
      </c>
      <c r="E183">
        <f t="shared" si="2"/>
        <v>0</v>
      </c>
      <c r="F183">
        <v>0</v>
      </c>
      <c r="G183">
        <v>0</v>
      </c>
      <c r="H183" t="s">
        <v>552</v>
      </c>
    </row>
    <row r="184" spans="1:8">
      <c r="A184" t="s">
        <v>99</v>
      </c>
      <c r="B184">
        <v>0</v>
      </c>
      <c r="C184">
        <v>0</v>
      </c>
      <c r="D184">
        <v>0</v>
      </c>
      <c r="E184">
        <f t="shared" si="2"/>
        <v>0</v>
      </c>
      <c r="F184">
        <v>0</v>
      </c>
      <c r="G184">
        <v>0</v>
      </c>
      <c r="H184" t="s">
        <v>552</v>
      </c>
    </row>
    <row r="185" spans="1:8">
      <c r="A185" t="s">
        <v>100</v>
      </c>
      <c r="B185">
        <v>0</v>
      </c>
      <c r="C185">
        <v>0</v>
      </c>
      <c r="D185">
        <v>0</v>
      </c>
      <c r="E185">
        <f t="shared" si="2"/>
        <v>0</v>
      </c>
      <c r="F185">
        <v>0</v>
      </c>
      <c r="G185">
        <v>0</v>
      </c>
      <c r="H185" t="s">
        <v>552</v>
      </c>
    </row>
    <row r="186" spans="1:8">
      <c r="A186" t="s">
        <v>101</v>
      </c>
      <c r="B186">
        <v>0</v>
      </c>
      <c r="C186">
        <v>0</v>
      </c>
      <c r="D186">
        <v>0</v>
      </c>
      <c r="E186">
        <f t="shared" si="2"/>
        <v>0</v>
      </c>
      <c r="F186">
        <v>0</v>
      </c>
      <c r="G186">
        <v>0</v>
      </c>
      <c r="H186" t="s">
        <v>552</v>
      </c>
    </row>
    <row r="187" spans="1:8">
      <c r="A187" t="s">
        <v>118</v>
      </c>
      <c r="B187">
        <v>0</v>
      </c>
      <c r="C187">
        <v>0</v>
      </c>
      <c r="D187">
        <v>0</v>
      </c>
      <c r="E187">
        <f t="shared" si="2"/>
        <v>0</v>
      </c>
      <c r="F187">
        <v>0</v>
      </c>
      <c r="G187">
        <v>0</v>
      </c>
      <c r="H187" t="s">
        <v>552</v>
      </c>
    </row>
    <row r="188" spans="1:8">
      <c r="A188" t="s">
        <v>119</v>
      </c>
      <c r="B188">
        <v>0</v>
      </c>
      <c r="C188">
        <v>0</v>
      </c>
      <c r="D188">
        <v>0</v>
      </c>
      <c r="E188">
        <f t="shared" si="2"/>
        <v>0</v>
      </c>
      <c r="F188">
        <v>0</v>
      </c>
      <c r="G188">
        <v>0</v>
      </c>
      <c r="H188" t="s">
        <v>552</v>
      </c>
    </row>
    <row r="189" spans="1:8">
      <c r="A189" t="s">
        <v>124</v>
      </c>
      <c r="B189">
        <v>0</v>
      </c>
      <c r="C189">
        <v>0</v>
      </c>
      <c r="D189">
        <v>0</v>
      </c>
      <c r="E189">
        <f t="shared" si="2"/>
        <v>0</v>
      </c>
      <c r="F189">
        <v>0</v>
      </c>
      <c r="G189">
        <v>0</v>
      </c>
      <c r="H189" t="s">
        <v>552</v>
      </c>
    </row>
    <row r="190" spans="1:8">
      <c r="A190" t="s">
        <v>139</v>
      </c>
      <c r="B190">
        <v>0</v>
      </c>
      <c r="C190">
        <v>0</v>
      </c>
      <c r="D190">
        <v>0</v>
      </c>
      <c r="E190">
        <f t="shared" si="2"/>
        <v>0</v>
      </c>
      <c r="F190">
        <v>0</v>
      </c>
      <c r="G190">
        <v>0</v>
      </c>
      <c r="H190" t="s">
        <v>552</v>
      </c>
    </row>
    <row r="191" spans="1:8">
      <c r="A191" t="s">
        <v>293</v>
      </c>
      <c r="B191">
        <v>0</v>
      </c>
      <c r="C191">
        <v>0</v>
      </c>
      <c r="D191">
        <v>0</v>
      </c>
      <c r="E191">
        <f t="shared" si="2"/>
        <v>0</v>
      </c>
      <c r="F191">
        <v>0</v>
      </c>
      <c r="G191">
        <v>0</v>
      </c>
      <c r="H191" t="s">
        <v>552</v>
      </c>
    </row>
    <row r="192" spans="1:8">
      <c r="A192" t="s">
        <v>151</v>
      </c>
      <c r="B192">
        <v>0</v>
      </c>
      <c r="C192">
        <v>0</v>
      </c>
      <c r="D192">
        <v>0</v>
      </c>
      <c r="E192">
        <f t="shared" si="2"/>
        <v>0</v>
      </c>
      <c r="F192">
        <v>0</v>
      </c>
      <c r="G192">
        <v>0</v>
      </c>
      <c r="H192" t="s">
        <v>552</v>
      </c>
    </row>
    <row r="193" spans="1:8">
      <c r="A193" t="s">
        <v>161</v>
      </c>
      <c r="B193">
        <v>0</v>
      </c>
      <c r="C193">
        <v>0</v>
      </c>
      <c r="D193">
        <v>0</v>
      </c>
      <c r="E193">
        <f t="shared" si="2"/>
        <v>0</v>
      </c>
      <c r="F193">
        <v>0</v>
      </c>
      <c r="G193">
        <v>0</v>
      </c>
      <c r="H193" t="s">
        <v>552</v>
      </c>
    </row>
    <row r="194" spans="1:8">
      <c r="A194" t="s">
        <v>294</v>
      </c>
      <c r="B194">
        <v>0</v>
      </c>
      <c r="C194">
        <v>0</v>
      </c>
      <c r="D194">
        <v>0</v>
      </c>
      <c r="E194">
        <f t="shared" ref="E194:E257" si="3">B194 + C194 + D194</f>
        <v>0</v>
      </c>
      <c r="F194">
        <v>0</v>
      </c>
      <c r="G194">
        <v>0</v>
      </c>
      <c r="H194" t="s">
        <v>552</v>
      </c>
    </row>
    <row r="195" spans="1:8">
      <c r="A195" t="s">
        <v>199</v>
      </c>
      <c r="B195">
        <v>0</v>
      </c>
      <c r="C195">
        <v>0</v>
      </c>
      <c r="D195">
        <v>0</v>
      </c>
      <c r="E195">
        <f t="shared" si="3"/>
        <v>0</v>
      </c>
      <c r="F195">
        <v>0</v>
      </c>
      <c r="G195">
        <v>0</v>
      </c>
      <c r="H195" t="s">
        <v>552</v>
      </c>
    </row>
    <row r="196" spans="1:8">
      <c r="A196" t="s">
        <v>220</v>
      </c>
      <c r="B196">
        <v>0</v>
      </c>
      <c r="C196">
        <v>0</v>
      </c>
      <c r="D196">
        <v>0</v>
      </c>
      <c r="E196">
        <f t="shared" si="3"/>
        <v>0</v>
      </c>
      <c r="F196">
        <v>0</v>
      </c>
      <c r="G196">
        <v>0</v>
      </c>
      <c r="H196" t="s">
        <v>552</v>
      </c>
    </row>
    <row r="197" spans="1:8">
      <c r="A197" t="s">
        <v>221</v>
      </c>
      <c r="B197">
        <v>0</v>
      </c>
      <c r="C197">
        <v>0</v>
      </c>
      <c r="D197">
        <v>0</v>
      </c>
      <c r="E197">
        <f t="shared" si="3"/>
        <v>0</v>
      </c>
      <c r="F197">
        <v>0</v>
      </c>
      <c r="G197">
        <v>0</v>
      </c>
      <c r="H197" t="s">
        <v>552</v>
      </c>
    </row>
    <row r="198" spans="1:8">
      <c r="A198" t="s">
        <v>273</v>
      </c>
      <c r="B198">
        <v>1</v>
      </c>
      <c r="C198">
        <v>0</v>
      </c>
      <c r="D198">
        <v>0</v>
      </c>
      <c r="E198">
        <f t="shared" si="3"/>
        <v>1</v>
      </c>
      <c r="F198">
        <v>0</v>
      </c>
      <c r="G198">
        <v>0</v>
      </c>
      <c r="H198" t="s">
        <v>552</v>
      </c>
    </row>
    <row r="199" spans="1:8">
      <c r="A199" t="s">
        <v>51</v>
      </c>
      <c r="B199">
        <v>0</v>
      </c>
      <c r="C199">
        <v>0</v>
      </c>
      <c r="D199">
        <v>0</v>
      </c>
      <c r="E199">
        <f t="shared" si="3"/>
        <v>0</v>
      </c>
      <c r="F199">
        <v>0</v>
      </c>
      <c r="G199">
        <v>0</v>
      </c>
      <c r="H199" t="s">
        <v>552</v>
      </c>
    </row>
    <row r="200" spans="1:8">
      <c r="A200" t="s">
        <v>232</v>
      </c>
      <c r="B200">
        <v>0</v>
      </c>
      <c r="C200">
        <v>0</v>
      </c>
      <c r="D200">
        <v>0</v>
      </c>
      <c r="E200">
        <f t="shared" si="3"/>
        <v>0</v>
      </c>
      <c r="F200">
        <v>0</v>
      </c>
      <c r="G200">
        <v>0</v>
      </c>
      <c r="H200" t="s">
        <v>552</v>
      </c>
    </row>
    <row r="201" spans="1:8">
      <c r="A201" t="s">
        <v>249</v>
      </c>
      <c r="B201">
        <v>0</v>
      </c>
      <c r="C201">
        <v>0</v>
      </c>
      <c r="D201">
        <v>0</v>
      </c>
      <c r="E201">
        <f t="shared" si="3"/>
        <v>0</v>
      </c>
      <c r="F201">
        <v>0</v>
      </c>
      <c r="G201">
        <v>0</v>
      </c>
      <c r="H201" t="s">
        <v>552</v>
      </c>
    </row>
    <row r="202" spans="1:8">
      <c r="A202" t="s">
        <v>250</v>
      </c>
      <c r="B202">
        <v>0</v>
      </c>
      <c r="C202">
        <v>0</v>
      </c>
      <c r="D202">
        <v>0</v>
      </c>
      <c r="E202">
        <f t="shared" si="3"/>
        <v>0</v>
      </c>
      <c r="F202">
        <v>0</v>
      </c>
      <c r="G202">
        <v>0</v>
      </c>
      <c r="H202" t="s">
        <v>552</v>
      </c>
    </row>
    <row r="203" spans="1:8">
      <c r="A203" t="s">
        <v>162</v>
      </c>
      <c r="B203">
        <v>0</v>
      </c>
      <c r="C203">
        <v>0</v>
      </c>
      <c r="D203">
        <v>0</v>
      </c>
      <c r="E203">
        <f t="shared" si="3"/>
        <v>0</v>
      </c>
      <c r="F203">
        <v>0</v>
      </c>
      <c r="G203">
        <v>0</v>
      </c>
      <c r="H203" t="s">
        <v>552</v>
      </c>
    </row>
    <row r="204" spans="1:8">
      <c r="A204" t="s">
        <v>125</v>
      </c>
      <c r="B204">
        <v>0</v>
      </c>
      <c r="C204">
        <v>0</v>
      </c>
      <c r="D204">
        <v>2</v>
      </c>
      <c r="E204">
        <f t="shared" si="3"/>
        <v>2</v>
      </c>
      <c r="F204">
        <v>0</v>
      </c>
      <c r="G204">
        <v>0</v>
      </c>
      <c r="H204" t="s">
        <v>552</v>
      </c>
    </row>
    <row r="205" spans="1:8">
      <c r="A205" t="s">
        <v>126</v>
      </c>
      <c r="B205">
        <v>0</v>
      </c>
      <c r="C205">
        <v>0</v>
      </c>
      <c r="D205">
        <v>0</v>
      </c>
      <c r="E205">
        <f t="shared" si="3"/>
        <v>0</v>
      </c>
      <c r="F205">
        <v>0</v>
      </c>
      <c r="G205">
        <v>0</v>
      </c>
      <c r="H205" t="s">
        <v>552</v>
      </c>
    </row>
    <row r="206" spans="1:8">
      <c r="A206" t="s">
        <v>222</v>
      </c>
      <c r="B206">
        <v>0</v>
      </c>
      <c r="C206">
        <v>0</v>
      </c>
      <c r="D206">
        <v>0</v>
      </c>
      <c r="E206">
        <f t="shared" si="3"/>
        <v>0</v>
      </c>
      <c r="F206">
        <v>0</v>
      </c>
      <c r="G206">
        <v>0</v>
      </c>
      <c r="H206" t="s">
        <v>552</v>
      </c>
    </row>
    <row r="207" spans="1:8">
      <c r="A207" t="s">
        <v>251</v>
      </c>
      <c r="B207">
        <v>0</v>
      </c>
      <c r="C207">
        <v>0</v>
      </c>
      <c r="D207">
        <v>0</v>
      </c>
      <c r="E207">
        <f t="shared" si="3"/>
        <v>0</v>
      </c>
      <c r="F207">
        <v>0</v>
      </c>
      <c r="G207">
        <v>0</v>
      </c>
      <c r="H207" t="s">
        <v>552</v>
      </c>
    </row>
    <row r="208" spans="1:8">
      <c r="A208" t="s">
        <v>252</v>
      </c>
      <c r="B208">
        <v>0</v>
      </c>
      <c r="C208">
        <v>0</v>
      </c>
      <c r="D208">
        <v>0</v>
      </c>
      <c r="E208">
        <f t="shared" si="3"/>
        <v>0</v>
      </c>
      <c r="F208">
        <v>0</v>
      </c>
      <c r="G208">
        <v>0</v>
      </c>
      <c r="H208" t="s">
        <v>552</v>
      </c>
    </row>
    <row r="209" spans="1:8">
      <c r="A209" t="s">
        <v>74</v>
      </c>
      <c r="B209">
        <v>0</v>
      </c>
      <c r="C209">
        <v>0</v>
      </c>
      <c r="D209">
        <v>0</v>
      </c>
      <c r="E209">
        <f t="shared" si="3"/>
        <v>0</v>
      </c>
      <c r="F209">
        <v>0</v>
      </c>
      <c r="G209">
        <v>0</v>
      </c>
      <c r="H209" t="s">
        <v>552</v>
      </c>
    </row>
    <row r="210" spans="1:8">
      <c r="A210" t="s">
        <v>253</v>
      </c>
      <c r="B210">
        <v>0</v>
      </c>
      <c r="C210">
        <v>0</v>
      </c>
      <c r="D210">
        <v>0</v>
      </c>
      <c r="E210">
        <f t="shared" si="3"/>
        <v>0</v>
      </c>
      <c r="F210">
        <v>0</v>
      </c>
      <c r="G210">
        <v>0</v>
      </c>
      <c r="H210" t="s">
        <v>552</v>
      </c>
    </row>
    <row r="211" spans="1:8">
      <c r="A211" t="s">
        <v>254</v>
      </c>
      <c r="B211">
        <v>0</v>
      </c>
      <c r="C211">
        <v>0</v>
      </c>
      <c r="D211">
        <v>0</v>
      </c>
      <c r="E211">
        <f t="shared" si="3"/>
        <v>0</v>
      </c>
      <c r="F211">
        <v>0</v>
      </c>
      <c r="G211">
        <v>0</v>
      </c>
      <c r="H211" t="s">
        <v>552</v>
      </c>
    </row>
    <row r="212" spans="1:8">
      <c r="A212" t="s">
        <v>233</v>
      </c>
      <c r="B212">
        <v>0</v>
      </c>
      <c r="C212">
        <v>0</v>
      </c>
      <c r="D212">
        <v>0</v>
      </c>
      <c r="E212">
        <f t="shared" si="3"/>
        <v>0</v>
      </c>
      <c r="F212">
        <v>0</v>
      </c>
      <c r="G212">
        <v>0</v>
      </c>
      <c r="H212" t="s">
        <v>552</v>
      </c>
    </row>
    <row r="213" spans="1:8">
      <c r="A213" t="s">
        <v>200</v>
      </c>
      <c r="B213">
        <v>0</v>
      </c>
      <c r="C213">
        <v>0</v>
      </c>
      <c r="D213">
        <v>0</v>
      </c>
      <c r="E213">
        <f t="shared" si="3"/>
        <v>0</v>
      </c>
      <c r="F213">
        <v>0</v>
      </c>
      <c r="G213">
        <v>0</v>
      </c>
      <c r="H213" t="s">
        <v>552</v>
      </c>
    </row>
    <row r="214" spans="1:8">
      <c r="A214" t="s">
        <v>127</v>
      </c>
      <c r="B214">
        <v>0</v>
      </c>
      <c r="C214">
        <v>0</v>
      </c>
      <c r="D214">
        <v>0</v>
      </c>
      <c r="E214">
        <f t="shared" si="3"/>
        <v>0</v>
      </c>
      <c r="F214">
        <v>0</v>
      </c>
      <c r="G214">
        <v>0</v>
      </c>
      <c r="H214" t="s">
        <v>552</v>
      </c>
    </row>
    <row r="215" spans="1:8">
      <c r="A215" t="s">
        <v>75</v>
      </c>
      <c r="B215">
        <v>0</v>
      </c>
      <c r="C215">
        <v>0</v>
      </c>
      <c r="D215">
        <v>0</v>
      </c>
      <c r="E215">
        <f t="shared" si="3"/>
        <v>0</v>
      </c>
      <c r="F215">
        <v>0</v>
      </c>
      <c r="G215">
        <v>0</v>
      </c>
      <c r="H215" t="s">
        <v>552</v>
      </c>
    </row>
    <row r="216" spans="1:8">
      <c r="A216" t="s">
        <v>140</v>
      </c>
      <c r="B216">
        <v>0</v>
      </c>
      <c r="C216">
        <v>0</v>
      </c>
      <c r="D216">
        <v>0</v>
      </c>
      <c r="E216">
        <f t="shared" si="3"/>
        <v>0</v>
      </c>
      <c r="F216">
        <v>0</v>
      </c>
      <c r="G216">
        <v>0</v>
      </c>
      <c r="H216" t="s">
        <v>552</v>
      </c>
    </row>
    <row r="217" spans="1:8">
      <c r="A217" t="s">
        <v>141</v>
      </c>
      <c r="B217">
        <v>0</v>
      </c>
      <c r="C217">
        <v>0</v>
      </c>
      <c r="D217">
        <v>0</v>
      </c>
      <c r="E217">
        <f t="shared" si="3"/>
        <v>0</v>
      </c>
      <c r="F217">
        <v>0</v>
      </c>
      <c r="G217">
        <v>0</v>
      </c>
      <c r="H217" t="s">
        <v>552</v>
      </c>
    </row>
    <row r="218" spans="1:8">
      <c r="A218" t="s">
        <v>163</v>
      </c>
      <c r="B218">
        <v>0</v>
      </c>
      <c r="C218">
        <v>0</v>
      </c>
      <c r="D218">
        <v>0</v>
      </c>
      <c r="E218">
        <f t="shared" si="3"/>
        <v>0</v>
      </c>
      <c r="F218">
        <v>0</v>
      </c>
      <c r="G218">
        <v>0</v>
      </c>
      <c r="H218" t="s">
        <v>552</v>
      </c>
    </row>
    <row r="219" spans="1:8">
      <c r="A219" t="s">
        <v>255</v>
      </c>
      <c r="B219">
        <v>0</v>
      </c>
      <c r="C219">
        <v>0</v>
      </c>
      <c r="D219">
        <v>0</v>
      </c>
      <c r="E219">
        <f t="shared" si="3"/>
        <v>0</v>
      </c>
      <c r="F219">
        <v>0</v>
      </c>
      <c r="G219">
        <v>0</v>
      </c>
      <c r="H219" t="s">
        <v>552</v>
      </c>
    </row>
    <row r="220" spans="1:8">
      <c r="A220" t="s">
        <v>102</v>
      </c>
      <c r="B220">
        <v>0</v>
      </c>
      <c r="C220">
        <v>0</v>
      </c>
      <c r="D220">
        <v>0</v>
      </c>
      <c r="E220">
        <f t="shared" si="3"/>
        <v>0</v>
      </c>
      <c r="F220">
        <v>0</v>
      </c>
      <c r="G220">
        <v>0</v>
      </c>
      <c r="H220" t="s">
        <v>552</v>
      </c>
    </row>
    <row r="221" spans="1:8">
      <c r="A221" t="s">
        <v>22</v>
      </c>
      <c r="B221">
        <v>0</v>
      </c>
      <c r="C221">
        <v>0</v>
      </c>
      <c r="D221">
        <v>0</v>
      </c>
      <c r="E221">
        <f t="shared" si="3"/>
        <v>0</v>
      </c>
      <c r="F221">
        <v>0</v>
      </c>
      <c r="G221">
        <v>0</v>
      </c>
      <c r="H221" t="s">
        <v>552</v>
      </c>
    </row>
    <row r="222" spans="1:8">
      <c r="A222" t="s">
        <v>274</v>
      </c>
      <c r="B222">
        <v>0</v>
      </c>
      <c r="C222">
        <v>0</v>
      </c>
      <c r="D222">
        <v>0</v>
      </c>
      <c r="E222">
        <f t="shared" si="3"/>
        <v>0</v>
      </c>
      <c r="F222">
        <v>0</v>
      </c>
      <c r="G222">
        <v>0</v>
      </c>
      <c r="H222" t="s">
        <v>552</v>
      </c>
    </row>
    <row r="223" spans="1:8">
      <c r="A223" t="s">
        <v>201</v>
      </c>
      <c r="B223">
        <v>0</v>
      </c>
      <c r="C223">
        <v>0</v>
      </c>
      <c r="D223">
        <v>0</v>
      </c>
      <c r="E223">
        <f t="shared" si="3"/>
        <v>0</v>
      </c>
      <c r="F223">
        <v>0</v>
      </c>
      <c r="G223">
        <v>0</v>
      </c>
      <c r="H223" t="s">
        <v>552</v>
      </c>
    </row>
    <row r="224" spans="1:8">
      <c r="A224" t="s">
        <v>23</v>
      </c>
      <c r="B224">
        <v>0</v>
      </c>
      <c r="C224">
        <v>0</v>
      </c>
      <c r="D224">
        <v>10</v>
      </c>
      <c r="E224">
        <f t="shared" si="3"/>
        <v>10</v>
      </c>
      <c r="F224">
        <v>163</v>
      </c>
      <c r="G224">
        <v>208</v>
      </c>
      <c r="H224" t="s">
        <v>553</v>
      </c>
    </row>
    <row r="225" spans="1:8">
      <c r="A225" t="s">
        <v>76</v>
      </c>
      <c r="B225">
        <v>0</v>
      </c>
      <c r="C225">
        <v>0</v>
      </c>
      <c r="D225">
        <v>0</v>
      </c>
      <c r="E225">
        <f t="shared" si="3"/>
        <v>0</v>
      </c>
      <c r="F225">
        <v>29</v>
      </c>
      <c r="G225">
        <v>65</v>
      </c>
      <c r="H225" t="s">
        <v>553</v>
      </c>
    </row>
    <row r="226" spans="1:8">
      <c r="A226" t="s">
        <v>52</v>
      </c>
      <c r="B226">
        <v>2</v>
      </c>
      <c r="C226">
        <v>0</v>
      </c>
      <c r="D226">
        <v>0</v>
      </c>
      <c r="E226">
        <f t="shared" si="3"/>
        <v>2</v>
      </c>
      <c r="F226">
        <v>0</v>
      </c>
      <c r="G226">
        <v>0</v>
      </c>
      <c r="H226" t="s">
        <v>552</v>
      </c>
    </row>
    <row r="227" spans="1:8">
      <c r="A227" t="s">
        <v>202</v>
      </c>
      <c r="B227">
        <v>0</v>
      </c>
      <c r="C227">
        <v>0</v>
      </c>
      <c r="D227">
        <v>0</v>
      </c>
      <c r="E227">
        <f t="shared" si="3"/>
        <v>0</v>
      </c>
      <c r="F227">
        <v>0</v>
      </c>
      <c r="G227">
        <v>0</v>
      </c>
      <c r="H227" t="s">
        <v>552</v>
      </c>
    </row>
    <row r="228" spans="1:8">
      <c r="A228" t="s">
        <v>256</v>
      </c>
      <c r="B228">
        <v>0</v>
      </c>
      <c r="C228">
        <v>0</v>
      </c>
      <c r="D228">
        <v>2</v>
      </c>
      <c r="E228">
        <f t="shared" si="3"/>
        <v>2</v>
      </c>
      <c r="F228">
        <v>0</v>
      </c>
      <c r="G228">
        <v>0</v>
      </c>
      <c r="H228" t="s">
        <v>552</v>
      </c>
    </row>
    <row r="229" spans="1:8">
      <c r="A229" t="s">
        <v>316</v>
      </c>
      <c r="B229">
        <v>2</v>
      </c>
      <c r="C229">
        <v>0</v>
      </c>
      <c r="D229">
        <v>0</v>
      </c>
      <c r="E229">
        <f t="shared" si="3"/>
        <v>2</v>
      </c>
      <c r="F229">
        <v>0</v>
      </c>
      <c r="G229">
        <v>0</v>
      </c>
      <c r="H229" t="s">
        <v>552</v>
      </c>
    </row>
    <row r="230" spans="1:8">
      <c r="A230" t="s">
        <v>295</v>
      </c>
      <c r="B230">
        <v>0</v>
      </c>
      <c r="C230">
        <v>1</v>
      </c>
      <c r="D230">
        <v>2</v>
      </c>
      <c r="E230">
        <f t="shared" si="3"/>
        <v>3</v>
      </c>
      <c r="F230">
        <v>0</v>
      </c>
      <c r="G230">
        <v>0</v>
      </c>
      <c r="H230" t="s">
        <v>552</v>
      </c>
    </row>
    <row r="231" spans="1:8">
      <c r="A231" t="s">
        <v>77</v>
      </c>
      <c r="B231">
        <v>0</v>
      </c>
      <c r="C231">
        <v>0</v>
      </c>
      <c r="D231">
        <v>0</v>
      </c>
      <c r="E231">
        <f t="shared" si="3"/>
        <v>0</v>
      </c>
      <c r="F231">
        <v>0</v>
      </c>
      <c r="G231">
        <v>0</v>
      </c>
      <c r="H231" t="s">
        <v>552</v>
      </c>
    </row>
    <row r="232" spans="1:8">
      <c r="A232" t="s">
        <v>78</v>
      </c>
      <c r="B232">
        <v>0</v>
      </c>
      <c r="C232">
        <v>0</v>
      </c>
      <c r="D232">
        <v>0</v>
      </c>
      <c r="E232">
        <f t="shared" si="3"/>
        <v>0</v>
      </c>
      <c r="F232">
        <v>0</v>
      </c>
      <c r="G232">
        <v>0</v>
      </c>
      <c r="H232" t="s">
        <v>552</v>
      </c>
    </row>
    <row r="233" spans="1:8">
      <c r="A233" t="s">
        <v>203</v>
      </c>
      <c r="B233">
        <v>0</v>
      </c>
      <c r="C233">
        <v>0</v>
      </c>
      <c r="D233">
        <v>4</v>
      </c>
      <c r="E233">
        <f t="shared" si="3"/>
        <v>4</v>
      </c>
      <c r="F233">
        <v>0</v>
      </c>
      <c r="G233">
        <v>0</v>
      </c>
      <c r="H233" t="s">
        <v>552</v>
      </c>
    </row>
    <row r="234" spans="1:8">
      <c r="A234" t="s">
        <v>204</v>
      </c>
      <c r="B234">
        <v>0</v>
      </c>
      <c r="C234">
        <v>0</v>
      </c>
      <c r="D234">
        <v>0</v>
      </c>
      <c r="E234">
        <f t="shared" si="3"/>
        <v>0</v>
      </c>
      <c r="F234">
        <v>0</v>
      </c>
      <c r="G234">
        <v>0</v>
      </c>
      <c r="H234" t="s">
        <v>552</v>
      </c>
    </row>
    <row r="235" spans="1:8">
      <c r="A235" t="s">
        <v>205</v>
      </c>
      <c r="B235">
        <v>0</v>
      </c>
      <c r="C235">
        <v>0</v>
      </c>
      <c r="D235">
        <v>0</v>
      </c>
      <c r="E235">
        <f t="shared" si="3"/>
        <v>0</v>
      </c>
      <c r="F235">
        <v>0</v>
      </c>
      <c r="G235">
        <v>0</v>
      </c>
      <c r="H235" t="s">
        <v>552</v>
      </c>
    </row>
    <row r="236" spans="1:8">
      <c r="A236" t="s">
        <v>79</v>
      </c>
      <c r="B236">
        <v>0</v>
      </c>
      <c r="C236">
        <v>0</v>
      </c>
      <c r="D236">
        <v>0</v>
      </c>
      <c r="E236">
        <f t="shared" si="3"/>
        <v>0</v>
      </c>
      <c r="F236">
        <v>0</v>
      </c>
      <c r="G236">
        <v>0</v>
      </c>
      <c r="H236" t="s">
        <v>552</v>
      </c>
    </row>
    <row r="237" spans="1:8">
      <c r="A237" t="s">
        <v>206</v>
      </c>
      <c r="B237">
        <v>0</v>
      </c>
      <c r="C237">
        <v>0</v>
      </c>
      <c r="D237">
        <v>1</v>
      </c>
      <c r="E237">
        <f t="shared" si="3"/>
        <v>1</v>
      </c>
      <c r="F237">
        <v>0</v>
      </c>
      <c r="G237">
        <v>0</v>
      </c>
      <c r="H237" t="s">
        <v>552</v>
      </c>
    </row>
    <row r="238" spans="1:8">
      <c r="A238" t="s">
        <v>80</v>
      </c>
      <c r="B238">
        <v>0</v>
      </c>
      <c r="C238">
        <v>0</v>
      </c>
      <c r="D238">
        <v>0</v>
      </c>
      <c r="E238">
        <f t="shared" si="3"/>
        <v>0</v>
      </c>
      <c r="F238">
        <v>0</v>
      </c>
      <c r="G238">
        <v>0</v>
      </c>
      <c r="H238" t="s">
        <v>552</v>
      </c>
    </row>
    <row r="239" spans="1:8">
      <c r="A239" t="s">
        <v>53</v>
      </c>
      <c r="B239">
        <v>0</v>
      </c>
      <c r="C239">
        <v>0</v>
      </c>
      <c r="D239">
        <v>0</v>
      </c>
      <c r="E239">
        <f t="shared" si="3"/>
        <v>0</v>
      </c>
      <c r="F239">
        <v>0</v>
      </c>
      <c r="G239">
        <v>0</v>
      </c>
      <c r="H239" t="s">
        <v>552</v>
      </c>
    </row>
    <row r="240" spans="1:8">
      <c r="A240" t="s">
        <v>234</v>
      </c>
      <c r="B240">
        <v>3</v>
      </c>
      <c r="C240">
        <v>0</v>
      </c>
      <c r="D240">
        <v>0</v>
      </c>
      <c r="E240">
        <f t="shared" si="3"/>
        <v>3</v>
      </c>
      <c r="F240">
        <v>0</v>
      </c>
      <c r="G240">
        <v>0</v>
      </c>
      <c r="H240" t="s">
        <v>552</v>
      </c>
    </row>
    <row r="241" spans="1:8">
      <c r="A241" t="s">
        <v>81</v>
      </c>
      <c r="B241">
        <v>0</v>
      </c>
      <c r="C241">
        <v>0</v>
      </c>
      <c r="D241">
        <v>0</v>
      </c>
      <c r="E241">
        <f t="shared" si="3"/>
        <v>0</v>
      </c>
      <c r="F241">
        <v>0</v>
      </c>
      <c r="G241">
        <v>0</v>
      </c>
      <c r="H241" t="s">
        <v>552</v>
      </c>
    </row>
    <row r="242" spans="1:8">
      <c r="A242" t="s">
        <v>257</v>
      </c>
      <c r="B242">
        <v>0</v>
      </c>
      <c r="C242">
        <v>0</v>
      </c>
      <c r="D242">
        <v>0</v>
      </c>
      <c r="E242">
        <f t="shared" si="3"/>
        <v>0</v>
      </c>
      <c r="F242">
        <v>0</v>
      </c>
      <c r="G242">
        <v>0</v>
      </c>
      <c r="H242" t="s">
        <v>552</v>
      </c>
    </row>
    <row r="243" spans="1:8">
      <c r="A243" t="s">
        <v>82</v>
      </c>
      <c r="B243">
        <v>0</v>
      </c>
      <c r="C243">
        <v>0</v>
      </c>
      <c r="D243">
        <v>0</v>
      </c>
      <c r="E243">
        <f t="shared" si="3"/>
        <v>0</v>
      </c>
      <c r="F243">
        <v>0</v>
      </c>
      <c r="G243">
        <v>0</v>
      </c>
      <c r="H243" t="s">
        <v>552</v>
      </c>
    </row>
    <row r="244" spans="1:8">
      <c r="A244" t="s">
        <v>296</v>
      </c>
      <c r="B244">
        <v>0</v>
      </c>
      <c r="C244">
        <v>0</v>
      </c>
      <c r="D244">
        <v>0</v>
      </c>
      <c r="E244">
        <f t="shared" si="3"/>
        <v>0</v>
      </c>
      <c r="F244">
        <v>0</v>
      </c>
      <c r="G244">
        <v>0</v>
      </c>
      <c r="H244" t="s">
        <v>552</v>
      </c>
    </row>
    <row r="245" spans="1:8">
      <c r="A245" t="s">
        <v>324</v>
      </c>
      <c r="B245">
        <v>0</v>
      </c>
      <c r="C245">
        <v>0</v>
      </c>
      <c r="D245">
        <v>0</v>
      </c>
      <c r="E245">
        <f t="shared" si="3"/>
        <v>0</v>
      </c>
      <c r="F245">
        <v>0</v>
      </c>
      <c r="G245">
        <v>0</v>
      </c>
      <c r="H245" t="s">
        <v>552</v>
      </c>
    </row>
    <row r="246" spans="1:8">
      <c r="A246" t="s">
        <v>275</v>
      </c>
      <c r="B246">
        <v>0</v>
      </c>
      <c r="C246">
        <v>0</v>
      </c>
      <c r="D246">
        <v>0</v>
      </c>
      <c r="E246">
        <f t="shared" si="3"/>
        <v>0</v>
      </c>
      <c r="F246">
        <v>0</v>
      </c>
      <c r="G246">
        <v>0</v>
      </c>
      <c r="H246" t="s">
        <v>552</v>
      </c>
    </row>
    <row r="247" spans="1:8">
      <c r="A247" t="s">
        <v>164</v>
      </c>
      <c r="B247">
        <v>0</v>
      </c>
      <c r="C247">
        <v>0</v>
      </c>
      <c r="D247">
        <v>0</v>
      </c>
      <c r="E247">
        <f t="shared" si="3"/>
        <v>0</v>
      </c>
      <c r="F247">
        <v>0</v>
      </c>
      <c r="G247">
        <v>0</v>
      </c>
      <c r="H247" t="s">
        <v>552</v>
      </c>
    </row>
    <row r="248" spans="1:8">
      <c r="A248" t="s">
        <v>54</v>
      </c>
      <c r="B248">
        <v>0</v>
      </c>
      <c r="C248">
        <v>0</v>
      </c>
      <c r="D248">
        <v>0</v>
      </c>
      <c r="E248">
        <f t="shared" si="3"/>
        <v>0</v>
      </c>
      <c r="F248">
        <v>0</v>
      </c>
      <c r="G248">
        <v>0</v>
      </c>
      <c r="H248" t="s">
        <v>552</v>
      </c>
    </row>
    <row r="249" spans="1:8">
      <c r="A249" t="s">
        <v>55</v>
      </c>
      <c r="B249">
        <v>39</v>
      </c>
      <c r="C249">
        <v>0</v>
      </c>
      <c r="D249">
        <v>0</v>
      </c>
      <c r="E249">
        <f t="shared" si="3"/>
        <v>39</v>
      </c>
      <c r="F249">
        <v>0</v>
      </c>
      <c r="G249">
        <v>0</v>
      </c>
      <c r="H249" t="s">
        <v>552</v>
      </c>
    </row>
    <row r="250" spans="1:8">
      <c r="A250" t="s">
        <v>56</v>
      </c>
      <c r="B250">
        <v>4</v>
      </c>
      <c r="C250">
        <v>0</v>
      </c>
      <c r="D250">
        <v>1</v>
      </c>
      <c r="E250">
        <f t="shared" si="3"/>
        <v>5</v>
      </c>
      <c r="F250">
        <v>8</v>
      </c>
      <c r="G250">
        <v>8</v>
      </c>
      <c r="H250" t="s">
        <v>553</v>
      </c>
    </row>
    <row r="251" spans="1:8">
      <c r="A251" t="s">
        <v>83</v>
      </c>
      <c r="B251">
        <v>2</v>
      </c>
      <c r="C251">
        <v>0</v>
      </c>
      <c r="D251">
        <v>0</v>
      </c>
      <c r="E251">
        <f t="shared" si="3"/>
        <v>2</v>
      </c>
      <c r="F251">
        <v>0</v>
      </c>
      <c r="G251">
        <v>0</v>
      </c>
      <c r="H251" t="s">
        <v>552</v>
      </c>
    </row>
    <row r="252" spans="1:8">
      <c r="A252" t="s">
        <v>57</v>
      </c>
      <c r="B252">
        <v>0</v>
      </c>
      <c r="C252">
        <v>0</v>
      </c>
      <c r="D252">
        <v>0</v>
      </c>
      <c r="E252">
        <f t="shared" si="3"/>
        <v>0</v>
      </c>
      <c r="F252">
        <v>0</v>
      </c>
      <c r="G252">
        <v>0</v>
      </c>
      <c r="H252" t="s">
        <v>552</v>
      </c>
    </row>
    <row r="253" spans="1:8">
      <c r="A253" t="s">
        <v>276</v>
      </c>
      <c r="B253">
        <v>0</v>
      </c>
      <c r="C253">
        <v>0</v>
      </c>
      <c r="D253">
        <v>0</v>
      </c>
      <c r="E253">
        <f t="shared" si="3"/>
        <v>0</v>
      </c>
      <c r="F253">
        <v>0</v>
      </c>
      <c r="G253">
        <v>0</v>
      </c>
      <c r="H253" t="s">
        <v>552</v>
      </c>
    </row>
    <row r="254" spans="1:8">
      <c r="A254" t="s">
        <v>277</v>
      </c>
      <c r="B254">
        <v>1</v>
      </c>
      <c r="C254">
        <v>0</v>
      </c>
      <c r="D254">
        <v>0</v>
      </c>
      <c r="E254">
        <f t="shared" si="3"/>
        <v>1</v>
      </c>
      <c r="F254">
        <v>0</v>
      </c>
      <c r="G254">
        <v>0</v>
      </c>
      <c r="H254" t="s">
        <v>552</v>
      </c>
    </row>
    <row r="255" spans="1:8">
      <c r="A255" t="s">
        <v>152</v>
      </c>
      <c r="B255">
        <v>0</v>
      </c>
      <c r="C255">
        <v>0</v>
      </c>
      <c r="D255">
        <v>0</v>
      </c>
      <c r="E255">
        <f t="shared" si="3"/>
        <v>0</v>
      </c>
      <c r="F255">
        <v>0</v>
      </c>
      <c r="G255">
        <v>0</v>
      </c>
      <c r="H255" t="s">
        <v>552</v>
      </c>
    </row>
    <row r="256" spans="1:8">
      <c r="A256" t="s">
        <v>207</v>
      </c>
      <c r="B256">
        <v>0</v>
      </c>
      <c r="C256">
        <v>0</v>
      </c>
      <c r="D256">
        <v>0</v>
      </c>
      <c r="E256">
        <f t="shared" si="3"/>
        <v>0</v>
      </c>
      <c r="F256">
        <v>0</v>
      </c>
      <c r="G256">
        <v>0</v>
      </c>
      <c r="H256" t="s">
        <v>552</v>
      </c>
    </row>
    <row r="257" spans="1:8">
      <c r="A257" t="s">
        <v>208</v>
      </c>
      <c r="B257">
        <v>0</v>
      </c>
      <c r="C257">
        <v>0</v>
      </c>
      <c r="D257">
        <v>0</v>
      </c>
      <c r="E257">
        <f t="shared" si="3"/>
        <v>0</v>
      </c>
      <c r="F257">
        <v>0</v>
      </c>
      <c r="G257">
        <v>0</v>
      </c>
      <c r="H257" t="s">
        <v>552</v>
      </c>
    </row>
    <row r="258" spans="1:8">
      <c r="A258" t="s">
        <v>209</v>
      </c>
      <c r="B258">
        <v>0</v>
      </c>
      <c r="C258">
        <v>0</v>
      </c>
      <c r="D258">
        <v>0</v>
      </c>
      <c r="E258">
        <f t="shared" ref="E258:E300" si="4">B258 + C258 + D258</f>
        <v>0</v>
      </c>
      <c r="F258">
        <v>0</v>
      </c>
      <c r="G258">
        <v>0</v>
      </c>
      <c r="H258" t="s">
        <v>552</v>
      </c>
    </row>
    <row r="259" spans="1:8">
      <c r="A259" t="s">
        <v>278</v>
      </c>
      <c r="B259">
        <v>1</v>
      </c>
      <c r="C259">
        <v>0</v>
      </c>
      <c r="D259">
        <v>0</v>
      </c>
      <c r="E259">
        <f t="shared" si="4"/>
        <v>1</v>
      </c>
      <c r="F259">
        <v>0</v>
      </c>
      <c r="G259">
        <v>0</v>
      </c>
      <c r="H259" t="s">
        <v>552</v>
      </c>
    </row>
    <row r="260" spans="1:8">
      <c r="A260" t="s">
        <v>317</v>
      </c>
      <c r="B260">
        <v>1</v>
      </c>
      <c r="C260">
        <v>0</v>
      </c>
      <c r="D260">
        <v>0</v>
      </c>
      <c r="E260">
        <f t="shared" si="4"/>
        <v>1</v>
      </c>
      <c r="F260">
        <v>9</v>
      </c>
      <c r="G260">
        <v>8</v>
      </c>
      <c r="H260" t="s">
        <v>554</v>
      </c>
    </row>
    <row r="261" spans="1:8">
      <c r="A261" t="s">
        <v>210</v>
      </c>
      <c r="B261">
        <v>0</v>
      </c>
      <c r="C261">
        <v>0</v>
      </c>
      <c r="D261">
        <v>0</v>
      </c>
      <c r="E261">
        <f t="shared" si="4"/>
        <v>0</v>
      </c>
      <c r="F261">
        <v>36</v>
      </c>
      <c r="G261">
        <v>37</v>
      </c>
      <c r="H261" t="s">
        <v>554</v>
      </c>
    </row>
    <row r="262" spans="1:8">
      <c r="A262" t="s">
        <v>211</v>
      </c>
      <c r="B262">
        <v>0</v>
      </c>
      <c r="C262">
        <v>0</v>
      </c>
      <c r="D262">
        <v>0</v>
      </c>
      <c r="E262">
        <f t="shared" si="4"/>
        <v>0</v>
      </c>
      <c r="F262">
        <v>0</v>
      </c>
      <c r="G262">
        <v>0</v>
      </c>
      <c r="H262" t="s">
        <v>552</v>
      </c>
    </row>
    <row r="263" spans="1:8">
      <c r="A263" t="s">
        <v>84</v>
      </c>
      <c r="B263">
        <v>0</v>
      </c>
      <c r="C263">
        <v>0</v>
      </c>
      <c r="D263">
        <v>0</v>
      </c>
      <c r="E263">
        <f t="shared" si="4"/>
        <v>0</v>
      </c>
      <c r="F263">
        <v>0</v>
      </c>
      <c r="G263">
        <v>0</v>
      </c>
      <c r="H263" t="s">
        <v>552</v>
      </c>
    </row>
    <row r="264" spans="1:8">
      <c r="A264" t="s">
        <v>24</v>
      </c>
      <c r="B264">
        <v>0</v>
      </c>
      <c r="C264">
        <v>0</v>
      </c>
      <c r="D264">
        <v>0</v>
      </c>
      <c r="E264">
        <f t="shared" si="4"/>
        <v>0</v>
      </c>
      <c r="F264">
        <v>0</v>
      </c>
      <c r="G264">
        <v>0</v>
      </c>
      <c r="H264" t="s">
        <v>552</v>
      </c>
    </row>
    <row r="265" spans="1:8">
      <c r="A265" t="s">
        <v>58</v>
      </c>
      <c r="B265">
        <v>0</v>
      </c>
      <c r="C265">
        <v>0</v>
      </c>
      <c r="D265">
        <v>2</v>
      </c>
      <c r="E265">
        <f t="shared" si="4"/>
        <v>2</v>
      </c>
      <c r="F265">
        <v>200</v>
      </c>
      <c r="G265">
        <v>227</v>
      </c>
      <c r="H265" t="s">
        <v>553</v>
      </c>
    </row>
    <row r="266" spans="1:8">
      <c r="A266" t="s">
        <v>279</v>
      </c>
      <c r="B266">
        <v>0</v>
      </c>
      <c r="C266">
        <v>0</v>
      </c>
      <c r="D266">
        <v>0</v>
      </c>
      <c r="E266">
        <f t="shared" si="4"/>
        <v>0</v>
      </c>
      <c r="F266">
        <v>0</v>
      </c>
      <c r="G266">
        <v>0</v>
      </c>
      <c r="H266" t="s">
        <v>552</v>
      </c>
    </row>
    <row r="267" spans="1:8">
      <c r="A267" t="s">
        <v>103</v>
      </c>
      <c r="B267">
        <v>0</v>
      </c>
      <c r="C267">
        <v>0</v>
      </c>
      <c r="D267">
        <v>0</v>
      </c>
      <c r="E267">
        <f t="shared" si="4"/>
        <v>0</v>
      </c>
      <c r="F267">
        <v>0</v>
      </c>
      <c r="G267">
        <v>0</v>
      </c>
      <c r="H267" t="s">
        <v>552</v>
      </c>
    </row>
    <row r="268" spans="1:8">
      <c r="A268" t="s">
        <v>104</v>
      </c>
      <c r="B268">
        <v>0</v>
      </c>
      <c r="C268">
        <v>0</v>
      </c>
      <c r="D268">
        <v>1</v>
      </c>
      <c r="E268">
        <f t="shared" si="4"/>
        <v>1</v>
      </c>
      <c r="F268">
        <v>0</v>
      </c>
      <c r="G268">
        <v>0</v>
      </c>
      <c r="H268" t="s">
        <v>552</v>
      </c>
    </row>
    <row r="269" spans="1:8">
      <c r="A269" t="s">
        <v>318</v>
      </c>
      <c r="B269">
        <v>3</v>
      </c>
      <c r="C269">
        <v>0</v>
      </c>
      <c r="D269">
        <v>0</v>
      </c>
      <c r="E269">
        <f t="shared" si="4"/>
        <v>3</v>
      </c>
      <c r="F269">
        <v>0</v>
      </c>
      <c r="G269">
        <v>0</v>
      </c>
      <c r="H269" t="s">
        <v>552</v>
      </c>
    </row>
    <row r="270" spans="1:8">
      <c r="A270" t="s">
        <v>105</v>
      </c>
      <c r="B270">
        <v>0</v>
      </c>
      <c r="C270">
        <v>0</v>
      </c>
      <c r="D270">
        <v>0</v>
      </c>
      <c r="E270">
        <f t="shared" si="4"/>
        <v>0</v>
      </c>
      <c r="F270">
        <v>0</v>
      </c>
      <c r="G270">
        <v>0</v>
      </c>
      <c r="H270" t="s">
        <v>552</v>
      </c>
    </row>
    <row r="271" spans="1:8">
      <c r="A271" t="s">
        <v>106</v>
      </c>
      <c r="B271">
        <v>0</v>
      </c>
      <c r="C271">
        <v>0</v>
      </c>
      <c r="D271">
        <v>0</v>
      </c>
      <c r="E271">
        <f t="shared" si="4"/>
        <v>0</v>
      </c>
      <c r="F271">
        <v>0</v>
      </c>
      <c r="G271">
        <v>0</v>
      </c>
      <c r="H271" t="s">
        <v>552</v>
      </c>
    </row>
    <row r="272" spans="1:8">
      <c r="A272" t="s">
        <v>107</v>
      </c>
      <c r="B272">
        <v>0</v>
      </c>
      <c r="C272">
        <v>0</v>
      </c>
      <c r="D272">
        <v>0</v>
      </c>
      <c r="E272">
        <f t="shared" si="4"/>
        <v>0</v>
      </c>
      <c r="F272">
        <v>0</v>
      </c>
      <c r="G272">
        <v>0</v>
      </c>
      <c r="H272" t="s">
        <v>552</v>
      </c>
    </row>
    <row r="273" spans="1:8">
      <c r="A273" t="s">
        <v>108</v>
      </c>
      <c r="B273">
        <v>0</v>
      </c>
      <c r="C273">
        <v>0</v>
      </c>
      <c r="D273">
        <v>0</v>
      </c>
      <c r="E273">
        <f t="shared" si="4"/>
        <v>0</v>
      </c>
      <c r="F273">
        <v>0</v>
      </c>
      <c r="G273">
        <v>0</v>
      </c>
      <c r="H273" t="s">
        <v>552</v>
      </c>
    </row>
    <row r="274" spans="1:8">
      <c r="A274" t="s">
        <v>59</v>
      </c>
      <c r="B274">
        <v>0</v>
      </c>
      <c r="C274">
        <v>0</v>
      </c>
      <c r="D274">
        <v>0</v>
      </c>
      <c r="E274">
        <f t="shared" si="4"/>
        <v>0</v>
      </c>
      <c r="F274">
        <v>0</v>
      </c>
      <c r="G274">
        <v>0</v>
      </c>
      <c r="H274" t="s">
        <v>552</v>
      </c>
    </row>
    <row r="275" spans="1:8">
      <c r="A275" t="s">
        <v>60</v>
      </c>
      <c r="B275">
        <v>0</v>
      </c>
      <c r="C275">
        <v>0</v>
      </c>
      <c r="D275">
        <v>0</v>
      </c>
      <c r="E275">
        <f t="shared" si="4"/>
        <v>0</v>
      </c>
      <c r="F275">
        <v>0</v>
      </c>
      <c r="G275">
        <v>0</v>
      </c>
      <c r="H275" t="s">
        <v>552</v>
      </c>
    </row>
    <row r="276" spans="1:8">
      <c r="A276" t="s">
        <v>85</v>
      </c>
      <c r="B276">
        <v>0</v>
      </c>
      <c r="C276">
        <v>0</v>
      </c>
      <c r="D276">
        <v>0</v>
      </c>
      <c r="E276">
        <f t="shared" si="4"/>
        <v>0</v>
      </c>
      <c r="F276">
        <v>0</v>
      </c>
      <c r="G276">
        <v>0</v>
      </c>
      <c r="H276" t="s">
        <v>552</v>
      </c>
    </row>
    <row r="277" spans="1:8">
      <c r="A277" t="s">
        <v>61</v>
      </c>
      <c r="B277">
        <v>0</v>
      </c>
      <c r="C277">
        <v>0</v>
      </c>
      <c r="D277">
        <v>0</v>
      </c>
      <c r="E277">
        <f t="shared" si="4"/>
        <v>0</v>
      </c>
      <c r="F277">
        <v>0</v>
      </c>
      <c r="G277">
        <v>0</v>
      </c>
      <c r="H277" t="s">
        <v>552</v>
      </c>
    </row>
    <row r="278" spans="1:8">
      <c r="A278" t="s">
        <v>212</v>
      </c>
      <c r="B278">
        <v>0</v>
      </c>
      <c r="C278">
        <v>0</v>
      </c>
      <c r="D278">
        <v>0</v>
      </c>
      <c r="E278">
        <f t="shared" si="4"/>
        <v>0</v>
      </c>
      <c r="F278">
        <v>0</v>
      </c>
      <c r="G278">
        <v>0</v>
      </c>
      <c r="H278" t="s">
        <v>552</v>
      </c>
    </row>
    <row r="279" spans="1:8">
      <c r="A279" t="s">
        <v>153</v>
      </c>
      <c r="B279">
        <v>0</v>
      </c>
      <c r="C279">
        <v>0</v>
      </c>
      <c r="D279">
        <v>0</v>
      </c>
      <c r="E279">
        <f t="shared" si="4"/>
        <v>0</v>
      </c>
      <c r="F279">
        <v>0</v>
      </c>
      <c r="G279">
        <v>0</v>
      </c>
      <c r="H279" t="s">
        <v>552</v>
      </c>
    </row>
    <row r="280" spans="1:8">
      <c r="A280" t="s">
        <v>62</v>
      </c>
      <c r="B280">
        <v>0</v>
      </c>
      <c r="C280">
        <v>0</v>
      </c>
      <c r="D280">
        <v>0</v>
      </c>
      <c r="E280">
        <f t="shared" si="4"/>
        <v>0</v>
      </c>
      <c r="F280">
        <v>0</v>
      </c>
      <c r="G280">
        <v>0</v>
      </c>
      <c r="H280" t="s">
        <v>552</v>
      </c>
    </row>
    <row r="281" spans="1:8">
      <c r="A281" t="s">
        <v>86</v>
      </c>
      <c r="B281">
        <v>0</v>
      </c>
      <c r="C281">
        <v>0</v>
      </c>
      <c r="D281">
        <v>0</v>
      </c>
      <c r="E281">
        <f t="shared" si="4"/>
        <v>0</v>
      </c>
      <c r="F281">
        <v>0</v>
      </c>
      <c r="G281">
        <v>0</v>
      </c>
      <c r="H281" t="s">
        <v>552</v>
      </c>
    </row>
    <row r="282" spans="1:8">
      <c r="A282" t="s">
        <v>154</v>
      </c>
      <c r="B282">
        <v>0</v>
      </c>
      <c r="C282">
        <v>0</v>
      </c>
      <c r="D282">
        <v>0</v>
      </c>
      <c r="E282">
        <f t="shared" si="4"/>
        <v>0</v>
      </c>
      <c r="F282">
        <v>0</v>
      </c>
      <c r="G282">
        <v>0</v>
      </c>
      <c r="H282" t="s">
        <v>552</v>
      </c>
    </row>
    <row r="283" spans="1:8">
      <c r="A283" t="s">
        <v>109</v>
      </c>
      <c r="B283">
        <v>0</v>
      </c>
      <c r="C283">
        <v>0</v>
      </c>
      <c r="D283">
        <v>0</v>
      </c>
      <c r="E283">
        <f t="shared" si="4"/>
        <v>0</v>
      </c>
      <c r="F283">
        <v>0</v>
      </c>
      <c r="G283">
        <v>0</v>
      </c>
      <c r="H283" t="s">
        <v>552</v>
      </c>
    </row>
    <row r="284" spans="1:8">
      <c r="A284" t="s">
        <v>319</v>
      </c>
      <c r="B284">
        <v>0</v>
      </c>
      <c r="C284">
        <v>0</v>
      </c>
      <c r="D284">
        <v>0</v>
      </c>
      <c r="E284">
        <f t="shared" si="4"/>
        <v>0</v>
      </c>
      <c r="F284">
        <v>0</v>
      </c>
      <c r="G284">
        <v>0</v>
      </c>
      <c r="H284" t="s">
        <v>552</v>
      </c>
    </row>
    <row r="285" spans="1:8">
      <c r="A285" t="s">
        <v>142</v>
      </c>
      <c r="B285">
        <v>0</v>
      </c>
      <c r="C285">
        <v>0</v>
      </c>
      <c r="D285">
        <v>0</v>
      </c>
      <c r="E285">
        <f t="shared" si="4"/>
        <v>0</v>
      </c>
      <c r="F285">
        <v>0</v>
      </c>
      <c r="G285">
        <v>0</v>
      </c>
      <c r="H285" t="s">
        <v>552</v>
      </c>
    </row>
    <row r="286" spans="1:8">
      <c r="A286" t="s">
        <v>320</v>
      </c>
      <c r="B286">
        <v>0</v>
      </c>
      <c r="C286">
        <v>0</v>
      </c>
      <c r="D286">
        <v>0</v>
      </c>
      <c r="E286">
        <f t="shared" si="4"/>
        <v>0</v>
      </c>
      <c r="F286">
        <v>0</v>
      </c>
      <c r="G286">
        <v>0</v>
      </c>
      <c r="H286" t="s">
        <v>552</v>
      </c>
    </row>
    <row r="287" spans="1:8">
      <c r="A287" t="s">
        <v>321</v>
      </c>
      <c r="B287">
        <v>0</v>
      </c>
      <c r="C287">
        <v>0</v>
      </c>
      <c r="D287">
        <v>0</v>
      </c>
      <c r="E287">
        <f t="shared" si="4"/>
        <v>0</v>
      </c>
      <c r="F287">
        <v>0</v>
      </c>
      <c r="G287">
        <v>0</v>
      </c>
      <c r="H287" t="s">
        <v>552</v>
      </c>
    </row>
    <row r="288" spans="1:8">
      <c r="A288" t="s">
        <v>120</v>
      </c>
      <c r="B288">
        <v>0</v>
      </c>
      <c r="C288">
        <v>0</v>
      </c>
      <c r="D288">
        <v>5</v>
      </c>
      <c r="E288">
        <f t="shared" si="4"/>
        <v>5</v>
      </c>
      <c r="F288">
        <v>448</v>
      </c>
      <c r="G288">
        <v>521</v>
      </c>
      <c r="H288" t="s">
        <v>553</v>
      </c>
    </row>
    <row r="289" spans="1:8">
      <c r="A289" t="s">
        <v>213</v>
      </c>
      <c r="B289">
        <v>0</v>
      </c>
      <c r="C289">
        <v>0</v>
      </c>
      <c r="D289">
        <v>0</v>
      </c>
      <c r="E289">
        <f t="shared" si="4"/>
        <v>0</v>
      </c>
      <c r="F289">
        <v>0</v>
      </c>
      <c r="G289">
        <v>0</v>
      </c>
      <c r="H289" t="s">
        <v>552</v>
      </c>
    </row>
    <row r="290" spans="1:8">
      <c r="A290" t="s">
        <v>280</v>
      </c>
      <c r="B290">
        <v>0</v>
      </c>
      <c r="C290">
        <v>0</v>
      </c>
      <c r="D290">
        <v>0</v>
      </c>
      <c r="E290">
        <f t="shared" si="4"/>
        <v>0</v>
      </c>
      <c r="F290">
        <v>0</v>
      </c>
      <c r="G290">
        <v>0</v>
      </c>
      <c r="H290" t="s">
        <v>552</v>
      </c>
    </row>
    <row r="291" spans="1:8">
      <c r="A291" t="s">
        <v>165</v>
      </c>
      <c r="B291">
        <v>0</v>
      </c>
      <c r="C291">
        <v>0</v>
      </c>
      <c r="D291">
        <v>1</v>
      </c>
      <c r="E291">
        <f t="shared" si="4"/>
        <v>1</v>
      </c>
      <c r="F291">
        <v>0</v>
      </c>
      <c r="G291">
        <v>0</v>
      </c>
      <c r="H291" t="s">
        <v>552</v>
      </c>
    </row>
    <row r="292" spans="1:8">
      <c r="A292" t="s">
        <v>235</v>
      </c>
      <c r="B292">
        <v>0</v>
      </c>
      <c r="C292">
        <v>0</v>
      </c>
      <c r="D292">
        <v>0</v>
      </c>
      <c r="E292">
        <f t="shared" si="4"/>
        <v>0</v>
      </c>
      <c r="F292">
        <v>0</v>
      </c>
      <c r="G292">
        <v>0</v>
      </c>
      <c r="H292" t="s">
        <v>552</v>
      </c>
    </row>
    <row r="293" spans="1:8">
      <c r="A293" t="s">
        <v>236</v>
      </c>
      <c r="B293">
        <v>0</v>
      </c>
      <c r="C293">
        <v>0</v>
      </c>
      <c r="D293">
        <v>0</v>
      </c>
      <c r="E293">
        <f t="shared" si="4"/>
        <v>0</v>
      </c>
      <c r="F293">
        <v>0</v>
      </c>
      <c r="G293">
        <v>0</v>
      </c>
      <c r="H293" t="s">
        <v>552</v>
      </c>
    </row>
    <row r="294" spans="1:8">
      <c r="A294" t="s">
        <v>322</v>
      </c>
      <c r="B294">
        <v>0</v>
      </c>
      <c r="C294">
        <v>0</v>
      </c>
      <c r="D294">
        <v>0</v>
      </c>
      <c r="E294">
        <f t="shared" si="4"/>
        <v>0</v>
      </c>
      <c r="F294">
        <v>0</v>
      </c>
      <c r="G294">
        <v>0</v>
      </c>
      <c r="H294" t="s">
        <v>552</v>
      </c>
    </row>
    <row r="295" spans="1:8">
      <c r="A295" t="s">
        <v>110</v>
      </c>
      <c r="B295">
        <v>0</v>
      </c>
      <c r="C295">
        <v>0</v>
      </c>
      <c r="D295">
        <v>0</v>
      </c>
      <c r="E295">
        <f t="shared" si="4"/>
        <v>0</v>
      </c>
      <c r="F295">
        <v>0</v>
      </c>
      <c r="G295">
        <v>0</v>
      </c>
      <c r="H295" t="s">
        <v>552</v>
      </c>
    </row>
    <row r="296" spans="1:8">
      <c r="A296" t="s">
        <v>25</v>
      </c>
      <c r="B296">
        <v>0</v>
      </c>
      <c r="C296">
        <v>0</v>
      </c>
      <c r="D296">
        <v>0</v>
      </c>
      <c r="E296">
        <f t="shared" si="4"/>
        <v>0</v>
      </c>
      <c r="F296">
        <v>0</v>
      </c>
      <c r="G296">
        <v>0</v>
      </c>
      <c r="H296" t="s">
        <v>552</v>
      </c>
    </row>
    <row r="297" spans="1:8">
      <c r="A297" t="s">
        <v>281</v>
      </c>
      <c r="B297">
        <v>0</v>
      </c>
      <c r="C297">
        <v>0</v>
      </c>
      <c r="D297">
        <v>0</v>
      </c>
      <c r="E297">
        <f t="shared" si="4"/>
        <v>0</v>
      </c>
      <c r="F297">
        <v>0</v>
      </c>
      <c r="G297">
        <v>0</v>
      </c>
      <c r="H297" t="s">
        <v>552</v>
      </c>
    </row>
    <row r="298" spans="1:8">
      <c r="A298" t="s">
        <v>282</v>
      </c>
      <c r="B298">
        <v>0</v>
      </c>
      <c r="C298">
        <v>0</v>
      </c>
      <c r="D298">
        <v>0</v>
      </c>
      <c r="E298">
        <f t="shared" si="4"/>
        <v>0</v>
      </c>
      <c r="F298">
        <v>0</v>
      </c>
      <c r="G298">
        <v>0</v>
      </c>
      <c r="H298" t="s">
        <v>552</v>
      </c>
    </row>
    <row r="299" spans="1:8">
      <c r="A299" t="s">
        <v>326</v>
      </c>
      <c r="B299">
        <v>0</v>
      </c>
      <c r="C299">
        <v>0</v>
      </c>
      <c r="D299">
        <v>0</v>
      </c>
      <c r="E299">
        <f t="shared" si="4"/>
        <v>0</v>
      </c>
      <c r="F299">
        <v>0</v>
      </c>
      <c r="G299">
        <v>0</v>
      </c>
      <c r="H299" t="s">
        <v>552</v>
      </c>
    </row>
    <row r="300" spans="1:8">
      <c r="A300" t="s">
        <v>327</v>
      </c>
      <c r="B300">
        <v>0</v>
      </c>
      <c r="C300">
        <v>0</v>
      </c>
      <c r="D300">
        <v>0</v>
      </c>
      <c r="E300">
        <f t="shared" si="4"/>
        <v>0</v>
      </c>
      <c r="F300">
        <v>0</v>
      </c>
      <c r="G300">
        <v>0</v>
      </c>
      <c r="H300" t="s">
        <v>552</v>
      </c>
    </row>
    <row r="301" spans="1:8">
      <c r="A301" s="1" t="s">
        <v>328</v>
      </c>
      <c r="B301" s="1">
        <f t="shared" ref="B301:G301" si="5">SUM(B2:B300)</f>
        <v>713</v>
      </c>
      <c r="C301" s="1">
        <f t="shared" si="5"/>
        <v>52</v>
      </c>
      <c r="D301" s="1">
        <f t="shared" si="5"/>
        <v>435</v>
      </c>
      <c r="E301" s="1">
        <f t="shared" si="5"/>
        <v>1200</v>
      </c>
      <c r="F301" s="1">
        <f t="shared" si="5"/>
        <v>268861</v>
      </c>
      <c r="G301" s="1">
        <f t="shared" si="5"/>
        <v>215209</v>
      </c>
    </row>
  </sheetData>
  <mergeCells count="15">
    <mergeCell ref="F1"/>
    <mergeCell ref="G1"/>
    <mergeCell ref="H1"/>
    <mergeCell ref="A301"/>
    <mergeCell ref="B301"/>
    <mergeCell ref="C301"/>
    <mergeCell ref="D301"/>
    <mergeCell ref="E301"/>
    <mergeCell ref="F301"/>
    <mergeCell ref="G301"/>
    <mergeCell ref="A1"/>
    <mergeCell ref="B1"/>
    <mergeCell ref="C1"/>
    <mergeCell ref="D1"/>
    <mergeCell ref="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8"/>
  <sheetViews>
    <sheetView workbookViewId="0">
      <pane ySplit="1" topLeftCell="A2" activePane="bottomLeft" state="frozen"/>
      <selection pane="bottomLeft"/>
    </sheetView>
  </sheetViews>
  <sheetFormatPr defaultRowHeight="14.5"/>
  <cols>
    <col min="1" max="1" width="85.6328125" bestFit="1" customWidth="1"/>
  </cols>
  <sheetData>
    <row r="1" spans="1:19">
      <c r="A1" s="1" t="s">
        <v>0</v>
      </c>
      <c r="B1" s="1" t="s">
        <v>336</v>
      </c>
      <c r="C1" s="1" t="s">
        <v>336</v>
      </c>
      <c r="D1" s="1" t="s">
        <v>336</v>
      </c>
      <c r="E1" s="1" t="s">
        <v>337</v>
      </c>
      <c r="F1" s="1" t="s">
        <v>337</v>
      </c>
      <c r="G1" s="1" t="s">
        <v>337</v>
      </c>
      <c r="H1" s="1" t="s">
        <v>338</v>
      </c>
      <c r="I1" s="1" t="s">
        <v>338</v>
      </c>
      <c r="J1" s="1" t="s">
        <v>338</v>
      </c>
      <c r="K1" s="1" t="s">
        <v>339</v>
      </c>
      <c r="L1" s="1" t="s">
        <v>339</v>
      </c>
      <c r="M1" s="1" t="s">
        <v>339</v>
      </c>
      <c r="N1" s="1" t="s">
        <v>340</v>
      </c>
      <c r="O1" s="1" t="s">
        <v>340</v>
      </c>
      <c r="P1" s="1" t="s">
        <v>340</v>
      </c>
      <c r="Q1" s="1" t="s">
        <v>341</v>
      </c>
      <c r="R1" s="1" t="s">
        <v>341</v>
      </c>
      <c r="S1" s="1" t="s">
        <v>341</v>
      </c>
    </row>
    <row r="2" spans="1:19">
      <c r="B2" t="s">
        <v>8</v>
      </c>
      <c r="C2" t="s">
        <v>9</v>
      </c>
      <c r="D2" t="s">
        <v>10</v>
      </c>
      <c r="E2" t="s">
        <v>8</v>
      </c>
      <c r="F2" t="s">
        <v>9</v>
      </c>
      <c r="G2" t="s">
        <v>10</v>
      </c>
      <c r="H2" t="s">
        <v>8</v>
      </c>
      <c r="I2" t="s">
        <v>9</v>
      </c>
      <c r="J2" t="s">
        <v>10</v>
      </c>
      <c r="K2" t="s">
        <v>8</v>
      </c>
      <c r="L2" t="s">
        <v>9</v>
      </c>
      <c r="M2" t="s">
        <v>10</v>
      </c>
      <c r="N2" t="s">
        <v>8</v>
      </c>
      <c r="O2" t="s">
        <v>9</v>
      </c>
      <c r="P2" t="s">
        <v>10</v>
      </c>
      <c r="Q2" t="s">
        <v>8</v>
      </c>
      <c r="R2" t="s">
        <v>9</v>
      </c>
      <c r="S2" t="s">
        <v>10</v>
      </c>
    </row>
    <row r="3" spans="1:19">
      <c r="A3" s="2" t="s">
        <v>11</v>
      </c>
      <c r="B3" s="2" t="s">
        <v>11</v>
      </c>
      <c r="C3" s="2" t="s">
        <v>11</v>
      </c>
      <c r="D3" s="2" t="s">
        <v>11</v>
      </c>
      <c r="E3" s="2" t="s">
        <v>11</v>
      </c>
      <c r="F3" s="2" t="s">
        <v>11</v>
      </c>
      <c r="G3" s="2" t="s">
        <v>11</v>
      </c>
      <c r="H3" s="2" t="s">
        <v>11</v>
      </c>
      <c r="I3" s="2" t="s">
        <v>11</v>
      </c>
      <c r="J3" s="2" t="s">
        <v>11</v>
      </c>
      <c r="K3" s="2" t="s">
        <v>11</v>
      </c>
      <c r="L3" s="2" t="s">
        <v>11</v>
      </c>
      <c r="M3" s="2" t="s">
        <v>11</v>
      </c>
      <c r="N3" s="2" t="s">
        <v>11</v>
      </c>
      <c r="O3" s="2" t="s">
        <v>11</v>
      </c>
      <c r="P3" s="2" t="s">
        <v>11</v>
      </c>
      <c r="Q3" s="2" t="s">
        <v>11</v>
      </c>
      <c r="R3" s="2" t="s">
        <v>11</v>
      </c>
      <c r="S3" s="2" t="s">
        <v>11</v>
      </c>
    </row>
    <row r="4" spans="1:19">
      <c r="A4" t="s">
        <v>12</v>
      </c>
      <c r="B4">
        <v>0</v>
      </c>
      <c r="C4">
        <v>0</v>
      </c>
      <c r="D4">
        <f t="shared" ref="D4:D17" si="0">B4+C4</f>
        <v>0</v>
      </c>
      <c r="E4">
        <v>0</v>
      </c>
      <c r="F4">
        <v>0</v>
      </c>
      <c r="G4">
        <f t="shared" ref="G4:G17" si="1">E4+F4</f>
        <v>0</v>
      </c>
      <c r="H4">
        <v>0</v>
      </c>
      <c r="I4">
        <v>0</v>
      </c>
      <c r="J4">
        <f t="shared" ref="J4:J17" si="2">H4+I4</f>
        <v>0</v>
      </c>
      <c r="K4">
        <v>0</v>
      </c>
      <c r="L4">
        <v>0</v>
      </c>
      <c r="M4">
        <f t="shared" ref="M4:M17" si="3">K4+L4</f>
        <v>0</v>
      </c>
      <c r="N4">
        <v>0</v>
      </c>
      <c r="O4">
        <v>0</v>
      </c>
      <c r="P4">
        <f t="shared" ref="P4:P17" si="4">N4+O4</f>
        <v>0</v>
      </c>
      <c r="Q4">
        <v>0</v>
      </c>
      <c r="R4">
        <v>0</v>
      </c>
      <c r="S4">
        <f t="shared" ref="S4:S17" si="5">Q4+R4</f>
        <v>0</v>
      </c>
    </row>
    <row r="5" spans="1:19">
      <c r="A5" t="s">
        <v>13</v>
      </c>
      <c r="B5">
        <v>0</v>
      </c>
      <c r="C5">
        <v>2</v>
      </c>
      <c r="D5">
        <f t="shared" si="0"/>
        <v>2</v>
      </c>
      <c r="E5">
        <v>0</v>
      </c>
      <c r="F5">
        <v>2</v>
      </c>
      <c r="G5">
        <f t="shared" si="1"/>
        <v>2</v>
      </c>
      <c r="H5">
        <v>0</v>
      </c>
      <c r="I5">
        <v>0</v>
      </c>
      <c r="J5">
        <f t="shared" si="2"/>
        <v>0</v>
      </c>
      <c r="K5">
        <v>0</v>
      </c>
      <c r="L5">
        <v>0</v>
      </c>
      <c r="M5">
        <f t="shared" si="3"/>
        <v>0</v>
      </c>
      <c r="N5">
        <v>0</v>
      </c>
      <c r="O5">
        <v>0</v>
      </c>
      <c r="P5">
        <f t="shared" si="4"/>
        <v>0</v>
      </c>
      <c r="Q5">
        <v>0</v>
      </c>
      <c r="R5">
        <v>0</v>
      </c>
      <c r="S5">
        <f t="shared" si="5"/>
        <v>0</v>
      </c>
    </row>
    <row r="6" spans="1:19">
      <c r="A6" t="s">
        <v>14</v>
      </c>
      <c r="B6">
        <v>0</v>
      </c>
      <c r="C6">
        <v>0</v>
      </c>
      <c r="D6">
        <f t="shared" si="0"/>
        <v>0</v>
      </c>
      <c r="E6">
        <v>0</v>
      </c>
      <c r="F6">
        <v>0</v>
      </c>
      <c r="G6">
        <f t="shared" si="1"/>
        <v>0</v>
      </c>
      <c r="H6">
        <v>0</v>
      </c>
      <c r="I6">
        <v>0</v>
      </c>
      <c r="J6">
        <f t="shared" si="2"/>
        <v>0</v>
      </c>
      <c r="K6">
        <v>0</v>
      </c>
      <c r="L6">
        <v>0</v>
      </c>
      <c r="M6">
        <f t="shared" si="3"/>
        <v>0</v>
      </c>
      <c r="N6">
        <v>0</v>
      </c>
      <c r="O6">
        <v>0</v>
      </c>
      <c r="P6">
        <f t="shared" si="4"/>
        <v>0</v>
      </c>
      <c r="Q6">
        <v>0</v>
      </c>
      <c r="R6">
        <v>0</v>
      </c>
      <c r="S6">
        <f t="shared" si="5"/>
        <v>0</v>
      </c>
    </row>
    <row r="7" spans="1:19">
      <c r="A7" t="s">
        <v>15</v>
      </c>
      <c r="B7">
        <v>2</v>
      </c>
      <c r="C7">
        <v>2</v>
      </c>
      <c r="D7">
        <f t="shared" si="0"/>
        <v>4</v>
      </c>
      <c r="E7">
        <v>2</v>
      </c>
      <c r="F7">
        <v>1</v>
      </c>
      <c r="G7">
        <f t="shared" si="1"/>
        <v>3</v>
      </c>
      <c r="H7">
        <v>0</v>
      </c>
      <c r="I7">
        <v>0</v>
      </c>
      <c r="J7">
        <f t="shared" si="2"/>
        <v>0</v>
      </c>
      <c r="K7">
        <v>0</v>
      </c>
      <c r="L7">
        <v>1</v>
      </c>
      <c r="M7">
        <f t="shared" si="3"/>
        <v>1</v>
      </c>
      <c r="N7">
        <v>0</v>
      </c>
      <c r="O7">
        <v>0</v>
      </c>
      <c r="P7">
        <f t="shared" si="4"/>
        <v>0</v>
      </c>
      <c r="Q7">
        <v>0</v>
      </c>
      <c r="R7">
        <v>0</v>
      </c>
      <c r="S7">
        <f t="shared" si="5"/>
        <v>0</v>
      </c>
    </row>
    <row r="8" spans="1:19">
      <c r="A8" t="s">
        <v>16</v>
      </c>
      <c r="B8">
        <v>1</v>
      </c>
      <c r="C8">
        <v>11</v>
      </c>
      <c r="D8">
        <f t="shared" si="0"/>
        <v>12</v>
      </c>
      <c r="E8">
        <v>1</v>
      </c>
      <c r="F8">
        <v>11</v>
      </c>
      <c r="G8">
        <f t="shared" si="1"/>
        <v>12</v>
      </c>
      <c r="H8">
        <v>0</v>
      </c>
      <c r="I8">
        <v>0</v>
      </c>
      <c r="J8">
        <f t="shared" si="2"/>
        <v>0</v>
      </c>
      <c r="K8">
        <v>0</v>
      </c>
      <c r="L8">
        <v>0</v>
      </c>
      <c r="M8">
        <f t="shared" si="3"/>
        <v>0</v>
      </c>
      <c r="N8">
        <v>0</v>
      </c>
      <c r="O8">
        <v>0</v>
      </c>
      <c r="P8">
        <f t="shared" si="4"/>
        <v>0</v>
      </c>
      <c r="Q8">
        <v>0</v>
      </c>
      <c r="R8">
        <v>0</v>
      </c>
      <c r="S8">
        <f t="shared" si="5"/>
        <v>0</v>
      </c>
    </row>
    <row r="9" spans="1:19">
      <c r="A9" t="s">
        <v>17</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row>
    <row r="10" spans="1:19">
      <c r="A10" t="s">
        <v>18</v>
      </c>
      <c r="B10">
        <v>12</v>
      </c>
      <c r="C10">
        <v>60</v>
      </c>
      <c r="D10">
        <f t="shared" si="0"/>
        <v>72</v>
      </c>
      <c r="E10">
        <v>12</v>
      </c>
      <c r="F10">
        <v>60</v>
      </c>
      <c r="G10">
        <f t="shared" si="1"/>
        <v>72</v>
      </c>
      <c r="H10">
        <v>0</v>
      </c>
      <c r="I10">
        <v>0</v>
      </c>
      <c r="J10">
        <f t="shared" si="2"/>
        <v>0</v>
      </c>
      <c r="K10">
        <v>0</v>
      </c>
      <c r="L10">
        <v>0</v>
      </c>
      <c r="M10">
        <f t="shared" si="3"/>
        <v>0</v>
      </c>
      <c r="N10">
        <v>0</v>
      </c>
      <c r="O10">
        <v>0</v>
      </c>
      <c r="P10">
        <f t="shared" si="4"/>
        <v>0</v>
      </c>
      <c r="Q10">
        <v>0</v>
      </c>
      <c r="R10">
        <v>0</v>
      </c>
      <c r="S10">
        <f t="shared" si="5"/>
        <v>0</v>
      </c>
    </row>
    <row r="11" spans="1:19">
      <c r="A11" t="s">
        <v>19</v>
      </c>
      <c r="B11">
        <v>1</v>
      </c>
      <c r="C11">
        <v>3</v>
      </c>
      <c r="D11">
        <f t="shared" si="0"/>
        <v>4</v>
      </c>
      <c r="E11">
        <v>0</v>
      </c>
      <c r="F11">
        <v>3</v>
      </c>
      <c r="G11">
        <f t="shared" si="1"/>
        <v>3</v>
      </c>
      <c r="H11">
        <v>1</v>
      </c>
      <c r="I11">
        <v>0</v>
      </c>
      <c r="J11">
        <f t="shared" si="2"/>
        <v>1</v>
      </c>
      <c r="K11">
        <v>0</v>
      </c>
      <c r="L11">
        <v>0</v>
      </c>
      <c r="M11">
        <f t="shared" si="3"/>
        <v>0</v>
      </c>
      <c r="N11">
        <v>0</v>
      </c>
      <c r="O11">
        <v>0</v>
      </c>
      <c r="P11">
        <f t="shared" si="4"/>
        <v>0</v>
      </c>
      <c r="Q11">
        <v>0</v>
      </c>
      <c r="R11">
        <v>0</v>
      </c>
      <c r="S11">
        <f t="shared" si="5"/>
        <v>0</v>
      </c>
    </row>
    <row r="12" spans="1:19">
      <c r="A12" t="s">
        <v>20</v>
      </c>
      <c r="B12">
        <v>0</v>
      </c>
      <c r="C12">
        <v>0</v>
      </c>
      <c r="D12">
        <f t="shared" si="0"/>
        <v>0</v>
      </c>
      <c r="E12">
        <v>0</v>
      </c>
      <c r="F12">
        <v>0</v>
      </c>
      <c r="G12">
        <f t="shared" si="1"/>
        <v>0</v>
      </c>
      <c r="H12">
        <v>0</v>
      </c>
      <c r="I12">
        <v>0</v>
      </c>
      <c r="J12">
        <f t="shared" si="2"/>
        <v>0</v>
      </c>
      <c r="K12">
        <v>0</v>
      </c>
      <c r="L12">
        <v>0</v>
      </c>
      <c r="M12">
        <f t="shared" si="3"/>
        <v>0</v>
      </c>
      <c r="N12">
        <v>0</v>
      </c>
      <c r="O12">
        <v>0</v>
      </c>
      <c r="P12">
        <f t="shared" si="4"/>
        <v>0</v>
      </c>
      <c r="Q12">
        <v>0</v>
      </c>
      <c r="R12">
        <v>0</v>
      </c>
      <c r="S12">
        <f t="shared" si="5"/>
        <v>0</v>
      </c>
    </row>
    <row r="13" spans="1:19">
      <c r="A13" t="s">
        <v>21</v>
      </c>
      <c r="B13">
        <v>0</v>
      </c>
      <c r="C13">
        <v>4</v>
      </c>
      <c r="D13">
        <f t="shared" si="0"/>
        <v>4</v>
      </c>
      <c r="E13">
        <v>0</v>
      </c>
      <c r="F13">
        <v>4</v>
      </c>
      <c r="G13">
        <f t="shared" si="1"/>
        <v>4</v>
      </c>
      <c r="H13">
        <v>0</v>
      </c>
      <c r="I13">
        <v>0</v>
      </c>
      <c r="J13">
        <f t="shared" si="2"/>
        <v>0</v>
      </c>
      <c r="K13">
        <v>0</v>
      </c>
      <c r="L13">
        <v>0</v>
      </c>
      <c r="M13">
        <f t="shared" si="3"/>
        <v>0</v>
      </c>
      <c r="N13">
        <v>0</v>
      </c>
      <c r="O13">
        <v>0</v>
      </c>
      <c r="P13">
        <f t="shared" si="4"/>
        <v>0</v>
      </c>
      <c r="Q13">
        <v>0</v>
      </c>
      <c r="R13">
        <v>0</v>
      </c>
      <c r="S13">
        <f t="shared" si="5"/>
        <v>0</v>
      </c>
    </row>
    <row r="14" spans="1:19">
      <c r="A14" t="s">
        <v>22</v>
      </c>
      <c r="B14">
        <v>0</v>
      </c>
      <c r="C14">
        <v>0</v>
      </c>
      <c r="D14">
        <f t="shared" si="0"/>
        <v>0</v>
      </c>
      <c r="E14">
        <v>0</v>
      </c>
      <c r="F14">
        <v>0</v>
      </c>
      <c r="G14">
        <f t="shared" si="1"/>
        <v>0</v>
      </c>
      <c r="H14">
        <v>0</v>
      </c>
      <c r="I14">
        <v>0</v>
      </c>
      <c r="J14">
        <f t="shared" si="2"/>
        <v>0</v>
      </c>
      <c r="K14">
        <v>0</v>
      </c>
      <c r="L14">
        <v>0</v>
      </c>
      <c r="M14">
        <f t="shared" si="3"/>
        <v>0</v>
      </c>
      <c r="N14">
        <v>0</v>
      </c>
      <c r="O14">
        <v>0</v>
      </c>
      <c r="P14">
        <f t="shared" si="4"/>
        <v>0</v>
      </c>
      <c r="Q14">
        <v>0</v>
      </c>
      <c r="R14">
        <v>0</v>
      </c>
      <c r="S14">
        <f t="shared" si="5"/>
        <v>0</v>
      </c>
    </row>
    <row r="15" spans="1:19">
      <c r="A15" t="s">
        <v>23</v>
      </c>
      <c r="B15">
        <v>1</v>
      </c>
      <c r="C15">
        <v>11</v>
      </c>
      <c r="D15">
        <f t="shared" si="0"/>
        <v>12</v>
      </c>
      <c r="E15">
        <v>1</v>
      </c>
      <c r="F15">
        <v>11</v>
      </c>
      <c r="G15">
        <f t="shared" si="1"/>
        <v>12</v>
      </c>
      <c r="H15">
        <v>0</v>
      </c>
      <c r="I15">
        <v>0</v>
      </c>
      <c r="J15">
        <f t="shared" si="2"/>
        <v>0</v>
      </c>
      <c r="K15">
        <v>0</v>
      </c>
      <c r="L15">
        <v>0</v>
      </c>
      <c r="M15">
        <f t="shared" si="3"/>
        <v>0</v>
      </c>
      <c r="N15">
        <v>0</v>
      </c>
      <c r="O15">
        <v>0</v>
      </c>
      <c r="P15">
        <f t="shared" si="4"/>
        <v>0</v>
      </c>
      <c r="Q15">
        <v>0</v>
      </c>
      <c r="R15">
        <v>0</v>
      </c>
      <c r="S15">
        <f t="shared" si="5"/>
        <v>0</v>
      </c>
    </row>
    <row r="16" spans="1:19">
      <c r="A16" t="s">
        <v>24</v>
      </c>
      <c r="B16">
        <v>0</v>
      </c>
      <c r="C16">
        <v>0</v>
      </c>
      <c r="D16">
        <f t="shared" si="0"/>
        <v>0</v>
      </c>
      <c r="E16">
        <v>0</v>
      </c>
      <c r="F16">
        <v>0</v>
      </c>
      <c r="G16">
        <f t="shared" si="1"/>
        <v>0</v>
      </c>
      <c r="H16">
        <v>0</v>
      </c>
      <c r="I16">
        <v>0</v>
      </c>
      <c r="J16">
        <f t="shared" si="2"/>
        <v>0</v>
      </c>
      <c r="K16">
        <v>0</v>
      </c>
      <c r="L16">
        <v>0</v>
      </c>
      <c r="M16">
        <f t="shared" si="3"/>
        <v>0</v>
      </c>
      <c r="N16">
        <v>0</v>
      </c>
      <c r="O16">
        <v>0</v>
      </c>
      <c r="P16">
        <f t="shared" si="4"/>
        <v>0</v>
      </c>
      <c r="Q16">
        <v>0</v>
      </c>
      <c r="R16">
        <v>0</v>
      </c>
      <c r="S16">
        <f t="shared" si="5"/>
        <v>0</v>
      </c>
    </row>
    <row r="17" spans="1:19">
      <c r="A17" t="s">
        <v>25</v>
      </c>
      <c r="B17">
        <v>0</v>
      </c>
      <c r="C17">
        <v>1</v>
      </c>
      <c r="D17">
        <f t="shared" si="0"/>
        <v>1</v>
      </c>
      <c r="E17">
        <v>0</v>
      </c>
      <c r="F17">
        <v>1</v>
      </c>
      <c r="G17">
        <f t="shared" si="1"/>
        <v>1</v>
      </c>
      <c r="H17">
        <v>0</v>
      </c>
      <c r="I17">
        <v>0</v>
      </c>
      <c r="J17">
        <f t="shared" si="2"/>
        <v>0</v>
      </c>
      <c r="K17">
        <v>0</v>
      </c>
      <c r="L17">
        <v>0</v>
      </c>
      <c r="M17">
        <f t="shared" si="3"/>
        <v>0</v>
      </c>
      <c r="N17">
        <v>0</v>
      </c>
      <c r="O17">
        <v>0</v>
      </c>
      <c r="P17">
        <f t="shared" si="4"/>
        <v>0</v>
      </c>
      <c r="Q17">
        <v>0</v>
      </c>
      <c r="R17">
        <v>0</v>
      </c>
      <c r="S17">
        <f t="shared" si="5"/>
        <v>0</v>
      </c>
    </row>
    <row r="19" spans="1:19">
      <c r="A19" s="2" t="s">
        <v>26</v>
      </c>
      <c r="B19" s="2" t="s">
        <v>26</v>
      </c>
      <c r="C19" s="2" t="s">
        <v>26</v>
      </c>
      <c r="D19" s="2" t="s">
        <v>26</v>
      </c>
      <c r="E19" s="2" t="s">
        <v>26</v>
      </c>
      <c r="F19" s="2" t="s">
        <v>26</v>
      </c>
      <c r="G19" s="2" t="s">
        <v>26</v>
      </c>
      <c r="H19" s="2" t="s">
        <v>26</v>
      </c>
      <c r="I19" s="2" t="s">
        <v>26</v>
      </c>
      <c r="J19" s="2" t="s">
        <v>26</v>
      </c>
      <c r="K19" s="2" t="s">
        <v>26</v>
      </c>
      <c r="L19" s="2" t="s">
        <v>26</v>
      </c>
      <c r="M19" s="2" t="s">
        <v>26</v>
      </c>
      <c r="N19" s="2" t="s">
        <v>26</v>
      </c>
      <c r="O19" s="2" t="s">
        <v>26</v>
      </c>
      <c r="P19" s="2" t="s">
        <v>26</v>
      </c>
      <c r="Q19" s="2" t="s">
        <v>26</v>
      </c>
      <c r="R19" s="2" t="s">
        <v>26</v>
      </c>
      <c r="S19" s="2" t="s">
        <v>26</v>
      </c>
    </row>
    <row r="20" spans="1:19">
      <c r="A20" t="s">
        <v>27</v>
      </c>
      <c r="B20">
        <v>1025</v>
      </c>
      <c r="C20">
        <v>11</v>
      </c>
      <c r="D20">
        <f t="shared" ref="D20:D55" si="6">B20+C20</f>
        <v>1036</v>
      </c>
      <c r="E20">
        <v>1005</v>
      </c>
      <c r="F20">
        <v>9</v>
      </c>
      <c r="G20">
        <f t="shared" ref="G20:G55" si="7">E20+F20</f>
        <v>1014</v>
      </c>
      <c r="H20">
        <v>15</v>
      </c>
      <c r="I20">
        <v>1</v>
      </c>
      <c r="J20">
        <f t="shared" ref="J20:J55" si="8">H20+I20</f>
        <v>16</v>
      </c>
      <c r="K20">
        <v>3</v>
      </c>
      <c r="L20">
        <v>1</v>
      </c>
      <c r="M20">
        <f t="shared" ref="M20:M55" si="9">K20+L20</f>
        <v>4</v>
      </c>
      <c r="N20">
        <v>2</v>
      </c>
      <c r="O20">
        <v>0</v>
      </c>
      <c r="P20">
        <f t="shared" ref="P20:P55" si="10">N20+O20</f>
        <v>2</v>
      </c>
      <c r="Q20">
        <v>0</v>
      </c>
      <c r="R20">
        <v>0</v>
      </c>
      <c r="S20">
        <f t="shared" ref="S20:S55" si="11">Q20+R20</f>
        <v>0</v>
      </c>
    </row>
    <row r="21" spans="1:19">
      <c r="A21" t="s">
        <v>28</v>
      </c>
      <c r="B21">
        <v>0</v>
      </c>
      <c r="C21">
        <v>0</v>
      </c>
      <c r="D21">
        <f t="shared" si="6"/>
        <v>0</v>
      </c>
      <c r="E21">
        <v>0</v>
      </c>
      <c r="F21">
        <v>0</v>
      </c>
      <c r="G21">
        <f t="shared" si="7"/>
        <v>0</v>
      </c>
      <c r="H21">
        <v>0</v>
      </c>
      <c r="I21">
        <v>0</v>
      </c>
      <c r="J21">
        <f t="shared" si="8"/>
        <v>0</v>
      </c>
      <c r="K21">
        <v>0</v>
      </c>
      <c r="L21">
        <v>0</v>
      </c>
      <c r="M21">
        <f t="shared" si="9"/>
        <v>0</v>
      </c>
      <c r="N21">
        <v>0</v>
      </c>
      <c r="O21">
        <v>0</v>
      </c>
      <c r="P21">
        <f t="shared" si="10"/>
        <v>0</v>
      </c>
      <c r="Q21">
        <v>0</v>
      </c>
      <c r="R21">
        <v>0</v>
      </c>
      <c r="S21">
        <f t="shared" si="11"/>
        <v>0</v>
      </c>
    </row>
    <row r="22" spans="1:19">
      <c r="A22" t="s">
        <v>29</v>
      </c>
      <c r="B22">
        <v>0</v>
      </c>
      <c r="C22">
        <v>2</v>
      </c>
      <c r="D22">
        <f t="shared" si="6"/>
        <v>2</v>
      </c>
      <c r="E22">
        <v>0</v>
      </c>
      <c r="F22">
        <v>2</v>
      </c>
      <c r="G22">
        <f t="shared" si="7"/>
        <v>2</v>
      </c>
      <c r="H22">
        <v>0</v>
      </c>
      <c r="I22">
        <v>0</v>
      </c>
      <c r="J22">
        <f t="shared" si="8"/>
        <v>0</v>
      </c>
      <c r="K22">
        <v>0</v>
      </c>
      <c r="L22">
        <v>0</v>
      </c>
      <c r="M22">
        <f t="shared" si="9"/>
        <v>0</v>
      </c>
      <c r="N22">
        <v>0</v>
      </c>
      <c r="O22">
        <v>0</v>
      </c>
      <c r="P22">
        <f t="shared" si="10"/>
        <v>0</v>
      </c>
      <c r="Q22">
        <v>0</v>
      </c>
      <c r="R22">
        <v>0</v>
      </c>
      <c r="S22">
        <f t="shared" si="11"/>
        <v>0</v>
      </c>
    </row>
    <row r="23" spans="1:19">
      <c r="A23" t="s">
        <v>30</v>
      </c>
      <c r="B23">
        <v>1</v>
      </c>
      <c r="C23">
        <v>3</v>
      </c>
      <c r="D23">
        <f t="shared" si="6"/>
        <v>4</v>
      </c>
      <c r="E23">
        <v>1</v>
      </c>
      <c r="F23">
        <v>2</v>
      </c>
      <c r="G23">
        <f t="shared" si="7"/>
        <v>3</v>
      </c>
      <c r="H23">
        <v>0</v>
      </c>
      <c r="I23">
        <v>0</v>
      </c>
      <c r="J23">
        <f t="shared" si="8"/>
        <v>0</v>
      </c>
      <c r="K23">
        <v>0</v>
      </c>
      <c r="L23">
        <v>0</v>
      </c>
      <c r="M23">
        <f t="shared" si="9"/>
        <v>0</v>
      </c>
      <c r="N23">
        <v>0</v>
      </c>
      <c r="O23">
        <v>1</v>
      </c>
      <c r="P23">
        <f t="shared" si="10"/>
        <v>1</v>
      </c>
      <c r="Q23">
        <v>0</v>
      </c>
      <c r="R23">
        <v>0</v>
      </c>
      <c r="S23">
        <f t="shared" si="11"/>
        <v>0</v>
      </c>
    </row>
    <row r="24" spans="1:19">
      <c r="A24" t="s">
        <v>31</v>
      </c>
      <c r="B24">
        <v>203</v>
      </c>
      <c r="C24">
        <v>79</v>
      </c>
      <c r="D24">
        <f t="shared" si="6"/>
        <v>282</v>
      </c>
      <c r="E24">
        <v>202</v>
      </c>
      <c r="F24">
        <v>78</v>
      </c>
      <c r="G24">
        <f t="shared" si="7"/>
        <v>280</v>
      </c>
      <c r="H24">
        <v>0</v>
      </c>
      <c r="I24">
        <v>1</v>
      </c>
      <c r="J24">
        <f t="shared" si="8"/>
        <v>1</v>
      </c>
      <c r="K24">
        <v>1</v>
      </c>
      <c r="L24">
        <v>0</v>
      </c>
      <c r="M24">
        <f t="shared" si="9"/>
        <v>1</v>
      </c>
      <c r="N24">
        <v>0</v>
      </c>
      <c r="O24">
        <v>0</v>
      </c>
      <c r="P24">
        <f t="shared" si="10"/>
        <v>0</v>
      </c>
      <c r="Q24">
        <v>0</v>
      </c>
      <c r="R24">
        <v>0</v>
      </c>
      <c r="S24">
        <f t="shared" si="11"/>
        <v>0</v>
      </c>
    </row>
    <row r="25" spans="1:19">
      <c r="A25" t="s">
        <v>32</v>
      </c>
      <c r="B25">
        <v>0</v>
      </c>
      <c r="C25">
        <v>0</v>
      </c>
      <c r="D25">
        <f t="shared" si="6"/>
        <v>0</v>
      </c>
      <c r="E25">
        <v>0</v>
      </c>
      <c r="F25">
        <v>0</v>
      </c>
      <c r="G25">
        <f t="shared" si="7"/>
        <v>0</v>
      </c>
      <c r="H25">
        <v>0</v>
      </c>
      <c r="I25">
        <v>0</v>
      </c>
      <c r="J25">
        <f t="shared" si="8"/>
        <v>0</v>
      </c>
      <c r="K25">
        <v>0</v>
      </c>
      <c r="L25">
        <v>0</v>
      </c>
      <c r="M25">
        <f t="shared" si="9"/>
        <v>0</v>
      </c>
      <c r="N25">
        <v>0</v>
      </c>
      <c r="O25">
        <v>0</v>
      </c>
      <c r="P25">
        <f t="shared" si="10"/>
        <v>0</v>
      </c>
      <c r="Q25">
        <v>0</v>
      </c>
      <c r="R25">
        <v>0</v>
      </c>
      <c r="S25">
        <f t="shared" si="11"/>
        <v>0</v>
      </c>
    </row>
    <row r="26" spans="1:19">
      <c r="A26" t="s">
        <v>33</v>
      </c>
      <c r="B26">
        <v>1</v>
      </c>
      <c r="C26">
        <v>4</v>
      </c>
      <c r="D26">
        <f t="shared" si="6"/>
        <v>5</v>
      </c>
      <c r="E26">
        <v>1</v>
      </c>
      <c r="F26">
        <v>4</v>
      </c>
      <c r="G26">
        <f t="shared" si="7"/>
        <v>5</v>
      </c>
      <c r="H26">
        <v>0</v>
      </c>
      <c r="I26">
        <v>0</v>
      </c>
      <c r="J26">
        <f t="shared" si="8"/>
        <v>0</v>
      </c>
      <c r="K26">
        <v>0</v>
      </c>
      <c r="L26">
        <v>0</v>
      </c>
      <c r="M26">
        <f t="shared" si="9"/>
        <v>0</v>
      </c>
      <c r="N26">
        <v>0</v>
      </c>
      <c r="O26">
        <v>0</v>
      </c>
      <c r="P26">
        <f t="shared" si="10"/>
        <v>0</v>
      </c>
      <c r="Q26">
        <v>0</v>
      </c>
      <c r="R26">
        <v>0</v>
      </c>
      <c r="S26">
        <f t="shared" si="11"/>
        <v>0</v>
      </c>
    </row>
    <row r="27" spans="1:19">
      <c r="A27" t="s">
        <v>34</v>
      </c>
      <c r="B27">
        <v>0</v>
      </c>
      <c r="C27">
        <v>3</v>
      </c>
      <c r="D27">
        <f t="shared" si="6"/>
        <v>3</v>
      </c>
      <c r="E27">
        <v>0</v>
      </c>
      <c r="F27">
        <v>2</v>
      </c>
      <c r="G27">
        <f t="shared" si="7"/>
        <v>2</v>
      </c>
      <c r="H27">
        <v>0</v>
      </c>
      <c r="I27">
        <v>1</v>
      </c>
      <c r="J27">
        <f t="shared" si="8"/>
        <v>1</v>
      </c>
      <c r="K27">
        <v>0</v>
      </c>
      <c r="L27">
        <v>0</v>
      </c>
      <c r="M27">
        <f t="shared" si="9"/>
        <v>0</v>
      </c>
      <c r="N27">
        <v>0</v>
      </c>
      <c r="O27">
        <v>0</v>
      </c>
      <c r="P27">
        <f t="shared" si="10"/>
        <v>0</v>
      </c>
      <c r="Q27">
        <v>0</v>
      </c>
      <c r="R27">
        <v>0</v>
      </c>
      <c r="S27">
        <f t="shared" si="11"/>
        <v>0</v>
      </c>
    </row>
    <row r="28" spans="1:19">
      <c r="A28" t="s">
        <v>35</v>
      </c>
      <c r="B28">
        <v>40</v>
      </c>
      <c r="C28">
        <v>2</v>
      </c>
      <c r="D28">
        <f t="shared" si="6"/>
        <v>42</v>
      </c>
      <c r="E28">
        <v>40</v>
      </c>
      <c r="F28">
        <v>2</v>
      </c>
      <c r="G28">
        <f t="shared" si="7"/>
        <v>42</v>
      </c>
      <c r="H28">
        <v>0</v>
      </c>
      <c r="I28">
        <v>0</v>
      </c>
      <c r="J28">
        <f t="shared" si="8"/>
        <v>0</v>
      </c>
      <c r="K28">
        <v>0</v>
      </c>
      <c r="L28">
        <v>0</v>
      </c>
      <c r="M28">
        <f t="shared" si="9"/>
        <v>0</v>
      </c>
      <c r="N28">
        <v>0</v>
      </c>
      <c r="O28">
        <v>0</v>
      </c>
      <c r="P28">
        <f t="shared" si="10"/>
        <v>0</v>
      </c>
      <c r="Q28">
        <v>0</v>
      </c>
      <c r="R28">
        <v>0</v>
      </c>
      <c r="S28">
        <f t="shared" si="11"/>
        <v>0</v>
      </c>
    </row>
    <row r="29" spans="1:19">
      <c r="A29" t="s">
        <v>36</v>
      </c>
      <c r="B29">
        <v>25</v>
      </c>
      <c r="C29">
        <v>12</v>
      </c>
      <c r="D29">
        <f t="shared" si="6"/>
        <v>37</v>
      </c>
      <c r="E29">
        <v>23</v>
      </c>
      <c r="F29">
        <v>12</v>
      </c>
      <c r="G29">
        <f t="shared" si="7"/>
        <v>35</v>
      </c>
      <c r="H29">
        <v>2</v>
      </c>
      <c r="I29">
        <v>0</v>
      </c>
      <c r="J29">
        <f t="shared" si="8"/>
        <v>2</v>
      </c>
      <c r="K29">
        <v>0</v>
      </c>
      <c r="L29">
        <v>0</v>
      </c>
      <c r="M29">
        <f t="shared" si="9"/>
        <v>0</v>
      </c>
      <c r="N29">
        <v>0</v>
      </c>
      <c r="O29">
        <v>0</v>
      </c>
      <c r="P29">
        <f t="shared" si="10"/>
        <v>0</v>
      </c>
      <c r="Q29">
        <v>0</v>
      </c>
      <c r="R29">
        <v>0</v>
      </c>
      <c r="S29">
        <f t="shared" si="11"/>
        <v>0</v>
      </c>
    </row>
    <row r="30" spans="1:19">
      <c r="A30" t="s">
        <v>37</v>
      </c>
      <c r="B30">
        <v>0</v>
      </c>
      <c r="C30">
        <v>0</v>
      </c>
      <c r="D30">
        <f t="shared" si="6"/>
        <v>0</v>
      </c>
      <c r="E30">
        <v>0</v>
      </c>
      <c r="F30">
        <v>0</v>
      </c>
      <c r="G30">
        <f t="shared" si="7"/>
        <v>0</v>
      </c>
      <c r="H30">
        <v>0</v>
      </c>
      <c r="I30">
        <v>0</v>
      </c>
      <c r="J30">
        <f t="shared" si="8"/>
        <v>0</v>
      </c>
      <c r="K30">
        <v>0</v>
      </c>
      <c r="L30">
        <v>0</v>
      </c>
      <c r="M30">
        <f t="shared" si="9"/>
        <v>0</v>
      </c>
      <c r="N30">
        <v>0</v>
      </c>
      <c r="O30">
        <v>0</v>
      </c>
      <c r="P30">
        <f t="shared" si="10"/>
        <v>0</v>
      </c>
      <c r="Q30">
        <v>0</v>
      </c>
      <c r="R30">
        <v>0</v>
      </c>
      <c r="S30">
        <f t="shared" si="11"/>
        <v>0</v>
      </c>
    </row>
    <row r="31" spans="1:19">
      <c r="A31" t="s">
        <v>38</v>
      </c>
      <c r="B31">
        <v>0</v>
      </c>
      <c r="C31">
        <v>1</v>
      </c>
      <c r="D31">
        <f t="shared" si="6"/>
        <v>1</v>
      </c>
      <c r="E31">
        <v>0</v>
      </c>
      <c r="F31">
        <v>1</v>
      </c>
      <c r="G31">
        <f t="shared" si="7"/>
        <v>1</v>
      </c>
      <c r="H31">
        <v>0</v>
      </c>
      <c r="I31">
        <v>0</v>
      </c>
      <c r="J31">
        <f t="shared" si="8"/>
        <v>0</v>
      </c>
      <c r="K31">
        <v>0</v>
      </c>
      <c r="L31">
        <v>0</v>
      </c>
      <c r="M31">
        <f t="shared" si="9"/>
        <v>0</v>
      </c>
      <c r="N31">
        <v>0</v>
      </c>
      <c r="O31">
        <v>0</v>
      </c>
      <c r="P31">
        <f t="shared" si="10"/>
        <v>0</v>
      </c>
      <c r="Q31">
        <v>0</v>
      </c>
      <c r="R31">
        <v>0</v>
      </c>
      <c r="S31">
        <f t="shared" si="11"/>
        <v>0</v>
      </c>
    </row>
    <row r="32" spans="1:19">
      <c r="A32" t="s">
        <v>39</v>
      </c>
      <c r="B32">
        <v>0</v>
      </c>
      <c r="C32">
        <v>1</v>
      </c>
      <c r="D32">
        <f t="shared" si="6"/>
        <v>1</v>
      </c>
      <c r="E32">
        <v>0</v>
      </c>
      <c r="F32">
        <v>1</v>
      </c>
      <c r="G32">
        <f t="shared" si="7"/>
        <v>1</v>
      </c>
      <c r="H32">
        <v>0</v>
      </c>
      <c r="I32">
        <v>0</v>
      </c>
      <c r="J32">
        <f t="shared" si="8"/>
        <v>0</v>
      </c>
      <c r="K32">
        <v>0</v>
      </c>
      <c r="L32">
        <v>0</v>
      </c>
      <c r="M32">
        <f t="shared" si="9"/>
        <v>0</v>
      </c>
      <c r="N32">
        <v>0</v>
      </c>
      <c r="O32">
        <v>0</v>
      </c>
      <c r="P32">
        <f t="shared" si="10"/>
        <v>0</v>
      </c>
      <c r="Q32">
        <v>0</v>
      </c>
      <c r="R32">
        <v>0</v>
      </c>
      <c r="S32">
        <f t="shared" si="11"/>
        <v>0</v>
      </c>
    </row>
    <row r="33" spans="1:19">
      <c r="A33" t="s">
        <v>40</v>
      </c>
      <c r="B33">
        <v>5</v>
      </c>
      <c r="C33">
        <v>2</v>
      </c>
      <c r="D33">
        <f t="shared" si="6"/>
        <v>7</v>
      </c>
      <c r="E33">
        <v>5</v>
      </c>
      <c r="F33">
        <v>2</v>
      </c>
      <c r="G33">
        <f t="shared" si="7"/>
        <v>7</v>
      </c>
      <c r="H33">
        <v>0</v>
      </c>
      <c r="I33">
        <v>0</v>
      </c>
      <c r="J33">
        <f t="shared" si="8"/>
        <v>0</v>
      </c>
      <c r="K33">
        <v>0</v>
      </c>
      <c r="L33">
        <v>0</v>
      </c>
      <c r="M33">
        <f t="shared" si="9"/>
        <v>0</v>
      </c>
      <c r="N33">
        <v>0</v>
      </c>
      <c r="O33">
        <v>0</v>
      </c>
      <c r="P33">
        <f t="shared" si="10"/>
        <v>0</v>
      </c>
      <c r="Q33">
        <v>0</v>
      </c>
      <c r="R33">
        <v>0</v>
      </c>
      <c r="S33">
        <f t="shared" si="11"/>
        <v>0</v>
      </c>
    </row>
    <row r="34" spans="1:19">
      <c r="A34" t="s">
        <v>41</v>
      </c>
      <c r="B34">
        <v>135</v>
      </c>
      <c r="C34">
        <v>122</v>
      </c>
      <c r="D34">
        <f t="shared" si="6"/>
        <v>257</v>
      </c>
      <c r="E34">
        <v>126</v>
      </c>
      <c r="F34">
        <v>116</v>
      </c>
      <c r="G34">
        <f t="shared" si="7"/>
        <v>242</v>
      </c>
      <c r="H34">
        <v>7</v>
      </c>
      <c r="I34">
        <v>4</v>
      </c>
      <c r="J34">
        <f t="shared" si="8"/>
        <v>11</v>
      </c>
      <c r="K34">
        <v>2</v>
      </c>
      <c r="L34">
        <v>2</v>
      </c>
      <c r="M34">
        <f t="shared" si="9"/>
        <v>4</v>
      </c>
      <c r="N34">
        <v>0</v>
      </c>
      <c r="O34">
        <v>0</v>
      </c>
      <c r="P34">
        <f t="shared" si="10"/>
        <v>0</v>
      </c>
      <c r="Q34">
        <v>0</v>
      </c>
      <c r="R34">
        <v>0</v>
      </c>
      <c r="S34">
        <f t="shared" si="11"/>
        <v>0</v>
      </c>
    </row>
    <row r="35" spans="1:19">
      <c r="A35" t="s">
        <v>42</v>
      </c>
      <c r="B35">
        <v>0</v>
      </c>
      <c r="C35">
        <v>0</v>
      </c>
      <c r="D35">
        <f t="shared" si="6"/>
        <v>0</v>
      </c>
      <c r="E35">
        <v>0</v>
      </c>
      <c r="F35">
        <v>0</v>
      </c>
      <c r="G35">
        <f t="shared" si="7"/>
        <v>0</v>
      </c>
      <c r="H35">
        <v>0</v>
      </c>
      <c r="I35">
        <v>0</v>
      </c>
      <c r="J35">
        <f t="shared" si="8"/>
        <v>0</v>
      </c>
      <c r="K35">
        <v>0</v>
      </c>
      <c r="L35">
        <v>0</v>
      </c>
      <c r="M35">
        <f t="shared" si="9"/>
        <v>0</v>
      </c>
      <c r="N35">
        <v>0</v>
      </c>
      <c r="O35">
        <v>0</v>
      </c>
      <c r="P35">
        <f t="shared" si="10"/>
        <v>0</v>
      </c>
      <c r="Q35">
        <v>0</v>
      </c>
      <c r="R35">
        <v>0</v>
      </c>
      <c r="S35">
        <f t="shared" si="11"/>
        <v>0</v>
      </c>
    </row>
    <row r="36" spans="1:19">
      <c r="A36" t="s">
        <v>43</v>
      </c>
      <c r="B36">
        <v>15</v>
      </c>
      <c r="C36">
        <v>9</v>
      </c>
      <c r="D36">
        <f t="shared" si="6"/>
        <v>24</v>
      </c>
      <c r="E36">
        <v>15</v>
      </c>
      <c r="F36">
        <v>9</v>
      </c>
      <c r="G36">
        <f t="shared" si="7"/>
        <v>24</v>
      </c>
      <c r="H36">
        <v>0</v>
      </c>
      <c r="I36">
        <v>0</v>
      </c>
      <c r="J36">
        <f t="shared" si="8"/>
        <v>0</v>
      </c>
      <c r="K36">
        <v>0</v>
      </c>
      <c r="L36">
        <v>0</v>
      </c>
      <c r="M36">
        <f t="shared" si="9"/>
        <v>0</v>
      </c>
      <c r="N36">
        <v>0</v>
      </c>
      <c r="O36">
        <v>0</v>
      </c>
      <c r="P36">
        <f t="shared" si="10"/>
        <v>0</v>
      </c>
      <c r="Q36">
        <v>0</v>
      </c>
      <c r="R36">
        <v>0</v>
      </c>
      <c r="S36">
        <f t="shared" si="11"/>
        <v>0</v>
      </c>
    </row>
    <row r="37" spans="1:19">
      <c r="A37" t="s">
        <v>44</v>
      </c>
      <c r="B37">
        <v>17</v>
      </c>
      <c r="C37">
        <v>18</v>
      </c>
      <c r="D37">
        <f t="shared" si="6"/>
        <v>35</v>
      </c>
      <c r="E37">
        <v>13</v>
      </c>
      <c r="F37">
        <v>13</v>
      </c>
      <c r="G37">
        <f t="shared" si="7"/>
        <v>26</v>
      </c>
      <c r="H37">
        <v>4</v>
      </c>
      <c r="I37">
        <v>3</v>
      </c>
      <c r="J37">
        <f t="shared" si="8"/>
        <v>7</v>
      </c>
      <c r="K37">
        <v>0</v>
      </c>
      <c r="L37">
        <v>2</v>
      </c>
      <c r="M37">
        <f t="shared" si="9"/>
        <v>2</v>
      </c>
      <c r="N37">
        <v>0</v>
      </c>
      <c r="O37">
        <v>0</v>
      </c>
      <c r="P37">
        <f t="shared" si="10"/>
        <v>0</v>
      </c>
      <c r="Q37">
        <v>0</v>
      </c>
      <c r="R37">
        <v>0</v>
      </c>
      <c r="S37">
        <f t="shared" si="11"/>
        <v>0</v>
      </c>
    </row>
    <row r="38" spans="1:19">
      <c r="A38" t="s">
        <v>45</v>
      </c>
      <c r="B38">
        <v>3</v>
      </c>
      <c r="C38">
        <v>2</v>
      </c>
      <c r="D38">
        <f t="shared" si="6"/>
        <v>5</v>
      </c>
      <c r="E38">
        <v>3</v>
      </c>
      <c r="F38">
        <v>1</v>
      </c>
      <c r="G38">
        <f t="shared" si="7"/>
        <v>4</v>
      </c>
      <c r="H38">
        <v>0</v>
      </c>
      <c r="I38">
        <v>1</v>
      </c>
      <c r="J38">
        <f t="shared" si="8"/>
        <v>1</v>
      </c>
      <c r="K38">
        <v>0</v>
      </c>
      <c r="L38">
        <v>0</v>
      </c>
      <c r="M38">
        <f t="shared" si="9"/>
        <v>0</v>
      </c>
      <c r="N38">
        <v>0</v>
      </c>
      <c r="O38">
        <v>0</v>
      </c>
      <c r="P38">
        <f t="shared" si="10"/>
        <v>0</v>
      </c>
      <c r="Q38">
        <v>0</v>
      </c>
      <c r="R38">
        <v>0</v>
      </c>
      <c r="S38">
        <f t="shared" si="11"/>
        <v>0</v>
      </c>
    </row>
    <row r="39" spans="1:19">
      <c r="A39" t="s">
        <v>46</v>
      </c>
      <c r="B39">
        <v>0</v>
      </c>
      <c r="C39">
        <v>0</v>
      </c>
      <c r="D39">
        <f t="shared" si="6"/>
        <v>0</v>
      </c>
      <c r="E39">
        <v>0</v>
      </c>
      <c r="F39">
        <v>0</v>
      </c>
      <c r="G39">
        <f t="shared" si="7"/>
        <v>0</v>
      </c>
      <c r="H39">
        <v>0</v>
      </c>
      <c r="I39">
        <v>0</v>
      </c>
      <c r="J39">
        <f t="shared" si="8"/>
        <v>0</v>
      </c>
      <c r="K39">
        <v>0</v>
      </c>
      <c r="L39">
        <v>0</v>
      </c>
      <c r="M39">
        <f t="shared" si="9"/>
        <v>0</v>
      </c>
      <c r="N39">
        <v>0</v>
      </c>
      <c r="O39">
        <v>0</v>
      </c>
      <c r="P39">
        <f t="shared" si="10"/>
        <v>0</v>
      </c>
      <c r="Q39">
        <v>0</v>
      </c>
      <c r="R39">
        <v>0</v>
      </c>
      <c r="S39">
        <f t="shared" si="11"/>
        <v>0</v>
      </c>
    </row>
    <row r="40" spans="1:19">
      <c r="A40" t="s">
        <v>47</v>
      </c>
      <c r="B40">
        <v>2</v>
      </c>
      <c r="C40">
        <v>0</v>
      </c>
      <c r="D40">
        <f t="shared" si="6"/>
        <v>2</v>
      </c>
      <c r="E40">
        <v>2</v>
      </c>
      <c r="F40">
        <v>0</v>
      </c>
      <c r="G40">
        <f t="shared" si="7"/>
        <v>2</v>
      </c>
      <c r="H40">
        <v>0</v>
      </c>
      <c r="I40">
        <v>0</v>
      </c>
      <c r="J40">
        <f t="shared" si="8"/>
        <v>0</v>
      </c>
      <c r="K40">
        <v>0</v>
      </c>
      <c r="L40">
        <v>0</v>
      </c>
      <c r="M40">
        <f t="shared" si="9"/>
        <v>0</v>
      </c>
      <c r="N40">
        <v>0</v>
      </c>
      <c r="O40">
        <v>0</v>
      </c>
      <c r="P40">
        <f t="shared" si="10"/>
        <v>0</v>
      </c>
      <c r="Q40">
        <v>0</v>
      </c>
      <c r="R40">
        <v>0</v>
      </c>
      <c r="S40">
        <f t="shared" si="11"/>
        <v>0</v>
      </c>
    </row>
    <row r="41" spans="1:19">
      <c r="A41" t="s">
        <v>48</v>
      </c>
      <c r="B41">
        <v>0</v>
      </c>
      <c r="C41">
        <v>10</v>
      </c>
      <c r="D41">
        <f t="shared" si="6"/>
        <v>10</v>
      </c>
      <c r="E41">
        <v>0</v>
      </c>
      <c r="F41">
        <v>10</v>
      </c>
      <c r="G41">
        <f t="shared" si="7"/>
        <v>10</v>
      </c>
      <c r="H41">
        <v>0</v>
      </c>
      <c r="I41">
        <v>0</v>
      </c>
      <c r="J41">
        <f t="shared" si="8"/>
        <v>0</v>
      </c>
      <c r="K41">
        <v>0</v>
      </c>
      <c r="L41">
        <v>0</v>
      </c>
      <c r="M41">
        <f t="shared" si="9"/>
        <v>0</v>
      </c>
      <c r="N41">
        <v>0</v>
      </c>
      <c r="O41">
        <v>0</v>
      </c>
      <c r="P41">
        <f t="shared" si="10"/>
        <v>0</v>
      </c>
      <c r="Q41">
        <v>0</v>
      </c>
      <c r="R41">
        <v>0</v>
      </c>
      <c r="S41">
        <f t="shared" si="11"/>
        <v>0</v>
      </c>
    </row>
    <row r="42" spans="1:19">
      <c r="A42" t="s">
        <v>49</v>
      </c>
      <c r="B42">
        <v>0</v>
      </c>
      <c r="C42">
        <v>7</v>
      </c>
      <c r="D42">
        <f t="shared" si="6"/>
        <v>7</v>
      </c>
      <c r="E42">
        <v>0</v>
      </c>
      <c r="F42">
        <v>7</v>
      </c>
      <c r="G42">
        <f t="shared" si="7"/>
        <v>7</v>
      </c>
      <c r="H42">
        <v>0</v>
      </c>
      <c r="I42">
        <v>0</v>
      </c>
      <c r="J42">
        <f t="shared" si="8"/>
        <v>0</v>
      </c>
      <c r="K42">
        <v>0</v>
      </c>
      <c r="L42">
        <v>0</v>
      </c>
      <c r="M42">
        <f t="shared" si="9"/>
        <v>0</v>
      </c>
      <c r="N42">
        <v>0</v>
      </c>
      <c r="O42">
        <v>0</v>
      </c>
      <c r="P42">
        <f t="shared" si="10"/>
        <v>0</v>
      </c>
      <c r="Q42">
        <v>0</v>
      </c>
      <c r="R42">
        <v>0</v>
      </c>
      <c r="S42">
        <f t="shared" si="11"/>
        <v>0</v>
      </c>
    </row>
    <row r="43" spans="1:19">
      <c r="A43" t="s">
        <v>50</v>
      </c>
      <c r="B43">
        <v>451</v>
      </c>
      <c r="C43">
        <v>0</v>
      </c>
      <c r="D43">
        <f t="shared" si="6"/>
        <v>451</v>
      </c>
      <c r="E43">
        <v>447</v>
      </c>
      <c r="F43">
        <v>0</v>
      </c>
      <c r="G43">
        <f t="shared" si="7"/>
        <v>447</v>
      </c>
      <c r="H43">
        <v>0</v>
      </c>
      <c r="I43">
        <v>0</v>
      </c>
      <c r="J43">
        <f t="shared" si="8"/>
        <v>0</v>
      </c>
      <c r="K43">
        <v>2</v>
      </c>
      <c r="L43">
        <v>0</v>
      </c>
      <c r="M43">
        <f t="shared" si="9"/>
        <v>2</v>
      </c>
      <c r="N43">
        <v>1</v>
      </c>
      <c r="O43">
        <v>0</v>
      </c>
      <c r="P43">
        <f t="shared" si="10"/>
        <v>1</v>
      </c>
      <c r="Q43">
        <v>1</v>
      </c>
      <c r="R43">
        <v>0</v>
      </c>
      <c r="S43">
        <f t="shared" si="11"/>
        <v>1</v>
      </c>
    </row>
    <row r="44" spans="1:19">
      <c r="A44" t="s">
        <v>51</v>
      </c>
      <c r="B44">
        <v>0</v>
      </c>
      <c r="C44">
        <v>0</v>
      </c>
      <c r="D44">
        <f t="shared" si="6"/>
        <v>0</v>
      </c>
      <c r="E44">
        <v>0</v>
      </c>
      <c r="F44">
        <v>0</v>
      </c>
      <c r="G44">
        <f t="shared" si="7"/>
        <v>0</v>
      </c>
      <c r="H44">
        <v>0</v>
      </c>
      <c r="I44">
        <v>0</v>
      </c>
      <c r="J44">
        <f t="shared" si="8"/>
        <v>0</v>
      </c>
      <c r="K44">
        <v>0</v>
      </c>
      <c r="L44">
        <v>0</v>
      </c>
      <c r="M44">
        <f t="shared" si="9"/>
        <v>0</v>
      </c>
      <c r="N44">
        <v>0</v>
      </c>
      <c r="O44">
        <v>0</v>
      </c>
      <c r="P44">
        <f t="shared" si="10"/>
        <v>0</v>
      </c>
      <c r="Q44">
        <v>0</v>
      </c>
      <c r="R44">
        <v>0</v>
      </c>
      <c r="S44">
        <f t="shared" si="11"/>
        <v>0</v>
      </c>
    </row>
    <row r="45" spans="1:19">
      <c r="A45" t="s">
        <v>52</v>
      </c>
      <c r="B45">
        <v>6</v>
      </c>
      <c r="C45">
        <v>2</v>
      </c>
      <c r="D45">
        <f t="shared" si="6"/>
        <v>8</v>
      </c>
      <c r="E45">
        <v>5</v>
      </c>
      <c r="F45">
        <v>2</v>
      </c>
      <c r="G45">
        <f t="shared" si="7"/>
        <v>7</v>
      </c>
      <c r="H45">
        <v>0</v>
      </c>
      <c r="I45">
        <v>0</v>
      </c>
      <c r="J45">
        <f t="shared" si="8"/>
        <v>0</v>
      </c>
      <c r="K45">
        <v>0</v>
      </c>
      <c r="L45">
        <v>0</v>
      </c>
      <c r="M45">
        <f t="shared" si="9"/>
        <v>0</v>
      </c>
      <c r="N45">
        <v>0</v>
      </c>
      <c r="O45">
        <v>0</v>
      </c>
      <c r="P45">
        <f t="shared" si="10"/>
        <v>0</v>
      </c>
      <c r="Q45">
        <v>1</v>
      </c>
      <c r="R45">
        <v>0</v>
      </c>
      <c r="S45">
        <f t="shared" si="11"/>
        <v>1</v>
      </c>
    </row>
    <row r="46" spans="1:19">
      <c r="A46" t="s">
        <v>53</v>
      </c>
      <c r="B46">
        <v>0</v>
      </c>
      <c r="C46">
        <v>0</v>
      </c>
      <c r="D46">
        <f t="shared" si="6"/>
        <v>0</v>
      </c>
      <c r="E46">
        <v>0</v>
      </c>
      <c r="F46">
        <v>0</v>
      </c>
      <c r="G46">
        <f t="shared" si="7"/>
        <v>0</v>
      </c>
      <c r="H46">
        <v>0</v>
      </c>
      <c r="I46">
        <v>0</v>
      </c>
      <c r="J46">
        <f t="shared" si="8"/>
        <v>0</v>
      </c>
      <c r="K46">
        <v>0</v>
      </c>
      <c r="L46">
        <v>0</v>
      </c>
      <c r="M46">
        <f t="shared" si="9"/>
        <v>0</v>
      </c>
      <c r="N46">
        <v>0</v>
      </c>
      <c r="O46">
        <v>0</v>
      </c>
      <c r="P46">
        <f t="shared" si="10"/>
        <v>0</v>
      </c>
      <c r="Q46">
        <v>0</v>
      </c>
      <c r="R46">
        <v>0</v>
      </c>
      <c r="S46">
        <f t="shared" si="11"/>
        <v>0</v>
      </c>
    </row>
    <row r="47" spans="1:19">
      <c r="A47" t="s">
        <v>54</v>
      </c>
      <c r="B47">
        <v>0</v>
      </c>
      <c r="C47">
        <v>6</v>
      </c>
      <c r="D47">
        <f t="shared" si="6"/>
        <v>6</v>
      </c>
      <c r="E47">
        <v>0</v>
      </c>
      <c r="F47">
        <v>5</v>
      </c>
      <c r="G47">
        <f t="shared" si="7"/>
        <v>5</v>
      </c>
      <c r="H47">
        <v>0</v>
      </c>
      <c r="I47">
        <v>1</v>
      </c>
      <c r="J47">
        <f t="shared" si="8"/>
        <v>1</v>
      </c>
      <c r="K47">
        <v>0</v>
      </c>
      <c r="L47">
        <v>0</v>
      </c>
      <c r="M47">
        <f t="shared" si="9"/>
        <v>0</v>
      </c>
      <c r="N47">
        <v>0</v>
      </c>
      <c r="O47">
        <v>0</v>
      </c>
      <c r="P47">
        <f t="shared" si="10"/>
        <v>0</v>
      </c>
      <c r="Q47">
        <v>0</v>
      </c>
      <c r="R47">
        <v>0</v>
      </c>
      <c r="S47">
        <f t="shared" si="11"/>
        <v>0</v>
      </c>
    </row>
    <row r="48" spans="1:19">
      <c r="A48" t="s">
        <v>55</v>
      </c>
      <c r="B48">
        <v>68</v>
      </c>
      <c r="C48">
        <v>65</v>
      </c>
      <c r="D48">
        <f t="shared" si="6"/>
        <v>133</v>
      </c>
      <c r="E48">
        <v>68</v>
      </c>
      <c r="F48">
        <v>65</v>
      </c>
      <c r="G48">
        <f t="shared" si="7"/>
        <v>133</v>
      </c>
      <c r="H48">
        <v>0</v>
      </c>
      <c r="I48">
        <v>0</v>
      </c>
      <c r="J48">
        <f t="shared" si="8"/>
        <v>0</v>
      </c>
      <c r="K48">
        <v>0</v>
      </c>
      <c r="L48">
        <v>0</v>
      </c>
      <c r="M48">
        <f t="shared" si="9"/>
        <v>0</v>
      </c>
      <c r="N48">
        <v>0</v>
      </c>
      <c r="O48">
        <v>0</v>
      </c>
      <c r="P48">
        <f t="shared" si="10"/>
        <v>0</v>
      </c>
      <c r="Q48">
        <v>0</v>
      </c>
      <c r="R48">
        <v>0</v>
      </c>
      <c r="S48">
        <f t="shared" si="11"/>
        <v>0</v>
      </c>
    </row>
    <row r="49" spans="1:19">
      <c r="A49" t="s">
        <v>56</v>
      </c>
      <c r="B49">
        <v>27</v>
      </c>
      <c r="C49">
        <v>10</v>
      </c>
      <c r="D49">
        <f t="shared" si="6"/>
        <v>37</v>
      </c>
      <c r="E49">
        <v>19</v>
      </c>
      <c r="F49">
        <v>6</v>
      </c>
      <c r="G49">
        <f t="shared" si="7"/>
        <v>25</v>
      </c>
      <c r="H49">
        <v>4</v>
      </c>
      <c r="I49">
        <v>2</v>
      </c>
      <c r="J49">
        <f t="shared" si="8"/>
        <v>6</v>
      </c>
      <c r="K49">
        <v>1</v>
      </c>
      <c r="L49">
        <v>0</v>
      </c>
      <c r="M49">
        <f t="shared" si="9"/>
        <v>1</v>
      </c>
      <c r="N49">
        <v>1</v>
      </c>
      <c r="O49">
        <v>1</v>
      </c>
      <c r="P49">
        <f t="shared" si="10"/>
        <v>2</v>
      </c>
      <c r="Q49">
        <v>2</v>
      </c>
      <c r="R49">
        <v>1</v>
      </c>
      <c r="S49">
        <f t="shared" si="11"/>
        <v>3</v>
      </c>
    </row>
    <row r="50" spans="1:19">
      <c r="A50" t="s">
        <v>57</v>
      </c>
      <c r="B50">
        <v>0</v>
      </c>
      <c r="C50">
        <v>0</v>
      </c>
      <c r="D50">
        <f t="shared" si="6"/>
        <v>0</v>
      </c>
      <c r="E50">
        <v>0</v>
      </c>
      <c r="F50">
        <v>0</v>
      </c>
      <c r="G50">
        <f t="shared" si="7"/>
        <v>0</v>
      </c>
      <c r="H50">
        <v>0</v>
      </c>
      <c r="I50">
        <v>0</v>
      </c>
      <c r="J50">
        <f t="shared" si="8"/>
        <v>0</v>
      </c>
      <c r="K50">
        <v>0</v>
      </c>
      <c r="L50">
        <v>0</v>
      </c>
      <c r="M50">
        <f t="shared" si="9"/>
        <v>0</v>
      </c>
      <c r="N50">
        <v>0</v>
      </c>
      <c r="O50">
        <v>0</v>
      </c>
      <c r="P50">
        <f t="shared" si="10"/>
        <v>0</v>
      </c>
      <c r="Q50">
        <v>0</v>
      </c>
      <c r="R50">
        <v>0</v>
      </c>
      <c r="S50">
        <f t="shared" si="11"/>
        <v>0</v>
      </c>
    </row>
    <row r="51" spans="1:19">
      <c r="A51" t="s">
        <v>58</v>
      </c>
      <c r="B51">
        <v>0</v>
      </c>
      <c r="C51">
        <v>4</v>
      </c>
      <c r="D51">
        <f t="shared" si="6"/>
        <v>4</v>
      </c>
      <c r="E51">
        <v>0</v>
      </c>
      <c r="F51">
        <v>3</v>
      </c>
      <c r="G51">
        <f t="shared" si="7"/>
        <v>3</v>
      </c>
      <c r="H51">
        <v>0</v>
      </c>
      <c r="I51">
        <v>1</v>
      </c>
      <c r="J51">
        <f t="shared" si="8"/>
        <v>1</v>
      </c>
      <c r="K51">
        <v>0</v>
      </c>
      <c r="L51">
        <v>0</v>
      </c>
      <c r="M51">
        <f t="shared" si="9"/>
        <v>0</v>
      </c>
      <c r="N51">
        <v>0</v>
      </c>
      <c r="O51">
        <v>0</v>
      </c>
      <c r="P51">
        <f t="shared" si="10"/>
        <v>0</v>
      </c>
      <c r="Q51">
        <v>0</v>
      </c>
      <c r="R51">
        <v>0</v>
      </c>
      <c r="S51">
        <f t="shared" si="11"/>
        <v>0</v>
      </c>
    </row>
    <row r="52" spans="1:19">
      <c r="A52" t="s">
        <v>59</v>
      </c>
      <c r="B52">
        <v>0</v>
      </c>
      <c r="C52">
        <v>5</v>
      </c>
      <c r="D52">
        <f t="shared" si="6"/>
        <v>5</v>
      </c>
      <c r="E52">
        <v>0</v>
      </c>
      <c r="F52">
        <v>5</v>
      </c>
      <c r="G52">
        <f t="shared" si="7"/>
        <v>5</v>
      </c>
      <c r="H52">
        <v>0</v>
      </c>
      <c r="I52">
        <v>0</v>
      </c>
      <c r="J52">
        <f t="shared" si="8"/>
        <v>0</v>
      </c>
      <c r="K52">
        <v>0</v>
      </c>
      <c r="L52">
        <v>0</v>
      </c>
      <c r="M52">
        <f t="shared" si="9"/>
        <v>0</v>
      </c>
      <c r="N52">
        <v>0</v>
      </c>
      <c r="O52">
        <v>0</v>
      </c>
      <c r="P52">
        <f t="shared" si="10"/>
        <v>0</v>
      </c>
      <c r="Q52">
        <v>0</v>
      </c>
      <c r="R52">
        <v>0</v>
      </c>
      <c r="S52">
        <f t="shared" si="11"/>
        <v>0</v>
      </c>
    </row>
    <row r="53" spans="1:19">
      <c r="A53" t="s">
        <v>60</v>
      </c>
      <c r="B53">
        <v>0</v>
      </c>
      <c r="C53">
        <v>6</v>
      </c>
      <c r="D53">
        <f t="shared" si="6"/>
        <v>6</v>
      </c>
      <c r="E53">
        <v>0</v>
      </c>
      <c r="F53">
        <v>6</v>
      </c>
      <c r="G53">
        <f t="shared" si="7"/>
        <v>6</v>
      </c>
      <c r="H53">
        <v>0</v>
      </c>
      <c r="I53">
        <v>0</v>
      </c>
      <c r="J53">
        <f t="shared" si="8"/>
        <v>0</v>
      </c>
      <c r="K53">
        <v>0</v>
      </c>
      <c r="L53">
        <v>0</v>
      </c>
      <c r="M53">
        <f t="shared" si="9"/>
        <v>0</v>
      </c>
      <c r="N53">
        <v>0</v>
      </c>
      <c r="O53">
        <v>0</v>
      </c>
      <c r="P53">
        <f t="shared" si="10"/>
        <v>0</v>
      </c>
      <c r="Q53">
        <v>0</v>
      </c>
      <c r="R53">
        <v>0</v>
      </c>
      <c r="S53">
        <f t="shared" si="11"/>
        <v>0</v>
      </c>
    </row>
    <row r="54" spans="1:19">
      <c r="A54" t="s">
        <v>61</v>
      </c>
      <c r="B54">
        <v>1</v>
      </c>
      <c r="C54">
        <v>0</v>
      </c>
      <c r="D54">
        <f t="shared" si="6"/>
        <v>1</v>
      </c>
      <c r="E54">
        <v>1</v>
      </c>
      <c r="F54">
        <v>0</v>
      </c>
      <c r="G54">
        <f t="shared" si="7"/>
        <v>1</v>
      </c>
      <c r="H54">
        <v>0</v>
      </c>
      <c r="I54">
        <v>0</v>
      </c>
      <c r="J54">
        <f t="shared" si="8"/>
        <v>0</v>
      </c>
      <c r="K54">
        <v>0</v>
      </c>
      <c r="L54">
        <v>0</v>
      </c>
      <c r="M54">
        <f t="shared" si="9"/>
        <v>0</v>
      </c>
      <c r="N54">
        <v>0</v>
      </c>
      <c r="O54">
        <v>0</v>
      </c>
      <c r="P54">
        <f t="shared" si="10"/>
        <v>0</v>
      </c>
      <c r="Q54">
        <v>0</v>
      </c>
      <c r="R54">
        <v>0</v>
      </c>
      <c r="S54">
        <f t="shared" si="11"/>
        <v>0</v>
      </c>
    </row>
    <row r="55" spans="1:19">
      <c r="A55" t="s">
        <v>62</v>
      </c>
      <c r="B55">
        <v>0</v>
      </c>
      <c r="C55">
        <v>3</v>
      </c>
      <c r="D55">
        <f t="shared" si="6"/>
        <v>3</v>
      </c>
      <c r="E55">
        <v>0</v>
      </c>
      <c r="F55">
        <v>3</v>
      </c>
      <c r="G55">
        <f t="shared" si="7"/>
        <v>3</v>
      </c>
      <c r="H55">
        <v>0</v>
      </c>
      <c r="I55">
        <v>0</v>
      </c>
      <c r="J55">
        <f t="shared" si="8"/>
        <v>0</v>
      </c>
      <c r="K55">
        <v>0</v>
      </c>
      <c r="L55">
        <v>0</v>
      </c>
      <c r="M55">
        <f t="shared" si="9"/>
        <v>0</v>
      </c>
      <c r="N55">
        <v>0</v>
      </c>
      <c r="O55">
        <v>0</v>
      </c>
      <c r="P55">
        <f t="shared" si="10"/>
        <v>0</v>
      </c>
      <c r="Q55">
        <v>0</v>
      </c>
      <c r="R55">
        <v>0</v>
      </c>
      <c r="S55">
        <f t="shared" si="11"/>
        <v>0</v>
      </c>
    </row>
    <row r="57" spans="1:19">
      <c r="A57" s="2" t="s">
        <v>63</v>
      </c>
      <c r="B57" s="2" t="s">
        <v>63</v>
      </c>
      <c r="C57" s="2" t="s">
        <v>63</v>
      </c>
      <c r="D57" s="2" t="s">
        <v>63</v>
      </c>
      <c r="E57" s="2" t="s">
        <v>63</v>
      </c>
      <c r="F57" s="2" t="s">
        <v>63</v>
      </c>
      <c r="G57" s="2" t="s">
        <v>63</v>
      </c>
      <c r="H57" s="2" t="s">
        <v>63</v>
      </c>
      <c r="I57" s="2" t="s">
        <v>63</v>
      </c>
      <c r="J57" s="2" t="s">
        <v>63</v>
      </c>
      <c r="K57" s="2" t="s">
        <v>63</v>
      </c>
      <c r="L57" s="2" t="s">
        <v>63</v>
      </c>
      <c r="M57" s="2" t="s">
        <v>63</v>
      </c>
      <c r="N57" s="2" t="s">
        <v>63</v>
      </c>
      <c r="O57" s="2" t="s">
        <v>63</v>
      </c>
      <c r="P57" s="2" t="s">
        <v>63</v>
      </c>
      <c r="Q57" s="2" t="s">
        <v>63</v>
      </c>
      <c r="R57" s="2" t="s">
        <v>63</v>
      </c>
      <c r="S57" s="2" t="s">
        <v>63</v>
      </c>
    </row>
    <row r="58" spans="1:19">
      <c r="A58" t="s">
        <v>64</v>
      </c>
      <c r="B58">
        <v>6</v>
      </c>
      <c r="C58">
        <v>49</v>
      </c>
      <c r="D58">
        <f t="shared" ref="D58:D80" si="12">B58+C58</f>
        <v>55</v>
      </c>
      <c r="E58">
        <v>1</v>
      </c>
      <c r="F58">
        <v>7</v>
      </c>
      <c r="G58">
        <f t="shared" ref="G58:G80" si="13">E58+F58</f>
        <v>8</v>
      </c>
      <c r="H58">
        <v>0</v>
      </c>
      <c r="I58">
        <v>18</v>
      </c>
      <c r="J58">
        <f t="shared" ref="J58:J80" si="14">H58+I58</f>
        <v>18</v>
      </c>
      <c r="K58">
        <v>1</v>
      </c>
      <c r="L58">
        <v>8</v>
      </c>
      <c r="M58">
        <f t="shared" ref="M58:M80" si="15">K58+L58</f>
        <v>9</v>
      </c>
      <c r="N58">
        <v>3</v>
      </c>
      <c r="O58">
        <v>4</v>
      </c>
      <c r="P58">
        <f t="shared" ref="P58:P80" si="16">N58+O58</f>
        <v>7</v>
      </c>
      <c r="Q58">
        <v>1</v>
      </c>
      <c r="R58">
        <v>12</v>
      </c>
      <c r="S58">
        <f t="shared" ref="S58:S80" si="17">Q58+R58</f>
        <v>13</v>
      </c>
    </row>
    <row r="59" spans="1:19">
      <c r="A59" t="s">
        <v>65</v>
      </c>
      <c r="B59">
        <v>1</v>
      </c>
      <c r="C59">
        <v>18</v>
      </c>
      <c r="D59">
        <f t="shared" si="12"/>
        <v>19</v>
      </c>
      <c r="E59">
        <v>1</v>
      </c>
      <c r="F59">
        <v>18</v>
      </c>
      <c r="G59">
        <f t="shared" si="13"/>
        <v>19</v>
      </c>
      <c r="H59">
        <v>0</v>
      </c>
      <c r="I59">
        <v>0</v>
      </c>
      <c r="J59">
        <f t="shared" si="14"/>
        <v>0</v>
      </c>
      <c r="K59">
        <v>0</v>
      </c>
      <c r="L59">
        <v>0</v>
      </c>
      <c r="M59">
        <f t="shared" si="15"/>
        <v>0</v>
      </c>
      <c r="N59">
        <v>0</v>
      </c>
      <c r="O59">
        <v>0</v>
      </c>
      <c r="P59">
        <f t="shared" si="16"/>
        <v>0</v>
      </c>
      <c r="Q59">
        <v>0</v>
      </c>
      <c r="R59">
        <v>0</v>
      </c>
      <c r="S59">
        <f t="shared" si="17"/>
        <v>0</v>
      </c>
    </row>
    <row r="60" spans="1:19">
      <c r="A60" t="s">
        <v>66</v>
      </c>
      <c r="B60">
        <v>0</v>
      </c>
      <c r="C60">
        <v>0</v>
      </c>
      <c r="D60">
        <f t="shared" si="12"/>
        <v>0</v>
      </c>
      <c r="E60">
        <v>0</v>
      </c>
      <c r="F60">
        <v>0</v>
      </c>
      <c r="G60">
        <f t="shared" si="13"/>
        <v>0</v>
      </c>
      <c r="H60">
        <v>0</v>
      </c>
      <c r="I60">
        <v>0</v>
      </c>
      <c r="J60">
        <f t="shared" si="14"/>
        <v>0</v>
      </c>
      <c r="K60">
        <v>0</v>
      </c>
      <c r="L60">
        <v>0</v>
      </c>
      <c r="M60">
        <f t="shared" si="15"/>
        <v>0</v>
      </c>
      <c r="N60">
        <v>0</v>
      </c>
      <c r="O60">
        <v>0</v>
      </c>
      <c r="P60">
        <f t="shared" si="16"/>
        <v>0</v>
      </c>
      <c r="Q60">
        <v>0</v>
      </c>
      <c r="R60">
        <v>0</v>
      </c>
      <c r="S60">
        <f t="shared" si="17"/>
        <v>0</v>
      </c>
    </row>
    <row r="61" spans="1:19">
      <c r="A61" t="s">
        <v>67</v>
      </c>
      <c r="B61">
        <v>105</v>
      </c>
      <c r="C61">
        <v>40</v>
      </c>
      <c r="D61">
        <f t="shared" si="12"/>
        <v>145</v>
      </c>
      <c r="E61">
        <v>104</v>
      </c>
      <c r="F61">
        <v>40</v>
      </c>
      <c r="G61">
        <f t="shared" si="13"/>
        <v>144</v>
      </c>
      <c r="H61">
        <v>1</v>
      </c>
      <c r="I61">
        <v>0</v>
      </c>
      <c r="J61">
        <f t="shared" si="14"/>
        <v>1</v>
      </c>
      <c r="K61">
        <v>0</v>
      </c>
      <c r="L61">
        <v>0</v>
      </c>
      <c r="M61">
        <f t="shared" si="15"/>
        <v>0</v>
      </c>
      <c r="N61">
        <v>0</v>
      </c>
      <c r="O61">
        <v>0</v>
      </c>
      <c r="P61">
        <f t="shared" si="16"/>
        <v>0</v>
      </c>
      <c r="Q61">
        <v>0</v>
      </c>
      <c r="R61">
        <v>0</v>
      </c>
      <c r="S61">
        <f t="shared" si="17"/>
        <v>0</v>
      </c>
    </row>
    <row r="62" spans="1:19">
      <c r="A62" t="s">
        <v>68</v>
      </c>
      <c r="B62">
        <v>0</v>
      </c>
      <c r="C62">
        <v>0</v>
      </c>
      <c r="D62">
        <f t="shared" si="12"/>
        <v>0</v>
      </c>
      <c r="E62">
        <v>0</v>
      </c>
      <c r="F62">
        <v>0</v>
      </c>
      <c r="G62">
        <f t="shared" si="13"/>
        <v>0</v>
      </c>
      <c r="H62">
        <v>0</v>
      </c>
      <c r="I62">
        <v>0</v>
      </c>
      <c r="J62">
        <f t="shared" si="14"/>
        <v>0</v>
      </c>
      <c r="K62">
        <v>0</v>
      </c>
      <c r="L62">
        <v>0</v>
      </c>
      <c r="M62">
        <f t="shared" si="15"/>
        <v>0</v>
      </c>
      <c r="N62">
        <v>0</v>
      </c>
      <c r="O62">
        <v>0</v>
      </c>
      <c r="P62">
        <f t="shared" si="16"/>
        <v>0</v>
      </c>
      <c r="Q62">
        <v>0</v>
      </c>
      <c r="R62">
        <v>0</v>
      </c>
      <c r="S62">
        <f t="shared" si="17"/>
        <v>0</v>
      </c>
    </row>
    <row r="63" spans="1:19">
      <c r="A63" t="s">
        <v>69</v>
      </c>
      <c r="B63">
        <v>0</v>
      </c>
      <c r="C63">
        <v>0</v>
      </c>
      <c r="D63">
        <f t="shared" si="12"/>
        <v>0</v>
      </c>
      <c r="E63">
        <v>0</v>
      </c>
      <c r="F63">
        <v>0</v>
      </c>
      <c r="G63">
        <f t="shared" si="13"/>
        <v>0</v>
      </c>
      <c r="H63">
        <v>0</v>
      </c>
      <c r="I63">
        <v>0</v>
      </c>
      <c r="J63">
        <f t="shared" si="14"/>
        <v>0</v>
      </c>
      <c r="K63">
        <v>0</v>
      </c>
      <c r="L63">
        <v>0</v>
      </c>
      <c r="M63">
        <f t="shared" si="15"/>
        <v>0</v>
      </c>
      <c r="N63">
        <v>0</v>
      </c>
      <c r="O63">
        <v>0</v>
      </c>
      <c r="P63">
        <f t="shared" si="16"/>
        <v>0</v>
      </c>
      <c r="Q63">
        <v>0</v>
      </c>
      <c r="R63">
        <v>0</v>
      </c>
      <c r="S63">
        <f t="shared" si="17"/>
        <v>0</v>
      </c>
    </row>
    <row r="64" spans="1:19">
      <c r="A64" t="s">
        <v>70</v>
      </c>
      <c r="B64">
        <v>0</v>
      </c>
      <c r="C64">
        <v>0</v>
      </c>
      <c r="D64">
        <f t="shared" si="12"/>
        <v>0</v>
      </c>
      <c r="E64">
        <v>0</v>
      </c>
      <c r="F64">
        <v>0</v>
      </c>
      <c r="G64">
        <f t="shared" si="13"/>
        <v>0</v>
      </c>
      <c r="H64">
        <v>0</v>
      </c>
      <c r="I64">
        <v>0</v>
      </c>
      <c r="J64">
        <f t="shared" si="14"/>
        <v>0</v>
      </c>
      <c r="K64">
        <v>0</v>
      </c>
      <c r="L64">
        <v>0</v>
      </c>
      <c r="M64">
        <f t="shared" si="15"/>
        <v>0</v>
      </c>
      <c r="N64">
        <v>0</v>
      </c>
      <c r="O64">
        <v>0</v>
      </c>
      <c r="P64">
        <f t="shared" si="16"/>
        <v>0</v>
      </c>
      <c r="Q64">
        <v>0</v>
      </c>
      <c r="R64">
        <v>0</v>
      </c>
      <c r="S64">
        <f t="shared" si="17"/>
        <v>0</v>
      </c>
    </row>
    <row r="65" spans="1:19">
      <c r="A65" t="s">
        <v>71</v>
      </c>
      <c r="B65">
        <v>0</v>
      </c>
      <c r="C65">
        <v>23</v>
      </c>
      <c r="D65">
        <f t="shared" si="12"/>
        <v>23</v>
      </c>
      <c r="E65">
        <v>0</v>
      </c>
      <c r="F65">
        <v>20</v>
      </c>
      <c r="G65">
        <f t="shared" si="13"/>
        <v>20</v>
      </c>
      <c r="H65">
        <v>0</v>
      </c>
      <c r="I65">
        <v>3</v>
      </c>
      <c r="J65">
        <f t="shared" si="14"/>
        <v>3</v>
      </c>
      <c r="K65">
        <v>0</v>
      </c>
      <c r="L65">
        <v>0</v>
      </c>
      <c r="M65">
        <f t="shared" si="15"/>
        <v>0</v>
      </c>
      <c r="N65">
        <v>0</v>
      </c>
      <c r="O65">
        <v>0</v>
      </c>
      <c r="P65">
        <f t="shared" si="16"/>
        <v>0</v>
      </c>
      <c r="Q65">
        <v>0</v>
      </c>
      <c r="R65">
        <v>0</v>
      </c>
      <c r="S65">
        <f t="shared" si="17"/>
        <v>0</v>
      </c>
    </row>
    <row r="66" spans="1:19">
      <c r="A66" t="s">
        <v>72</v>
      </c>
      <c r="B66">
        <v>0</v>
      </c>
      <c r="C66">
        <v>0</v>
      </c>
      <c r="D66">
        <f t="shared" si="12"/>
        <v>0</v>
      </c>
      <c r="E66">
        <v>0</v>
      </c>
      <c r="F66">
        <v>0</v>
      </c>
      <c r="G66">
        <f t="shared" si="13"/>
        <v>0</v>
      </c>
      <c r="H66">
        <v>0</v>
      </c>
      <c r="I66">
        <v>0</v>
      </c>
      <c r="J66">
        <f t="shared" si="14"/>
        <v>0</v>
      </c>
      <c r="K66">
        <v>0</v>
      </c>
      <c r="L66">
        <v>0</v>
      </c>
      <c r="M66">
        <f t="shared" si="15"/>
        <v>0</v>
      </c>
      <c r="N66">
        <v>0</v>
      </c>
      <c r="O66">
        <v>0</v>
      </c>
      <c r="P66">
        <f t="shared" si="16"/>
        <v>0</v>
      </c>
      <c r="Q66">
        <v>0</v>
      </c>
      <c r="R66">
        <v>0</v>
      </c>
      <c r="S66">
        <f t="shared" si="17"/>
        <v>0</v>
      </c>
    </row>
    <row r="67" spans="1:19">
      <c r="A67" t="s">
        <v>73</v>
      </c>
      <c r="B67">
        <v>0</v>
      </c>
      <c r="C67">
        <v>0</v>
      </c>
      <c r="D67">
        <f t="shared" si="12"/>
        <v>0</v>
      </c>
      <c r="E67">
        <v>0</v>
      </c>
      <c r="F67">
        <v>0</v>
      </c>
      <c r="G67">
        <f t="shared" si="13"/>
        <v>0</v>
      </c>
      <c r="H67">
        <v>0</v>
      </c>
      <c r="I67">
        <v>0</v>
      </c>
      <c r="J67">
        <f t="shared" si="14"/>
        <v>0</v>
      </c>
      <c r="K67">
        <v>0</v>
      </c>
      <c r="L67">
        <v>0</v>
      </c>
      <c r="M67">
        <f t="shared" si="15"/>
        <v>0</v>
      </c>
      <c r="N67">
        <v>0</v>
      </c>
      <c r="O67">
        <v>0</v>
      </c>
      <c r="P67">
        <f t="shared" si="16"/>
        <v>0</v>
      </c>
      <c r="Q67">
        <v>0</v>
      </c>
      <c r="R67">
        <v>0</v>
      </c>
      <c r="S67">
        <f t="shared" si="17"/>
        <v>0</v>
      </c>
    </row>
    <row r="68" spans="1:19">
      <c r="A68" t="s">
        <v>74</v>
      </c>
      <c r="B68">
        <v>0</v>
      </c>
      <c r="C68">
        <v>0</v>
      </c>
      <c r="D68">
        <f t="shared" si="12"/>
        <v>0</v>
      </c>
      <c r="E68">
        <v>0</v>
      </c>
      <c r="F68">
        <v>0</v>
      </c>
      <c r="G68">
        <f t="shared" si="13"/>
        <v>0</v>
      </c>
      <c r="H68">
        <v>0</v>
      </c>
      <c r="I68">
        <v>0</v>
      </c>
      <c r="J68">
        <f t="shared" si="14"/>
        <v>0</v>
      </c>
      <c r="K68">
        <v>0</v>
      </c>
      <c r="L68">
        <v>0</v>
      </c>
      <c r="M68">
        <f t="shared" si="15"/>
        <v>0</v>
      </c>
      <c r="N68">
        <v>0</v>
      </c>
      <c r="O68">
        <v>0</v>
      </c>
      <c r="P68">
        <f t="shared" si="16"/>
        <v>0</v>
      </c>
      <c r="Q68">
        <v>0</v>
      </c>
      <c r="R68">
        <v>0</v>
      </c>
      <c r="S68">
        <f t="shared" si="17"/>
        <v>0</v>
      </c>
    </row>
    <row r="69" spans="1:19">
      <c r="A69" t="s">
        <v>75</v>
      </c>
      <c r="B69">
        <v>0</v>
      </c>
      <c r="C69">
        <v>0</v>
      </c>
      <c r="D69">
        <f t="shared" si="12"/>
        <v>0</v>
      </c>
      <c r="E69">
        <v>0</v>
      </c>
      <c r="F69">
        <v>0</v>
      </c>
      <c r="G69">
        <f t="shared" si="13"/>
        <v>0</v>
      </c>
      <c r="H69">
        <v>0</v>
      </c>
      <c r="I69">
        <v>0</v>
      </c>
      <c r="J69">
        <f t="shared" si="14"/>
        <v>0</v>
      </c>
      <c r="K69">
        <v>0</v>
      </c>
      <c r="L69">
        <v>0</v>
      </c>
      <c r="M69">
        <f t="shared" si="15"/>
        <v>0</v>
      </c>
      <c r="N69">
        <v>0</v>
      </c>
      <c r="O69">
        <v>0</v>
      </c>
      <c r="P69">
        <f t="shared" si="16"/>
        <v>0</v>
      </c>
      <c r="Q69">
        <v>0</v>
      </c>
      <c r="R69">
        <v>0</v>
      </c>
      <c r="S69">
        <f t="shared" si="17"/>
        <v>0</v>
      </c>
    </row>
    <row r="70" spans="1:19">
      <c r="A70" t="s">
        <v>76</v>
      </c>
      <c r="B70">
        <v>0</v>
      </c>
      <c r="C70">
        <v>0</v>
      </c>
      <c r="D70">
        <f t="shared" si="12"/>
        <v>0</v>
      </c>
      <c r="E70">
        <v>0</v>
      </c>
      <c r="F70">
        <v>0</v>
      </c>
      <c r="G70">
        <f t="shared" si="13"/>
        <v>0</v>
      </c>
      <c r="H70">
        <v>0</v>
      </c>
      <c r="I70">
        <v>0</v>
      </c>
      <c r="J70">
        <f t="shared" si="14"/>
        <v>0</v>
      </c>
      <c r="K70">
        <v>0</v>
      </c>
      <c r="L70">
        <v>0</v>
      </c>
      <c r="M70">
        <f t="shared" si="15"/>
        <v>0</v>
      </c>
      <c r="N70">
        <v>0</v>
      </c>
      <c r="O70">
        <v>0</v>
      </c>
      <c r="P70">
        <f t="shared" si="16"/>
        <v>0</v>
      </c>
      <c r="Q70">
        <v>0</v>
      </c>
      <c r="R70">
        <v>0</v>
      </c>
      <c r="S70">
        <f t="shared" si="17"/>
        <v>0</v>
      </c>
    </row>
    <row r="71" spans="1:19">
      <c r="A71" t="s">
        <v>77</v>
      </c>
      <c r="B71">
        <v>0</v>
      </c>
      <c r="C71">
        <v>0</v>
      </c>
      <c r="D71">
        <f t="shared" si="12"/>
        <v>0</v>
      </c>
      <c r="E71">
        <v>0</v>
      </c>
      <c r="F71">
        <v>0</v>
      </c>
      <c r="G71">
        <f t="shared" si="13"/>
        <v>0</v>
      </c>
      <c r="H71">
        <v>0</v>
      </c>
      <c r="I71">
        <v>0</v>
      </c>
      <c r="J71">
        <f t="shared" si="14"/>
        <v>0</v>
      </c>
      <c r="K71">
        <v>0</v>
      </c>
      <c r="L71">
        <v>0</v>
      </c>
      <c r="M71">
        <f t="shared" si="15"/>
        <v>0</v>
      </c>
      <c r="N71">
        <v>0</v>
      </c>
      <c r="O71">
        <v>0</v>
      </c>
      <c r="P71">
        <f t="shared" si="16"/>
        <v>0</v>
      </c>
      <c r="Q71">
        <v>0</v>
      </c>
      <c r="R71">
        <v>0</v>
      </c>
      <c r="S71">
        <f t="shared" si="17"/>
        <v>0</v>
      </c>
    </row>
    <row r="72" spans="1:19">
      <c r="A72" t="s">
        <v>78</v>
      </c>
      <c r="B72">
        <v>1</v>
      </c>
      <c r="C72">
        <v>0</v>
      </c>
      <c r="D72">
        <f t="shared" si="12"/>
        <v>1</v>
      </c>
      <c r="E72">
        <v>0</v>
      </c>
      <c r="F72">
        <v>0</v>
      </c>
      <c r="G72">
        <f t="shared" si="13"/>
        <v>0</v>
      </c>
      <c r="H72">
        <v>1</v>
      </c>
      <c r="I72">
        <v>0</v>
      </c>
      <c r="J72">
        <f t="shared" si="14"/>
        <v>1</v>
      </c>
      <c r="K72">
        <v>0</v>
      </c>
      <c r="L72">
        <v>0</v>
      </c>
      <c r="M72">
        <f t="shared" si="15"/>
        <v>0</v>
      </c>
      <c r="N72">
        <v>0</v>
      </c>
      <c r="O72">
        <v>0</v>
      </c>
      <c r="P72">
        <f t="shared" si="16"/>
        <v>0</v>
      </c>
      <c r="Q72">
        <v>0</v>
      </c>
      <c r="R72">
        <v>0</v>
      </c>
      <c r="S72">
        <f t="shared" si="17"/>
        <v>0</v>
      </c>
    </row>
    <row r="73" spans="1:19">
      <c r="A73" t="s">
        <v>79</v>
      </c>
      <c r="B73">
        <v>2</v>
      </c>
      <c r="C73">
        <v>1</v>
      </c>
      <c r="D73">
        <f t="shared" si="12"/>
        <v>3</v>
      </c>
      <c r="E73">
        <v>2</v>
      </c>
      <c r="F73">
        <v>1</v>
      </c>
      <c r="G73">
        <f t="shared" si="13"/>
        <v>3</v>
      </c>
      <c r="H73">
        <v>0</v>
      </c>
      <c r="I73">
        <v>0</v>
      </c>
      <c r="J73">
        <f t="shared" si="14"/>
        <v>0</v>
      </c>
      <c r="K73">
        <v>0</v>
      </c>
      <c r="L73">
        <v>0</v>
      </c>
      <c r="M73">
        <f t="shared" si="15"/>
        <v>0</v>
      </c>
      <c r="N73">
        <v>0</v>
      </c>
      <c r="O73">
        <v>0</v>
      </c>
      <c r="P73">
        <f t="shared" si="16"/>
        <v>0</v>
      </c>
      <c r="Q73">
        <v>0</v>
      </c>
      <c r="R73">
        <v>0</v>
      </c>
      <c r="S73">
        <f t="shared" si="17"/>
        <v>0</v>
      </c>
    </row>
    <row r="74" spans="1:19">
      <c r="A74" t="s">
        <v>80</v>
      </c>
      <c r="B74">
        <v>0</v>
      </c>
      <c r="C74">
        <v>0</v>
      </c>
      <c r="D74">
        <f t="shared" si="12"/>
        <v>0</v>
      </c>
      <c r="E74">
        <v>0</v>
      </c>
      <c r="F74">
        <v>0</v>
      </c>
      <c r="G74">
        <f t="shared" si="13"/>
        <v>0</v>
      </c>
      <c r="H74">
        <v>0</v>
      </c>
      <c r="I74">
        <v>0</v>
      </c>
      <c r="J74">
        <f t="shared" si="14"/>
        <v>0</v>
      </c>
      <c r="K74">
        <v>0</v>
      </c>
      <c r="L74">
        <v>0</v>
      </c>
      <c r="M74">
        <f t="shared" si="15"/>
        <v>0</v>
      </c>
      <c r="N74">
        <v>0</v>
      </c>
      <c r="O74">
        <v>0</v>
      </c>
      <c r="P74">
        <f t="shared" si="16"/>
        <v>0</v>
      </c>
      <c r="Q74">
        <v>0</v>
      </c>
      <c r="R74">
        <v>0</v>
      </c>
      <c r="S74">
        <f t="shared" si="17"/>
        <v>0</v>
      </c>
    </row>
    <row r="75" spans="1:19">
      <c r="A75" t="s">
        <v>81</v>
      </c>
      <c r="B75">
        <v>0</v>
      </c>
      <c r="C75">
        <v>1</v>
      </c>
      <c r="D75">
        <f t="shared" si="12"/>
        <v>1</v>
      </c>
      <c r="E75">
        <v>0</v>
      </c>
      <c r="F75">
        <v>1</v>
      </c>
      <c r="G75">
        <f t="shared" si="13"/>
        <v>1</v>
      </c>
      <c r="H75">
        <v>0</v>
      </c>
      <c r="I75">
        <v>0</v>
      </c>
      <c r="J75">
        <f t="shared" si="14"/>
        <v>0</v>
      </c>
      <c r="K75">
        <v>0</v>
      </c>
      <c r="L75">
        <v>0</v>
      </c>
      <c r="M75">
        <f t="shared" si="15"/>
        <v>0</v>
      </c>
      <c r="N75">
        <v>0</v>
      </c>
      <c r="O75">
        <v>0</v>
      </c>
      <c r="P75">
        <f t="shared" si="16"/>
        <v>0</v>
      </c>
      <c r="Q75">
        <v>0</v>
      </c>
      <c r="R75">
        <v>0</v>
      </c>
      <c r="S75">
        <f t="shared" si="17"/>
        <v>0</v>
      </c>
    </row>
    <row r="76" spans="1:19">
      <c r="A76" t="s">
        <v>82</v>
      </c>
      <c r="B76">
        <v>0</v>
      </c>
      <c r="C76">
        <v>22</v>
      </c>
      <c r="D76">
        <f t="shared" si="12"/>
        <v>22</v>
      </c>
      <c r="E76">
        <v>0</v>
      </c>
      <c r="F76">
        <v>22</v>
      </c>
      <c r="G76">
        <f t="shared" si="13"/>
        <v>22</v>
      </c>
      <c r="H76">
        <v>0</v>
      </c>
      <c r="I76">
        <v>0</v>
      </c>
      <c r="J76">
        <f t="shared" si="14"/>
        <v>0</v>
      </c>
      <c r="K76">
        <v>0</v>
      </c>
      <c r="L76">
        <v>0</v>
      </c>
      <c r="M76">
        <f t="shared" si="15"/>
        <v>0</v>
      </c>
      <c r="N76">
        <v>0</v>
      </c>
      <c r="O76">
        <v>0</v>
      </c>
      <c r="P76">
        <f t="shared" si="16"/>
        <v>0</v>
      </c>
      <c r="Q76">
        <v>0</v>
      </c>
      <c r="R76">
        <v>0</v>
      </c>
      <c r="S76">
        <f t="shared" si="17"/>
        <v>0</v>
      </c>
    </row>
    <row r="77" spans="1:19">
      <c r="A77" t="s">
        <v>83</v>
      </c>
      <c r="B77">
        <v>0</v>
      </c>
      <c r="C77">
        <v>2</v>
      </c>
      <c r="D77">
        <f t="shared" si="12"/>
        <v>2</v>
      </c>
      <c r="E77">
        <v>0</v>
      </c>
      <c r="F77">
        <v>2</v>
      </c>
      <c r="G77">
        <f t="shared" si="13"/>
        <v>2</v>
      </c>
      <c r="H77">
        <v>0</v>
      </c>
      <c r="I77">
        <v>0</v>
      </c>
      <c r="J77">
        <f t="shared" si="14"/>
        <v>0</v>
      </c>
      <c r="K77">
        <v>0</v>
      </c>
      <c r="L77">
        <v>0</v>
      </c>
      <c r="M77">
        <f t="shared" si="15"/>
        <v>0</v>
      </c>
      <c r="N77">
        <v>0</v>
      </c>
      <c r="O77">
        <v>0</v>
      </c>
      <c r="P77">
        <f t="shared" si="16"/>
        <v>0</v>
      </c>
      <c r="Q77">
        <v>0</v>
      </c>
      <c r="R77">
        <v>0</v>
      </c>
      <c r="S77">
        <f t="shared" si="17"/>
        <v>0</v>
      </c>
    </row>
    <row r="78" spans="1:19">
      <c r="A78" t="s">
        <v>84</v>
      </c>
      <c r="B78">
        <v>0</v>
      </c>
      <c r="C78">
        <v>0</v>
      </c>
      <c r="D78">
        <f t="shared" si="12"/>
        <v>0</v>
      </c>
      <c r="E78">
        <v>0</v>
      </c>
      <c r="F78">
        <v>0</v>
      </c>
      <c r="G78">
        <f t="shared" si="13"/>
        <v>0</v>
      </c>
      <c r="H78">
        <v>0</v>
      </c>
      <c r="I78">
        <v>0</v>
      </c>
      <c r="J78">
        <f t="shared" si="14"/>
        <v>0</v>
      </c>
      <c r="K78">
        <v>0</v>
      </c>
      <c r="L78">
        <v>0</v>
      </c>
      <c r="M78">
        <f t="shared" si="15"/>
        <v>0</v>
      </c>
      <c r="N78">
        <v>0</v>
      </c>
      <c r="O78">
        <v>0</v>
      </c>
      <c r="P78">
        <f t="shared" si="16"/>
        <v>0</v>
      </c>
      <c r="Q78">
        <v>0</v>
      </c>
      <c r="R78">
        <v>0</v>
      </c>
      <c r="S78">
        <f t="shared" si="17"/>
        <v>0</v>
      </c>
    </row>
    <row r="79" spans="1:19">
      <c r="A79" t="s">
        <v>85</v>
      </c>
      <c r="B79">
        <v>2</v>
      </c>
      <c r="C79">
        <v>5</v>
      </c>
      <c r="D79">
        <f t="shared" si="12"/>
        <v>7</v>
      </c>
      <c r="E79">
        <v>2</v>
      </c>
      <c r="F79">
        <v>5</v>
      </c>
      <c r="G79">
        <f t="shared" si="13"/>
        <v>7</v>
      </c>
      <c r="H79">
        <v>0</v>
      </c>
      <c r="I79">
        <v>0</v>
      </c>
      <c r="J79">
        <f t="shared" si="14"/>
        <v>0</v>
      </c>
      <c r="K79">
        <v>0</v>
      </c>
      <c r="L79">
        <v>0</v>
      </c>
      <c r="M79">
        <f t="shared" si="15"/>
        <v>0</v>
      </c>
      <c r="N79">
        <v>0</v>
      </c>
      <c r="O79">
        <v>0</v>
      </c>
      <c r="P79">
        <f t="shared" si="16"/>
        <v>0</v>
      </c>
      <c r="Q79">
        <v>0</v>
      </c>
      <c r="R79">
        <v>0</v>
      </c>
      <c r="S79">
        <f t="shared" si="17"/>
        <v>0</v>
      </c>
    </row>
    <row r="80" spans="1:19">
      <c r="A80" t="s">
        <v>86</v>
      </c>
      <c r="B80">
        <v>1</v>
      </c>
      <c r="C80">
        <v>4</v>
      </c>
      <c r="D80">
        <f t="shared" si="12"/>
        <v>5</v>
      </c>
      <c r="E80">
        <v>1</v>
      </c>
      <c r="F80">
        <v>4</v>
      </c>
      <c r="G80">
        <f t="shared" si="13"/>
        <v>5</v>
      </c>
      <c r="H80">
        <v>0</v>
      </c>
      <c r="I80">
        <v>0</v>
      </c>
      <c r="J80">
        <f t="shared" si="14"/>
        <v>0</v>
      </c>
      <c r="K80">
        <v>0</v>
      </c>
      <c r="L80">
        <v>0</v>
      </c>
      <c r="M80">
        <f t="shared" si="15"/>
        <v>0</v>
      </c>
      <c r="N80">
        <v>0</v>
      </c>
      <c r="O80">
        <v>0</v>
      </c>
      <c r="P80">
        <f t="shared" si="16"/>
        <v>0</v>
      </c>
      <c r="Q80">
        <v>0</v>
      </c>
      <c r="R80">
        <v>0</v>
      </c>
      <c r="S80">
        <f t="shared" si="17"/>
        <v>0</v>
      </c>
    </row>
    <row r="82" spans="1:19">
      <c r="A82" s="2" t="s">
        <v>87</v>
      </c>
      <c r="B82" s="2" t="s">
        <v>87</v>
      </c>
      <c r="C82" s="2" t="s">
        <v>87</v>
      </c>
      <c r="D82" s="2" t="s">
        <v>87</v>
      </c>
      <c r="E82" s="2" t="s">
        <v>87</v>
      </c>
      <c r="F82" s="2" t="s">
        <v>87</v>
      </c>
      <c r="G82" s="2" t="s">
        <v>87</v>
      </c>
      <c r="H82" s="2" t="s">
        <v>87</v>
      </c>
      <c r="I82" s="2" t="s">
        <v>87</v>
      </c>
      <c r="J82" s="2" t="s">
        <v>87</v>
      </c>
      <c r="K82" s="2" t="s">
        <v>87</v>
      </c>
      <c r="L82" s="2" t="s">
        <v>87</v>
      </c>
      <c r="M82" s="2" t="s">
        <v>87</v>
      </c>
      <c r="N82" s="2" t="s">
        <v>87</v>
      </c>
      <c r="O82" s="2" t="s">
        <v>87</v>
      </c>
      <c r="P82" s="2" t="s">
        <v>87</v>
      </c>
      <c r="Q82" s="2" t="s">
        <v>87</v>
      </c>
      <c r="R82" s="2" t="s">
        <v>87</v>
      </c>
      <c r="S82" s="2" t="s">
        <v>87</v>
      </c>
    </row>
    <row r="83" spans="1:19">
      <c r="A83" t="s">
        <v>88</v>
      </c>
      <c r="B83">
        <v>0</v>
      </c>
      <c r="C83">
        <v>0</v>
      </c>
      <c r="D83">
        <f t="shared" ref="D83:D105" si="18">B83+C83</f>
        <v>0</v>
      </c>
      <c r="E83">
        <v>0</v>
      </c>
      <c r="F83">
        <v>0</v>
      </c>
      <c r="G83">
        <f t="shared" ref="G83:G105" si="19">E83+F83</f>
        <v>0</v>
      </c>
      <c r="H83">
        <v>0</v>
      </c>
      <c r="I83">
        <v>0</v>
      </c>
      <c r="J83">
        <f t="shared" ref="J83:J105" si="20">H83+I83</f>
        <v>0</v>
      </c>
      <c r="K83">
        <v>0</v>
      </c>
      <c r="L83">
        <v>0</v>
      </c>
      <c r="M83">
        <f t="shared" ref="M83:M105" si="21">K83+L83</f>
        <v>0</v>
      </c>
      <c r="N83">
        <v>0</v>
      </c>
      <c r="O83">
        <v>0</v>
      </c>
      <c r="P83">
        <f t="shared" ref="P83:P105" si="22">N83+O83</f>
        <v>0</v>
      </c>
      <c r="Q83">
        <v>0</v>
      </c>
      <c r="R83">
        <v>0</v>
      </c>
      <c r="S83">
        <f t="shared" ref="S83:S105" si="23">Q83+R83</f>
        <v>0</v>
      </c>
    </row>
    <row r="84" spans="1:19">
      <c r="A84" t="s">
        <v>89</v>
      </c>
      <c r="B84">
        <v>0</v>
      </c>
      <c r="C84">
        <v>0</v>
      </c>
      <c r="D84">
        <f t="shared" si="18"/>
        <v>0</v>
      </c>
      <c r="E84">
        <v>0</v>
      </c>
      <c r="F84">
        <v>0</v>
      </c>
      <c r="G84">
        <f t="shared" si="19"/>
        <v>0</v>
      </c>
      <c r="H84">
        <v>0</v>
      </c>
      <c r="I84">
        <v>0</v>
      </c>
      <c r="J84">
        <f t="shared" si="20"/>
        <v>0</v>
      </c>
      <c r="K84">
        <v>0</v>
      </c>
      <c r="L84">
        <v>0</v>
      </c>
      <c r="M84">
        <f t="shared" si="21"/>
        <v>0</v>
      </c>
      <c r="N84">
        <v>0</v>
      </c>
      <c r="O84">
        <v>0</v>
      </c>
      <c r="P84">
        <f t="shared" si="22"/>
        <v>0</v>
      </c>
      <c r="Q84">
        <v>0</v>
      </c>
      <c r="R84">
        <v>0</v>
      </c>
      <c r="S84">
        <f t="shared" si="23"/>
        <v>0</v>
      </c>
    </row>
    <row r="85" spans="1:19">
      <c r="A85" t="s">
        <v>90</v>
      </c>
      <c r="B85">
        <v>0</v>
      </c>
      <c r="C85">
        <v>0</v>
      </c>
      <c r="D85">
        <f t="shared" si="18"/>
        <v>0</v>
      </c>
      <c r="E85">
        <v>0</v>
      </c>
      <c r="F85">
        <v>0</v>
      </c>
      <c r="G85">
        <f t="shared" si="19"/>
        <v>0</v>
      </c>
      <c r="H85">
        <v>0</v>
      </c>
      <c r="I85">
        <v>0</v>
      </c>
      <c r="J85">
        <f t="shared" si="20"/>
        <v>0</v>
      </c>
      <c r="K85">
        <v>0</v>
      </c>
      <c r="L85">
        <v>0</v>
      </c>
      <c r="M85">
        <f t="shared" si="21"/>
        <v>0</v>
      </c>
      <c r="N85">
        <v>0</v>
      </c>
      <c r="O85">
        <v>0</v>
      </c>
      <c r="P85">
        <f t="shared" si="22"/>
        <v>0</v>
      </c>
      <c r="Q85">
        <v>0</v>
      </c>
      <c r="R85">
        <v>0</v>
      </c>
      <c r="S85">
        <f t="shared" si="23"/>
        <v>0</v>
      </c>
    </row>
    <row r="86" spans="1:19">
      <c r="A86" t="s">
        <v>91</v>
      </c>
      <c r="B86">
        <v>0</v>
      </c>
      <c r="C86">
        <v>11</v>
      </c>
      <c r="D86">
        <f t="shared" si="18"/>
        <v>11</v>
      </c>
      <c r="E86">
        <v>0</v>
      </c>
      <c r="F86">
        <v>11</v>
      </c>
      <c r="G86">
        <f t="shared" si="19"/>
        <v>11</v>
      </c>
      <c r="H86">
        <v>0</v>
      </c>
      <c r="I86">
        <v>0</v>
      </c>
      <c r="J86">
        <f t="shared" si="20"/>
        <v>0</v>
      </c>
      <c r="K86">
        <v>0</v>
      </c>
      <c r="L86">
        <v>0</v>
      </c>
      <c r="M86">
        <f t="shared" si="21"/>
        <v>0</v>
      </c>
      <c r="N86">
        <v>0</v>
      </c>
      <c r="O86">
        <v>0</v>
      </c>
      <c r="P86">
        <f t="shared" si="22"/>
        <v>0</v>
      </c>
      <c r="Q86">
        <v>0</v>
      </c>
      <c r="R86">
        <v>0</v>
      </c>
      <c r="S86">
        <f t="shared" si="23"/>
        <v>0</v>
      </c>
    </row>
    <row r="87" spans="1:19">
      <c r="A87" t="s">
        <v>92</v>
      </c>
      <c r="B87">
        <v>0</v>
      </c>
      <c r="C87">
        <v>0</v>
      </c>
      <c r="D87">
        <f t="shared" si="18"/>
        <v>0</v>
      </c>
      <c r="E87">
        <v>0</v>
      </c>
      <c r="F87">
        <v>0</v>
      </c>
      <c r="G87">
        <f t="shared" si="19"/>
        <v>0</v>
      </c>
      <c r="H87">
        <v>0</v>
      </c>
      <c r="I87">
        <v>0</v>
      </c>
      <c r="J87">
        <f t="shared" si="20"/>
        <v>0</v>
      </c>
      <c r="K87">
        <v>0</v>
      </c>
      <c r="L87">
        <v>0</v>
      </c>
      <c r="M87">
        <f t="shared" si="21"/>
        <v>0</v>
      </c>
      <c r="N87">
        <v>0</v>
      </c>
      <c r="O87">
        <v>0</v>
      </c>
      <c r="P87">
        <f t="shared" si="22"/>
        <v>0</v>
      </c>
      <c r="Q87">
        <v>0</v>
      </c>
      <c r="R87">
        <v>0</v>
      </c>
      <c r="S87">
        <f t="shared" si="23"/>
        <v>0</v>
      </c>
    </row>
    <row r="88" spans="1:19">
      <c r="A88" t="s">
        <v>93</v>
      </c>
      <c r="B88">
        <v>5</v>
      </c>
      <c r="C88">
        <v>8</v>
      </c>
      <c r="D88">
        <f t="shared" si="18"/>
        <v>13</v>
      </c>
      <c r="E88">
        <v>5</v>
      </c>
      <c r="F88">
        <v>8</v>
      </c>
      <c r="G88">
        <f t="shared" si="19"/>
        <v>13</v>
      </c>
      <c r="H88">
        <v>0</v>
      </c>
      <c r="I88">
        <v>0</v>
      </c>
      <c r="J88">
        <f t="shared" si="20"/>
        <v>0</v>
      </c>
      <c r="K88">
        <v>0</v>
      </c>
      <c r="L88">
        <v>0</v>
      </c>
      <c r="M88">
        <f t="shared" si="21"/>
        <v>0</v>
      </c>
      <c r="N88">
        <v>0</v>
      </c>
      <c r="O88">
        <v>0</v>
      </c>
      <c r="P88">
        <f t="shared" si="22"/>
        <v>0</v>
      </c>
      <c r="Q88">
        <v>0</v>
      </c>
      <c r="R88">
        <v>0</v>
      </c>
      <c r="S88">
        <f t="shared" si="23"/>
        <v>0</v>
      </c>
    </row>
    <row r="89" spans="1:19">
      <c r="A89" t="s">
        <v>94</v>
      </c>
      <c r="B89">
        <v>0</v>
      </c>
      <c r="C89">
        <v>0</v>
      </c>
      <c r="D89">
        <f t="shared" si="18"/>
        <v>0</v>
      </c>
      <c r="E89">
        <v>0</v>
      </c>
      <c r="F89">
        <v>0</v>
      </c>
      <c r="G89">
        <f t="shared" si="19"/>
        <v>0</v>
      </c>
      <c r="H89">
        <v>0</v>
      </c>
      <c r="I89">
        <v>0</v>
      </c>
      <c r="J89">
        <f t="shared" si="20"/>
        <v>0</v>
      </c>
      <c r="K89">
        <v>0</v>
      </c>
      <c r="L89">
        <v>0</v>
      </c>
      <c r="M89">
        <f t="shared" si="21"/>
        <v>0</v>
      </c>
      <c r="N89">
        <v>0</v>
      </c>
      <c r="O89">
        <v>0</v>
      </c>
      <c r="P89">
        <f t="shared" si="22"/>
        <v>0</v>
      </c>
      <c r="Q89">
        <v>0</v>
      </c>
      <c r="R89">
        <v>0</v>
      </c>
      <c r="S89">
        <f t="shared" si="23"/>
        <v>0</v>
      </c>
    </row>
    <row r="90" spans="1:19">
      <c r="A90" t="s">
        <v>95</v>
      </c>
      <c r="B90">
        <v>147</v>
      </c>
      <c r="C90">
        <v>190</v>
      </c>
      <c r="D90">
        <f t="shared" si="18"/>
        <v>337</v>
      </c>
      <c r="E90">
        <v>147</v>
      </c>
      <c r="F90">
        <v>188</v>
      </c>
      <c r="G90">
        <f t="shared" si="19"/>
        <v>335</v>
      </c>
      <c r="H90">
        <v>0</v>
      </c>
      <c r="I90">
        <v>2</v>
      </c>
      <c r="J90">
        <f t="shared" si="20"/>
        <v>2</v>
      </c>
      <c r="K90">
        <v>0</v>
      </c>
      <c r="L90">
        <v>0</v>
      </c>
      <c r="M90">
        <f t="shared" si="21"/>
        <v>0</v>
      </c>
      <c r="N90">
        <v>0</v>
      </c>
      <c r="O90">
        <v>0</v>
      </c>
      <c r="P90">
        <f t="shared" si="22"/>
        <v>0</v>
      </c>
      <c r="Q90">
        <v>0</v>
      </c>
      <c r="R90">
        <v>0</v>
      </c>
      <c r="S90">
        <f t="shared" si="23"/>
        <v>0</v>
      </c>
    </row>
    <row r="91" spans="1:19">
      <c r="A91" t="s">
        <v>96</v>
      </c>
      <c r="B91">
        <v>2630</v>
      </c>
      <c r="C91">
        <v>140</v>
      </c>
      <c r="D91">
        <f t="shared" si="18"/>
        <v>2770</v>
      </c>
      <c r="E91">
        <v>2561</v>
      </c>
      <c r="F91">
        <v>104</v>
      </c>
      <c r="G91">
        <f t="shared" si="19"/>
        <v>2665</v>
      </c>
      <c r="H91">
        <v>54</v>
      </c>
      <c r="I91">
        <v>33</v>
      </c>
      <c r="J91">
        <f t="shared" si="20"/>
        <v>87</v>
      </c>
      <c r="K91">
        <v>11</v>
      </c>
      <c r="L91">
        <v>1</v>
      </c>
      <c r="M91">
        <f t="shared" si="21"/>
        <v>12</v>
      </c>
      <c r="N91">
        <v>3</v>
      </c>
      <c r="O91">
        <v>2</v>
      </c>
      <c r="P91">
        <f t="shared" si="22"/>
        <v>5</v>
      </c>
      <c r="Q91">
        <v>1</v>
      </c>
      <c r="R91">
        <v>0</v>
      </c>
      <c r="S91">
        <f t="shared" si="23"/>
        <v>1</v>
      </c>
    </row>
    <row r="92" spans="1:19">
      <c r="A92" t="s">
        <v>97</v>
      </c>
      <c r="B92">
        <v>0</v>
      </c>
      <c r="C92">
        <v>0</v>
      </c>
      <c r="D92">
        <f t="shared" si="18"/>
        <v>0</v>
      </c>
      <c r="E92">
        <v>0</v>
      </c>
      <c r="F92">
        <v>0</v>
      </c>
      <c r="G92">
        <f t="shared" si="19"/>
        <v>0</v>
      </c>
      <c r="H92">
        <v>0</v>
      </c>
      <c r="I92">
        <v>0</v>
      </c>
      <c r="J92">
        <f t="shared" si="20"/>
        <v>0</v>
      </c>
      <c r="K92">
        <v>0</v>
      </c>
      <c r="L92">
        <v>0</v>
      </c>
      <c r="M92">
        <f t="shared" si="21"/>
        <v>0</v>
      </c>
      <c r="N92">
        <v>0</v>
      </c>
      <c r="O92">
        <v>0</v>
      </c>
      <c r="P92">
        <f t="shared" si="22"/>
        <v>0</v>
      </c>
      <c r="Q92">
        <v>0</v>
      </c>
      <c r="R92">
        <v>0</v>
      </c>
      <c r="S92">
        <f t="shared" si="23"/>
        <v>0</v>
      </c>
    </row>
    <row r="93" spans="1:19">
      <c r="A93" t="s">
        <v>98</v>
      </c>
      <c r="B93">
        <v>0</v>
      </c>
      <c r="C93">
        <v>0</v>
      </c>
      <c r="D93">
        <f t="shared" si="18"/>
        <v>0</v>
      </c>
      <c r="E93">
        <v>0</v>
      </c>
      <c r="F93">
        <v>0</v>
      </c>
      <c r="G93">
        <f t="shared" si="19"/>
        <v>0</v>
      </c>
      <c r="H93">
        <v>0</v>
      </c>
      <c r="I93">
        <v>0</v>
      </c>
      <c r="J93">
        <f t="shared" si="20"/>
        <v>0</v>
      </c>
      <c r="K93">
        <v>0</v>
      </c>
      <c r="L93">
        <v>0</v>
      </c>
      <c r="M93">
        <f t="shared" si="21"/>
        <v>0</v>
      </c>
      <c r="N93">
        <v>0</v>
      </c>
      <c r="O93">
        <v>0</v>
      </c>
      <c r="P93">
        <f t="shared" si="22"/>
        <v>0</v>
      </c>
      <c r="Q93">
        <v>0</v>
      </c>
      <c r="R93">
        <v>0</v>
      </c>
      <c r="S93">
        <f t="shared" si="23"/>
        <v>0</v>
      </c>
    </row>
    <row r="94" spans="1:19">
      <c r="A94" t="s">
        <v>99</v>
      </c>
      <c r="B94">
        <v>0</v>
      </c>
      <c r="C94">
        <v>1</v>
      </c>
      <c r="D94">
        <f t="shared" si="18"/>
        <v>1</v>
      </c>
      <c r="E94">
        <v>0</v>
      </c>
      <c r="F94">
        <v>1</v>
      </c>
      <c r="G94">
        <f t="shared" si="19"/>
        <v>1</v>
      </c>
      <c r="H94">
        <v>0</v>
      </c>
      <c r="I94">
        <v>0</v>
      </c>
      <c r="J94">
        <f t="shared" si="20"/>
        <v>0</v>
      </c>
      <c r="K94">
        <v>0</v>
      </c>
      <c r="L94">
        <v>0</v>
      </c>
      <c r="M94">
        <f t="shared" si="21"/>
        <v>0</v>
      </c>
      <c r="N94">
        <v>0</v>
      </c>
      <c r="O94">
        <v>0</v>
      </c>
      <c r="P94">
        <f t="shared" si="22"/>
        <v>0</v>
      </c>
      <c r="Q94">
        <v>0</v>
      </c>
      <c r="R94">
        <v>0</v>
      </c>
      <c r="S94">
        <f t="shared" si="23"/>
        <v>0</v>
      </c>
    </row>
    <row r="95" spans="1:19">
      <c r="A95" t="s">
        <v>100</v>
      </c>
      <c r="B95">
        <v>0</v>
      </c>
      <c r="C95">
        <v>0</v>
      </c>
      <c r="D95">
        <f t="shared" si="18"/>
        <v>0</v>
      </c>
      <c r="E95">
        <v>0</v>
      </c>
      <c r="F95">
        <v>0</v>
      </c>
      <c r="G95">
        <f t="shared" si="19"/>
        <v>0</v>
      </c>
      <c r="H95">
        <v>0</v>
      </c>
      <c r="I95">
        <v>0</v>
      </c>
      <c r="J95">
        <f t="shared" si="20"/>
        <v>0</v>
      </c>
      <c r="K95">
        <v>0</v>
      </c>
      <c r="L95">
        <v>0</v>
      </c>
      <c r="M95">
        <f t="shared" si="21"/>
        <v>0</v>
      </c>
      <c r="N95">
        <v>0</v>
      </c>
      <c r="O95">
        <v>0</v>
      </c>
      <c r="P95">
        <f t="shared" si="22"/>
        <v>0</v>
      </c>
      <c r="Q95">
        <v>0</v>
      </c>
      <c r="R95">
        <v>0</v>
      </c>
      <c r="S95">
        <f t="shared" si="23"/>
        <v>0</v>
      </c>
    </row>
    <row r="96" spans="1:19">
      <c r="A96" t="s">
        <v>101</v>
      </c>
      <c r="B96">
        <v>0</v>
      </c>
      <c r="C96">
        <v>0</v>
      </c>
      <c r="D96">
        <f t="shared" si="18"/>
        <v>0</v>
      </c>
      <c r="E96">
        <v>0</v>
      </c>
      <c r="F96">
        <v>0</v>
      </c>
      <c r="G96">
        <f t="shared" si="19"/>
        <v>0</v>
      </c>
      <c r="H96">
        <v>0</v>
      </c>
      <c r="I96">
        <v>0</v>
      </c>
      <c r="J96">
        <f t="shared" si="20"/>
        <v>0</v>
      </c>
      <c r="K96">
        <v>0</v>
      </c>
      <c r="L96">
        <v>0</v>
      </c>
      <c r="M96">
        <f t="shared" si="21"/>
        <v>0</v>
      </c>
      <c r="N96">
        <v>0</v>
      </c>
      <c r="O96">
        <v>0</v>
      </c>
      <c r="P96">
        <f t="shared" si="22"/>
        <v>0</v>
      </c>
      <c r="Q96">
        <v>0</v>
      </c>
      <c r="R96">
        <v>0</v>
      </c>
      <c r="S96">
        <f t="shared" si="23"/>
        <v>0</v>
      </c>
    </row>
    <row r="97" spans="1:19">
      <c r="A97" t="s">
        <v>102</v>
      </c>
      <c r="B97">
        <v>0</v>
      </c>
      <c r="C97">
        <v>0</v>
      </c>
      <c r="D97">
        <f t="shared" si="18"/>
        <v>0</v>
      </c>
      <c r="E97">
        <v>0</v>
      </c>
      <c r="F97">
        <v>0</v>
      </c>
      <c r="G97">
        <f t="shared" si="19"/>
        <v>0</v>
      </c>
      <c r="H97">
        <v>0</v>
      </c>
      <c r="I97">
        <v>0</v>
      </c>
      <c r="J97">
        <f t="shared" si="20"/>
        <v>0</v>
      </c>
      <c r="K97">
        <v>0</v>
      </c>
      <c r="L97">
        <v>0</v>
      </c>
      <c r="M97">
        <f t="shared" si="21"/>
        <v>0</v>
      </c>
      <c r="N97">
        <v>0</v>
      </c>
      <c r="O97">
        <v>0</v>
      </c>
      <c r="P97">
        <f t="shared" si="22"/>
        <v>0</v>
      </c>
      <c r="Q97">
        <v>0</v>
      </c>
      <c r="R97">
        <v>0</v>
      </c>
      <c r="S97">
        <f t="shared" si="23"/>
        <v>0</v>
      </c>
    </row>
    <row r="98" spans="1:19">
      <c r="A98" t="s">
        <v>103</v>
      </c>
      <c r="B98">
        <v>0</v>
      </c>
      <c r="C98">
        <v>0</v>
      </c>
      <c r="D98">
        <f t="shared" si="18"/>
        <v>0</v>
      </c>
      <c r="E98">
        <v>0</v>
      </c>
      <c r="F98">
        <v>0</v>
      </c>
      <c r="G98">
        <f t="shared" si="19"/>
        <v>0</v>
      </c>
      <c r="H98">
        <v>0</v>
      </c>
      <c r="I98">
        <v>0</v>
      </c>
      <c r="J98">
        <f t="shared" si="20"/>
        <v>0</v>
      </c>
      <c r="K98">
        <v>0</v>
      </c>
      <c r="L98">
        <v>0</v>
      </c>
      <c r="M98">
        <f t="shared" si="21"/>
        <v>0</v>
      </c>
      <c r="N98">
        <v>0</v>
      </c>
      <c r="O98">
        <v>0</v>
      </c>
      <c r="P98">
        <f t="shared" si="22"/>
        <v>0</v>
      </c>
      <c r="Q98">
        <v>0</v>
      </c>
      <c r="R98">
        <v>0</v>
      </c>
      <c r="S98">
        <f t="shared" si="23"/>
        <v>0</v>
      </c>
    </row>
    <row r="99" spans="1:19">
      <c r="A99" t="s">
        <v>104</v>
      </c>
      <c r="B99">
        <v>0</v>
      </c>
      <c r="C99">
        <v>2</v>
      </c>
      <c r="D99">
        <f t="shared" si="18"/>
        <v>2</v>
      </c>
      <c r="E99">
        <v>0</v>
      </c>
      <c r="F99">
        <v>1</v>
      </c>
      <c r="G99">
        <f t="shared" si="19"/>
        <v>1</v>
      </c>
      <c r="H99">
        <v>0</v>
      </c>
      <c r="I99">
        <v>0</v>
      </c>
      <c r="J99">
        <f t="shared" si="20"/>
        <v>0</v>
      </c>
      <c r="K99">
        <v>0</v>
      </c>
      <c r="L99">
        <v>1</v>
      </c>
      <c r="M99">
        <f t="shared" si="21"/>
        <v>1</v>
      </c>
      <c r="N99">
        <v>0</v>
      </c>
      <c r="O99">
        <v>0</v>
      </c>
      <c r="P99">
        <f t="shared" si="22"/>
        <v>0</v>
      </c>
      <c r="Q99">
        <v>0</v>
      </c>
      <c r="R99">
        <v>0</v>
      </c>
      <c r="S99">
        <f t="shared" si="23"/>
        <v>0</v>
      </c>
    </row>
    <row r="100" spans="1:19">
      <c r="A100" t="s">
        <v>105</v>
      </c>
      <c r="B100">
        <v>0</v>
      </c>
      <c r="C100">
        <v>0</v>
      </c>
      <c r="D100">
        <f t="shared" si="18"/>
        <v>0</v>
      </c>
      <c r="E100">
        <v>0</v>
      </c>
      <c r="F100">
        <v>0</v>
      </c>
      <c r="G100">
        <f t="shared" si="19"/>
        <v>0</v>
      </c>
      <c r="H100">
        <v>0</v>
      </c>
      <c r="I100">
        <v>0</v>
      </c>
      <c r="J100">
        <f t="shared" si="20"/>
        <v>0</v>
      </c>
      <c r="K100">
        <v>0</v>
      </c>
      <c r="L100">
        <v>0</v>
      </c>
      <c r="M100">
        <f t="shared" si="21"/>
        <v>0</v>
      </c>
      <c r="N100">
        <v>0</v>
      </c>
      <c r="O100">
        <v>0</v>
      </c>
      <c r="P100">
        <f t="shared" si="22"/>
        <v>0</v>
      </c>
      <c r="Q100">
        <v>0</v>
      </c>
      <c r="R100">
        <v>0</v>
      </c>
      <c r="S100">
        <f t="shared" si="23"/>
        <v>0</v>
      </c>
    </row>
    <row r="101" spans="1:19">
      <c r="A101" t="s">
        <v>106</v>
      </c>
      <c r="B101">
        <v>0</v>
      </c>
      <c r="C101">
        <v>0</v>
      </c>
      <c r="D101">
        <f t="shared" si="18"/>
        <v>0</v>
      </c>
      <c r="E101">
        <v>0</v>
      </c>
      <c r="F101">
        <v>0</v>
      </c>
      <c r="G101">
        <f t="shared" si="19"/>
        <v>0</v>
      </c>
      <c r="H101">
        <v>0</v>
      </c>
      <c r="I101">
        <v>0</v>
      </c>
      <c r="J101">
        <f t="shared" si="20"/>
        <v>0</v>
      </c>
      <c r="K101">
        <v>0</v>
      </c>
      <c r="L101">
        <v>0</v>
      </c>
      <c r="M101">
        <f t="shared" si="21"/>
        <v>0</v>
      </c>
      <c r="N101">
        <v>0</v>
      </c>
      <c r="O101">
        <v>0</v>
      </c>
      <c r="P101">
        <f t="shared" si="22"/>
        <v>0</v>
      </c>
      <c r="Q101">
        <v>0</v>
      </c>
      <c r="R101">
        <v>0</v>
      </c>
      <c r="S101">
        <f t="shared" si="23"/>
        <v>0</v>
      </c>
    </row>
    <row r="102" spans="1:19">
      <c r="A102" t="s">
        <v>107</v>
      </c>
      <c r="B102">
        <v>0</v>
      </c>
      <c r="C102">
        <v>0</v>
      </c>
      <c r="D102">
        <f t="shared" si="18"/>
        <v>0</v>
      </c>
      <c r="E102">
        <v>0</v>
      </c>
      <c r="F102">
        <v>0</v>
      </c>
      <c r="G102">
        <f t="shared" si="19"/>
        <v>0</v>
      </c>
      <c r="H102">
        <v>0</v>
      </c>
      <c r="I102">
        <v>0</v>
      </c>
      <c r="J102">
        <f t="shared" si="20"/>
        <v>0</v>
      </c>
      <c r="K102">
        <v>0</v>
      </c>
      <c r="L102">
        <v>0</v>
      </c>
      <c r="M102">
        <f t="shared" si="21"/>
        <v>0</v>
      </c>
      <c r="N102">
        <v>0</v>
      </c>
      <c r="O102">
        <v>0</v>
      </c>
      <c r="P102">
        <f t="shared" si="22"/>
        <v>0</v>
      </c>
      <c r="Q102">
        <v>0</v>
      </c>
      <c r="R102">
        <v>0</v>
      </c>
      <c r="S102">
        <f t="shared" si="23"/>
        <v>0</v>
      </c>
    </row>
    <row r="103" spans="1:19">
      <c r="A103" t="s">
        <v>108</v>
      </c>
      <c r="B103">
        <v>0</v>
      </c>
      <c r="C103">
        <v>0</v>
      </c>
      <c r="D103">
        <f t="shared" si="18"/>
        <v>0</v>
      </c>
      <c r="E103">
        <v>0</v>
      </c>
      <c r="F103">
        <v>0</v>
      </c>
      <c r="G103">
        <f t="shared" si="19"/>
        <v>0</v>
      </c>
      <c r="H103">
        <v>0</v>
      </c>
      <c r="I103">
        <v>0</v>
      </c>
      <c r="J103">
        <f t="shared" si="20"/>
        <v>0</v>
      </c>
      <c r="K103">
        <v>0</v>
      </c>
      <c r="L103">
        <v>0</v>
      </c>
      <c r="M103">
        <f t="shared" si="21"/>
        <v>0</v>
      </c>
      <c r="N103">
        <v>0</v>
      </c>
      <c r="O103">
        <v>0</v>
      </c>
      <c r="P103">
        <f t="shared" si="22"/>
        <v>0</v>
      </c>
      <c r="Q103">
        <v>0</v>
      </c>
      <c r="R103">
        <v>0</v>
      </c>
      <c r="S103">
        <f t="shared" si="23"/>
        <v>0</v>
      </c>
    </row>
    <row r="104" spans="1:19">
      <c r="A104" t="s">
        <v>109</v>
      </c>
      <c r="B104">
        <v>0</v>
      </c>
      <c r="C104">
        <v>2</v>
      </c>
      <c r="D104">
        <f t="shared" si="18"/>
        <v>2</v>
      </c>
      <c r="E104">
        <v>0</v>
      </c>
      <c r="F104">
        <v>2</v>
      </c>
      <c r="G104">
        <f t="shared" si="19"/>
        <v>2</v>
      </c>
      <c r="H104">
        <v>0</v>
      </c>
      <c r="I104">
        <v>0</v>
      </c>
      <c r="J104">
        <f t="shared" si="20"/>
        <v>0</v>
      </c>
      <c r="K104">
        <v>0</v>
      </c>
      <c r="L104">
        <v>0</v>
      </c>
      <c r="M104">
        <f t="shared" si="21"/>
        <v>0</v>
      </c>
      <c r="N104">
        <v>0</v>
      </c>
      <c r="O104">
        <v>0</v>
      </c>
      <c r="P104">
        <f t="shared" si="22"/>
        <v>0</v>
      </c>
      <c r="Q104">
        <v>0</v>
      </c>
      <c r="R104">
        <v>0</v>
      </c>
      <c r="S104">
        <f t="shared" si="23"/>
        <v>0</v>
      </c>
    </row>
    <row r="105" spans="1:19">
      <c r="A105" t="s">
        <v>110</v>
      </c>
      <c r="B105">
        <v>12</v>
      </c>
      <c r="C105">
        <v>0</v>
      </c>
      <c r="D105">
        <f t="shared" si="18"/>
        <v>12</v>
      </c>
      <c r="E105">
        <v>11</v>
      </c>
      <c r="F105">
        <v>0</v>
      </c>
      <c r="G105">
        <f t="shared" si="19"/>
        <v>11</v>
      </c>
      <c r="H105">
        <v>0</v>
      </c>
      <c r="I105">
        <v>0</v>
      </c>
      <c r="J105">
        <f t="shared" si="20"/>
        <v>0</v>
      </c>
      <c r="K105">
        <v>0</v>
      </c>
      <c r="L105">
        <v>0</v>
      </c>
      <c r="M105">
        <f t="shared" si="21"/>
        <v>0</v>
      </c>
      <c r="N105">
        <v>0</v>
      </c>
      <c r="O105">
        <v>0</v>
      </c>
      <c r="P105">
        <f t="shared" si="22"/>
        <v>0</v>
      </c>
      <c r="Q105">
        <v>1</v>
      </c>
      <c r="R105">
        <v>0</v>
      </c>
      <c r="S105">
        <f t="shared" si="23"/>
        <v>1</v>
      </c>
    </row>
    <row r="107" spans="1:19">
      <c r="A107" s="2" t="s">
        <v>111</v>
      </c>
      <c r="B107" s="2" t="s">
        <v>111</v>
      </c>
      <c r="C107" s="2" t="s">
        <v>111</v>
      </c>
      <c r="D107" s="2" t="s">
        <v>111</v>
      </c>
      <c r="E107" s="2" t="s">
        <v>111</v>
      </c>
      <c r="F107" s="2" t="s">
        <v>111</v>
      </c>
      <c r="G107" s="2" t="s">
        <v>111</v>
      </c>
      <c r="H107" s="2" t="s">
        <v>111</v>
      </c>
      <c r="I107" s="2" t="s">
        <v>111</v>
      </c>
      <c r="J107" s="2" t="s">
        <v>111</v>
      </c>
      <c r="K107" s="2" t="s">
        <v>111</v>
      </c>
      <c r="L107" s="2" t="s">
        <v>111</v>
      </c>
      <c r="M107" s="2" t="s">
        <v>111</v>
      </c>
      <c r="N107" s="2" t="s">
        <v>111</v>
      </c>
      <c r="O107" s="2" t="s">
        <v>111</v>
      </c>
      <c r="P107" s="2" t="s">
        <v>111</v>
      </c>
      <c r="Q107" s="2" t="s">
        <v>111</v>
      </c>
      <c r="R107" s="2" t="s">
        <v>111</v>
      </c>
      <c r="S107" s="2" t="s">
        <v>111</v>
      </c>
    </row>
    <row r="108" spans="1:19">
      <c r="A108" t="s">
        <v>112</v>
      </c>
      <c r="B108">
        <v>0</v>
      </c>
      <c r="C108">
        <v>0</v>
      </c>
      <c r="D108">
        <f t="shared" ref="D108:D116" si="24">B108+C108</f>
        <v>0</v>
      </c>
      <c r="E108">
        <v>0</v>
      </c>
      <c r="F108">
        <v>0</v>
      </c>
      <c r="G108">
        <f t="shared" ref="G108:G116" si="25">E108+F108</f>
        <v>0</v>
      </c>
      <c r="H108">
        <v>0</v>
      </c>
      <c r="I108">
        <v>0</v>
      </c>
      <c r="J108">
        <f t="shared" ref="J108:J116" si="26">H108+I108</f>
        <v>0</v>
      </c>
      <c r="K108">
        <v>0</v>
      </c>
      <c r="L108">
        <v>0</v>
      </c>
      <c r="M108">
        <f t="shared" ref="M108:M116" si="27">K108+L108</f>
        <v>0</v>
      </c>
      <c r="N108">
        <v>0</v>
      </c>
      <c r="O108">
        <v>0</v>
      </c>
      <c r="P108">
        <f t="shared" ref="P108:P116" si="28">N108+O108</f>
        <v>0</v>
      </c>
      <c r="Q108">
        <v>0</v>
      </c>
      <c r="R108">
        <v>0</v>
      </c>
      <c r="S108">
        <f t="shared" ref="S108:S116" si="29">Q108+R108</f>
        <v>0</v>
      </c>
    </row>
    <row r="109" spans="1:19">
      <c r="A109" t="s">
        <v>113</v>
      </c>
      <c r="B109">
        <v>0</v>
      </c>
      <c r="C109">
        <v>7</v>
      </c>
      <c r="D109">
        <f t="shared" si="24"/>
        <v>7</v>
      </c>
      <c r="E109">
        <v>0</v>
      </c>
      <c r="F109">
        <v>7</v>
      </c>
      <c r="G109">
        <f t="shared" si="25"/>
        <v>7</v>
      </c>
      <c r="H109">
        <v>0</v>
      </c>
      <c r="I109">
        <v>0</v>
      </c>
      <c r="J109">
        <f t="shared" si="26"/>
        <v>0</v>
      </c>
      <c r="K109">
        <v>0</v>
      </c>
      <c r="L109">
        <v>0</v>
      </c>
      <c r="M109">
        <f t="shared" si="27"/>
        <v>0</v>
      </c>
      <c r="N109">
        <v>0</v>
      </c>
      <c r="O109">
        <v>0</v>
      </c>
      <c r="P109">
        <f t="shared" si="28"/>
        <v>0</v>
      </c>
      <c r="Q109">
        <v>0</v>
      </c>
      <c r="R109">
        <v>0</v>
      </c>
      <c r="S109">
        <f t="shared" si="29"/>
        <v>0</v>
      </c>
    </row>
    <row r="110" spans="1:19">
      <c r="A110" t="s">
        <v>114</v>
      </c>
      <c r="B110">
        <v>2</v>
      </c>
      <c r="C110">
        <v>1</v>
      </c>
      <c r="D110">
        <f t="shared" si="24"/>
        <v>3</v>
      </c>
      <c r="E110">
        <v>1</v>
      </c>
      <c r="F110">
        <v>1</v>
      </c>
      <c r="G110">
        <f t="shared" si="25"/>
        <v>2</v>
      </c>
      <c r="H110">
        <v>1</v>
      </c>
      <c r="I110">
        <v>0</v>
      </c>
      <c r="J110">
        <f t="shared" si="26"/>
        <v>1</v>
      </c>
      <c r="K110">
        <v>0</v>
      </c>
      <c r="L110">
        <v>0</v>
      </c>
      <c r="M110">
        <f t="shared" si="27"/>
        <v>0</v>
      </c>
      <c r="N110">
        <v>0</v>
      </c>
      <c r="O110">
        <v>0</v>
      </c>
      <c r="P110">
        <f t="shared" si="28"/>
        <v>0</v>
      </c>
      <c r="Q110">
        <v>0</v>
      </c>
      <c r="R110">
        <v>0</v>
      </c>
      <c r="S110">
        <f t="shared" si="29"/>
        <v>0</v>
      </c>
    </row>
    <row r="111" spans="1:19">
      <c r="A111" t="s">
        <v>115</v>
      </c>
      <c r="B111">
        <v>29</v>
      </c>
      <c r="C111">
        <v>26</v>
      </c>
      <c r="D111">
        <f t="shared" si="24"/>
        <v>55</v>
      </c>
      <c r="E111">
        <v>23</v>
      </c>
      <c r="F111">
        <v>18</v>
      </c>
      <c r="G111">
        <f t="shared" si="25"/>
        <v>41</v>
      </c>
      <c r="H111">
        <v>6</v>
      </c>
      <c r="I111">
        <v>8</v>
      </c>
      <c r="J111">
        <f t="shared" si="26"/>
        <v>14</v>
      </c>
      <c r="K111">
        <v>0</v>
      </c>
      <c r="L111">
        <v>0</v>
      </c>
      <c r="M111">
        <f t="shared" si="27"/>
        <v>0</v>
      </c>
      <c r="N111">
        <v>0</v>
      </c>
      <c r="O111">
        <v>0</v>
      </c>
      <c r="P111">
        <f t="shared" si="28"/>
        <v>0</v>
      </c>
      <c r="Q111">
        <v>0</v>
      </c>
      <c r="R111">
        <v>0</v>
      </c>
      <c r="S111">
        <f t="shared" si="29"/>
        <v>0</v>
      </c>
    </row>
    <row r="112" spans="1:19">
      <c r="A112" t="s">
        <v>116</v>
      </c>
      <c r="B112">
        <v>0</v>
      </c>
      <c r="C112">
        <v>31</v>
      </c>
      <c r="D112">
        <f t="shared" si="24"/>
        <v>31</v>
      </c>
      <c r="E112">
        <v>0</v>
      </c>
      <c r="F112">
        <v>22</v>
      </c>
      <c r="G112">
        <f t="shared" si="25"/>
        <v>22</v>
      </c>
      <c r="H112">
        <v>0</v>
      </c>
      <c r="I112">
        <v>7</v>
      </c>
      <c r="J112">
        <f t="shared" si="26"/>
        <v>7</v>
      </c>
      <c r="K112">
        <v>0</v>
      </c>
      <c r="L112">
        <v>2</v>
      </c>
      <c r="M112">
        <f t="shared" si="27"/>
        <v>2</v>
      </c>
      <c r="N112">
        <v>0</v>
      </c>
      <c r="O112">
        <v>0</v>
      </c>
      <c r="P112">
        <f t="shared" si="28"/>
        <v>0</v>
      </c>
      <c r="Q112">
        <v>0</v>
      </c>
      <c r="R112">
        <v>0</v>
      </c>
      <c r="S112">
        <f t="shared" si="29"/>
        <v>0</v>
      </c>
    </row>
    <row r="113" spans="1:19">
      <c r="A113" t="s">
        <v>117</v>
      </c>
      <c r="B113">
        <v>28</v>
      </c>
      <c r="C113">
        <v>66</v>
      </c>
      <c r="D113">
        <f t="shared" si="24"/>
        <v>94</v>
      </c>
      <c r="E113">
        <v>28</v>
      </c>
      <c r="F113">
        <v>66</v>
      </c>
      <c r="G113">
        <f t="shared" si="25"/>
        <v>94</v>
      </c>
      <c r="H113">
        <v>0</v>
      </c>
      <c r="I113">
        <v>0</v>
      </c>
      <c r="J113">
        <f t="shared" si="26"/>
        <v>0</v>
      </c>
      <c r="K113">
        <v>0</v>
      </c>
      <c r="L113">
        <v>0</v>
      </c>
      <c r="M113">
        <f t="shared" si="27"/>
        <v>0</v>
      </c>
      <c r="N113">
        <v>0</v>
      </c>
      <c r="O113">
        <v>0</v>
      </c>
      <c r="P113">
        <f t="shared" si="28"/>
        <v>0</v>
      </c>
      <c r="Q113">
        <v>0</v>
      </c>
      <c r="R113">
        <v>0</v>
      </c>
      <c r="S113">
        <f t="shared" si="29"/>
        <v>0</v>
      </c>
    </row>
    <row r="114" spans="1:19">
      <c r="A114" t="s">
        <v>118</v>
      </c>
      <c r="B114">
        <v>0</v>
      </c>
      <c r="C114">
        <v>0</v>
      </c>
      <c r="D114">
        <f t="shared" si="24"/>
        <v>0</v>
      </c>
      <c r="E114">
        <v>0</v>
      </c>
      <c r="F114">
        <v>0</v>
      </c>
      <c r="G114">
        <f t="shared" si="25"/>
        <v>0</v>
      </c>
      <c r="H114">
        <v>0</v>
      </c>
      <c r="I114">
        <v>0</v>
      </c>
      <c r="J114">
        <f t="shared" si="26"/>
        <v>0</v>
      </c>
      <c r="K114">
        <v>0</v>
      </c>
      <c r="L114">
        <v>0</v>
      </c>
      <c r="M114">
        <f t="shared" si="27"/>
        <v>0</v>
      </c>
      <c r="N114">
        <v>0</v>
      </c>
      <c r="O114">
        <v>0</v>
      </c>
      <c r="P114">
        <f t="shared" si="28"/>
        <v>0</v>
      </c>
      <c r="Q114">
        <v>0</v>
      </c>
      <c r="R114">
        <v>0</v>
      </c>
      <c r="S114">
        <f t="shared" si="29"/>
        <v>0</v>
      </c>
    </row>
    <row r="115" spans="1:19">
      <c r="A115" t="s">
        <v>119</v>
      </c>
      <c r="B115">
        <v>0</v>
      </c>
      <c r="C115">
        <v>1</v>
      </c>
      <c r="D115">
        <f t="shared" si="24"/>
        <v>1</v>
      </c>
      <c r="E115">
        <v>0</v>
      </c>
      <c r="F115">
        <v>1</v>
      </c>
      <c r="G115">
        <f t="shared" si="25"/>
        <v>1</v>
      </c>
      <c r="H115">
        <v>0</v>
      </c>
      <c r="I115">
        <v>0</v>
      </c>
      <c r="J115">
        <f t="shared" si="26"/>
        <v>0</v>
      </c>
      <c r="K115">
        <v>0</v>
      </c>
      <c r="L115">
        <v>0</v>
      </c>
      <c r="M115">
        <f t="shared" si="27"/>
        <v>0</v>
      </c>
      <c r="N115">
        <v>0</v>
      </c>
      <c r="O115">
        <v>0</v>
      </c>
      <c r="P115">
        <f t="shared" si="28"/>
        <v>0</v>
      </c>
      <c r="Q115">
        <v>0</v>
      </c>
      <c r="R115">
        <v>0</v>
      </c>
      <c r="S115">
        <f t="shared" si="29"/>
        <v>0</v>
      </c>
    </row>
    <row r="116" spans="1:19">
      <c r="A116" t="s">
        <v>120</v>
      </c>
      <c r="B116">
        <v>4</v>
      </c>
      <c r="C116">
        <v>11</v>
      </c>
      <c r="D116">
        <f t="shared" si="24"/>
        <v>15</v>
      </c>
      <c r="E116">
        <v>4</v>
      </c>
      <c r="F116">
        <v>11</v>
      </c>
      <c r="G116">
        <f t="shared" si="25"/>
        <v>15</v>
      </c>
      <c r="H116">
        <v>0</v>
      </c>
      <c r="I116">
        <v>0</v>
      </c>
      <c r="J116">
        <f t="shared" si="26"/>
        <v>0</v>
      </c>
      <c r="K116">
        <v>0</v>
      </c>
      <c r="L116">
        <v>0</v>
      </c>
      <c r="M116">
        <f t="shared" si="27"/>
        <v>0</v>
      </c>
      <c r="N116">
        <v>0</v>
      </c>
      <c r="O116">
        <v>0</v>
      </c>
      <c r="P116">
        <f t="shared" si="28"/>
        <v>0</v>
      </c>
      <c r="Q116">
        <v>0</v>
      </c>
      <c r="R116">
        <v>0</v>
      </c>
      <c r="S116">
        <f t="shared" si="29"/>
        <v>0</v>
      </c>
    </row>
    <row r="118" spans="1:19">
      <c r="A118" s="2" t="s">
        <v>121</v>
      </c>
      <c r="B118" s="2" t="s">
        <v>121</v>
      </c>
      <c r="C118" s="2" t="s">
        <v>121</v>
      </c>
      <c r="D118" s="2" t="s">
        <v>121</v>
      </c>
      <c r="E118" s="2" t="s">
        <v>121</v>
      </c>
      <c r="F118" s="2" t="s">
        <v>121</v>
      </c>
      <c r="G118" s="2" t="s">
        <v>121</v>
      </c>
      <c r="H118" s="2" t="s">
        <v>121</v>
      </c>
      <c r="I118" s="2" t="s">
        <v>121</v>
      </c>
      <c r="J118" s="2" t="s">
        <v>121</v>
      </c>
      <c r="K118" s="2" t="s">
        <v>121</v>
      </c>
      <c r="L118" s="2" t="s">
        <v>121</v>
      </c>
      <c r="M118" s="2" t="s">
        <v>121</v>
      </c>
      <c r="N118" s="2" t="s">
        <v>121</v>
      </c>
      <c r="O118" s="2" t="s">
        <v>121</v>
      </c>
      <c r="P118" s="2" t="s">
        <v>121</v>
      </c>
      <c r="Q118" s="2" t="s">
        <v>121</v>
      </c>
      <c r="R118" s="2" t="s">
        <v>121</v>
      </c>
      <c r="S118" s="2" t="s">
        <v>121</v>
      </c>
    </row>
    <row r="119" spans="1:19">
      <c r="A119" t="s">
        <v>122</v>
      </c>
      <c r="B119">
        <v>0</v>
      </c>
      <c r="C119">
        <v>0</v>
      </c>
      <c r="D119">
        <f t="shared" ref="D119:D124" si="30">B119+C119</f>
        <v>0</v>
      </c>
      <c r="E119">
        <v>0</v>
      </c>
      <c r="F119">
        <v>0</v>
      </c>
      <c r="G119">
        <f t="shared" ref="G119:G124" si="31">E119+F119</f>
        <v>0</v>
      </c>
      <c r="H119">
        <v>0</v>
      </c>
      <c r="I119">
        <v>0</v>
      </c>
      <c r="J119">
        <f t="shared" ref="J119:J124" si="32">H119+I119</f>
        <v>0</v>
      </c>
      <c r="K119">
        <v>0</v>
      </c>
      <c r="L119">
        <v>0</v>
      </c>
      <c r="M119">
        <f t="shared" ref="M119:M124" si="33">K119+L119</f>
        <v>0</v>
      </c>
      <c r="N119">
        <v>0</v>
      </c>
      <c r="O119">
        <v>0</v>
      </c>
      <c r="P119">
        <f t="shared" ref="P119:P124" si="34">N119+O119</f>
        <v>0</v>
      </c>
      <c r="Q119">
        <v>0</v>
      </c>
      <c r="R119">
        <v>0</v>
      </c>
      <c r="S119">
        <f t="shared" ref="S119:S124" si="35">Q119+R119</f>
        <v>0</v>
      </c>
    </row>
    <row r="120" spans="1:19">
      <c r="A120" t="s">
        <v>123</v>
      </c>
      <c r="B120">
        <v>77</v>
      </c>
      <c r="C120">
        <v>34</v>
      </c>
      <c r="D120">
        <f t="shared" si="30"/>
        <v>111</v>
      </c>
      <c r="E120">
        <v>77</v>
      </c>
      <c r="F120">
        <v>34</v>
      </c>
      <c r="G120">
        <f t="shared" si="31"/>
        <v>111</v>
      </c>
      <c r="H120">
        <v>0</v>
      </c>
      <c r="I120">
        <v>0</v>
      </c>
      <c r="J120">
        <f t="shared" si="32"/>
        <v>0</v>
      </c>
      <c r="K120">
        <v>0</v>
      </c>
      <c r="L120">
        <v>0</v>
      </c>
      <c r="M120">
        <f t="shared" si="33"/>
        <v>0</v>
      </c>
      <c r="N120">
        <v>0</v>
      </c>
      <c r="O120">
        <v>0</v>
      </c>
      <c r="P120">
        <f t="shared" si="34"/>
        <v>0</v>
      </c>
      <c r="Q120">
        <v>0</v>
      </c>
      <c r="R120">
        <v>0</v>
      </c>
      <c r="S120">
        <f t="shared" si="35"/>
        <v>0</v>
      </c>
    </row>
    <row r="121" spans="1:19">
      <c r="A121" t="s">
        <v>124</v>
      </c>
      <c r="B121">
        <v>1</v>
      </c>
      <c r="C121">
        <v>2</v>
      </c>
      <c r="D121">
        <f t="shared" si="30"/>
        <v>3</v>
      </c>
      <c r="E121">
        <v>1</v>
      </c>
      <c r="F121">
        <v>2</v>
      </c>
      <c r="G121">
        <f t="shared" si="31"/>
        <v>3</v>
      </c>
      <c r="H121">
        <v>0</v>
      </c>
      <c r="I121">
        <v>0</v>
      </c>
      <c r="J121">
        <f t="shared" si="32"/>
        <v>0</v>
      </c>
      <c r="K121">
        <v>0</v>
      </c>
      <c r="L121">
        <v>0</v>
      </c>
      <c r="M121">
        <f t="shared" si="33"/>
        <v>0</v>
      </c>
      <c r="N121">
        <v>0</v>
      </c>
      <c r="O121">
        <v>0</v>
      </c>
      <c r="P121">
        <f t="shared" si="34"/>
        <v>0</v>
      </c>
      <c r="Q121">
        <v>0</v>
      </c>
      <c r="R121">
        <v>0</v>
      </c>
      <c r="S121">
        <f t="shared" si="35"/>
        <v>0</v>
      </c>
    </row>
    <row r="122" spans="1:19">
      <c r="A122" t="s">
        <v>125</v>
      </c>
      <c r="B122">
        <v>0</v>
      </c>
      <c r="C122">
        <v>2</v>
      </c>
      <c r="D122">
        <f t="shared" si="30"/>
        <v>2</v>
      </c>
      <c r="E122">
        <v>0</v>
      </c>
      <c r="F122">
        <v>2</v>
      </c>
      <c r="G122">
        <f t="shared" si="31"/>
        <v>2</v>
      </c>
      <c r="H122">
        <v>0</v>
      </c>
      <c r="I122">
        <v>0</v>
      </c>
      <c r="J122">
        <f t="shared" si="32"/>
        <v>0</v>
      </c>
      <c r="K122">
        <v>0</v>
      </c>
      <c r="L122">
        <v>0</v>
      </c>
      <c r="M122">
        <f t="shared" si="33"/>
        <v>0</v>
      </c>
      <c r="N122">
        <v>0</v>
      </c>
      <c r="O122">
        <v>0</v>
      </c>
      <c r="P122">
        <f t="shared" si="34"/>
        <v>0</v>
      </c>
      <c r="Q122">
        <v>0</v>
      </c>
      <c r="R122">
        <v>0</v>
      </c>
      <c r="S122">
        <f t="shared" si="35"/>
        <v>0</v>
      </c>
    </row>
    <row r="123" spans="1:19">
      <c r="A123" t="s">
        <v>126</v>
      </c>
      <c r="B123">
        <v>0</v>
      </c>
      <c r="C123">
        <v>2</v>
      </c>
      <c r="D123">
        <f t="shared" si="30"/>
        <v>2</v>
      </c>
      <c r="E123">
        <v>0</v>
      </c>
      <c r="F123">
        <v>2</v>
      </c>
      <c r="G123">
        <f t="shared" si="31"/>
        <v>2</v>
      </c>
      <c r="H123">
        <v>0</v>
      </c>
      <c r="I123">
        <v>0</v>
      </c>
      <c r="J123">
        <f t="shared" si="32"/>
        <v>0</v>
      </c>
      <c r="K123">
        <v>0</v>
      </c>
      <c r="L123">
        <v>0</v>
      </c>
      <c r="M123">
        <f t="shared" si="33"/>
        <v>0</v>
      </c>
      <c r="N123">
        <v>0</v>
      </c>
      <c r="O123">
        <v>0</v>
      </c>
      <c r="P123">
        <f t="shared" si="34"/>
        <v>0</v>
      </c>
      <c r="Q123">
        <v>0</v>
      </c>
      <c r="R123">
        <v>0</v>
      </c>
      <c r="S123">
        <f t="shared" si="35"/>
        <v>0</v>
      </c>
    </row>
    <row r="124" spans="1:19">
      <c r="A124" t="s">
        <v>127</v>
      </c>
      <c r="B124">
        <v>0</v>
      </c>
      <c r="C124">
        <v>0</v>
      </c>
      <c r="D124">
        <f t="shared" si="30"/>
        <v>0</v>
      </c>
      <c r="E124">
        <v>0</v>
      </c>
      <c r="F124">
        <v>0</v>
      </c>
      <c r="G124">
        <f t="shared" si="31"/>
        <v>0</v>
      </c>
      <c r="H124">
        <v>0</v>
      </c>
      <c r="I124">
        <v>0</v>
      </c>
      <c r="J124">
        <f t="shared" si="32"/>
        <v>0</v>
      </c>
      <c r="K124">
        <v>0</v>
      </c>
      <c r="L124">
        <v>0</v>
      </c>
      <c r="M124">
        <f t="shared" si="33"/>
        <v>0</v>
      </c>
      <c r="N124">
        <v>0</v>
      </c>
      <c r="O124">
        <v>0</v>
      </c>
      <c r="P124">
        <f t="shared" si="34"/>
        <v>0</v>
      </c>
      <c r="Q124">
        <v>0</v>
      </c>
      <c r="R124">
        <v>0</v>
      </c>
      <c r="S124">
        <f t="shared" si="35"/>
        <v>0</v>
      </c>
    </row>
    <row r="126" spans="1:19">
      <c r="A126" s="2" t="s">
        <v>128</v>
      </c>
      <c r="B126" s="2" t="s">
        <v>128</v>
      </c>
      <c r="C126" s="2" t="s">
        <v>128</v>
      </c>
      <c r="D126" s="2" t="s">
        <v>128</v>
      </c>
      <c r="E126" s="2" t="s">
        <v>128</v>
      </c>
      <c r="F126" s="2" t="s">
        <v>128</v>
      </c>
      <c r="G126" s="2" t="s">
        <v>128</v>
      </c>
      <c r="H126" s="2" t="s">
        <v>128</v>
      </c>
      <c r="I126" s="2" t="s">
        <v>128</v>
      </c>
      <c r="J126" s="2" t="s">
        <v>128</v>
      </c>
      <c r="K126" s="2" t="s">
        <v>128</v>
      </c>
      <c r="L126" s="2" t="s">
        <v>128</v>
      </c>
      <c r="M126" s="2" t="s">
        <v>128</v>
      </c>
      <c r="N126" s="2" t="s">
        <v>128</v>
      </c>
      <c r="O126" s="2" t="s">
        <v>128</v>
      </c>
      <c r="P126" s="2" t="s">
        <v>128</v>
      </c>
      <c r="Q126" s="2" t="s">
        <v>128</v>
      </c>
      <c r="R126" s="2" t="s">
        <v>128</v>
      </c>
      <c r="S126" s="2" t="s">
        <v>128</v>
      </c>
    </row>
    <row r="127" spans="1:19">
      <c r="A127" t="s">
        <v>129</v>
      </c>
      <c r="B127">
        <v>0</v>
      </c>
      <c r="C127">
        <v>0</v>
      </c>
      <c r="D127">
        <f t="shared" ref="D127:D140" si="36">B127+C127</f>
        <v>0</v>
      </c>
      <c r="E127">
        <v>0</v>
      </c>
      <c r="F127">
        <v>0</v>
      </c>
      <c r="G127">
        <f t="shared" ref="G127:G140" si="37">E127+F127</f>
        <v>0</v>
      </c>
      <c r="H127">
        <v>0</v>
      </c>
      <c r="I127">
        <v>0</v>
      </c>
      <c r="J127">
        <f t="shared" ref="J127:J140" si="38">H127+I127</f>
        <v>0</v>
      </c>
      <c r="K127">
        <v>0</v>
      </c>
      <c r="L127">
        <v>0</v>
      </c>
      <c r="M127">
        <f t="shared" ref="M127:M140" si="39">K127+L127</f>
        <v>0</v>
      </c>
      <c r="N127">
        <v>0</v>
      </c>
      <c r="O127">
        <v>0</v>
      </c>
      <c r="P127">
        <f t="shared" ref="P127:P140" si="40">N127+O127</f>
        <v>0</v>
      </c>
      <c r="Q127">
        <v>0</v>
      </c>
      <c r="R127">
        <v>0</v>
      </c>
      <c r="S127">
        <f t="shared" ref="S127:S140" si="41">Q127+R127</f>
        <v>0</v>
      </c>
    </row>
    <row r="128" spans="1:19">
      <c r="A128" t="s">
        <v>130</v>
      </c>
      <c r="B128">
        <v>0</v>
      </c>
      <c r="C128">
        <v>5</v>
      </c>
      <c r="D128">
        <f t="shared" si="36"/>
        <v>5</v>
      </c>
      <c r="E128">
        <v>0</v>
      </c>
      <c r="F128">
        <v>5</v>
      </c>
      <c r="G128">
        <f t="shared" si="37"/>
        <v>5</v>
      </c>
      <c r="H128">
        <v>0</v>
      </c>
      <c r="I128">
        <v>0</v>
      </c>
      <c r="J128">
        <f t="shared" si="38"/>
        <v>0</v>
      </c>
      <c r="K128">
        <v>0</v>
      </c>
      <c r="L128">
        <v>0</v>
      </c>
      <c r="M128">
        <f t="shared" si="39"/>
        <v>0</v>
      </c>
      <c r="N128">
        <v>0</v>
      </c>
      <c r="O128">
        <v>0</v>
      </c>
      <c r="P128">
        <f t="shared" si="40"/>
        <v>0</v>
      </c>
      <c r="Q128">
        <v>0</v>
      </c>
      <c r="R128">
        <v>0</v>
      </c>
      <c r="S128">
        <f t="shared" si="41"/>
        <v>0</v>
      </c>
    </row>
    <row r="129" spans="1:19">
      <c r="A129" t="s">
        <v>131</v>
      </c>
      <c r="B129">
        <v>0</v>
      </c>
      <c r="C129">
        <v>7</v>
      </c>
      <c r="D129">
        <f t="shared" si="36"/>
        <v>7</v>
      </c>
      <c r="E129">
        <v>0</v>
      </c>
      <c r="F129">
        <v>7</v>
      </c>
      <c r="G129">
        <f t="shared" si="37"/>
        <v>7</v>
      </c>
      <c r="H129">
        <v>0</v>
      </c>
      <c r="I129">
        <v>0</v>
      </c>
      <c r="J129">
        <f t="shared" si="38"/>
        <v>0</v>
      </c>
      <c r="K129">
        <v>0</v>
      </c>
      <c r="L129">
        <v>0</v>
      </c>
      <c r="M129">
        <f t="shared" si="39"/>
        <v>0</v>
      </c>
      <c r="N129">
        <v>0</v>
      </c>
      <c r="O129">
        <v>0</v>
      </c>
      <c r="P129">
        <f t="shared" si="40"/>
        <v>0</v>
      </c>
      <c r="Q129">
        <v>0</v>
      </c>
      <c r="R129">
        <v>0</v>
      </c>
      <c r="S129">
        <f t="shared" si="41"/>
        <v>0</v>
      </c>
    </row>
    <row r="130" spans="1:19">
      <c r="A130" t="s">
        <v>132</v>
      </c>
      <c r="B130">
        <v>0</v>
      </c>
      <c r="C130">
        <v>0</v>
      </c>
      <c r="D130">
        <f t="shared" si="36"/>
        <v>0</v>
      </c>
      <c r="E130">
        <v>0</v>
      </c>
      <c r="F130">
        <v>0</v>
      </c>
      <c r="G130">
        <f t="shared" si="37"/>
        <v>0</v>
      </c>
      <c r="H130">
        <v>0</v>
      </c>
      <c r="I130">
        <v>0</v>
      </c>
      <c r="J130">
        <f t="shared" si="38"/>
        <v>0</v>
      </c>
      <c r="K130">
        <v>0</v>
      </c>
      <c r="L130">
        <v>0</v>
      </c>
      <c r="M130">
        <f t="shared" si="39"/>
        <v>0</v>
      </c>
      <c r="N130">
        <v>0</v>
      </c>
      <c r="O130">
        <v>0</v>
      </c>
      <c r="P130">
        <f t="shared" si="40"/>
        <v>0</v>
      </c>
      <c r="Q130">
        <v>0</v>
      </c>
      <c r="R130">
        <v>0</v>
      </c>
      <c r="S130">
        <f t="shared" si="41"/>
        <v>0</v>
      </c>
    </row>
    <row r="131" spans="1:19">
      <c r="A131" t="s">
        <v>133</v>
      </c>
      <c r="B131">
        <v>0</v>
      </c>
      <c r="C131">
        <v>11</v>
      </c>
      <c r="D131">
        <f t="shared" si="36"/>
        <v>11</v>
      </c>
      <c r="E131">
        <v>0</v>
      </c>
      <c r="F131">
        <v>11</v>
      </c>
      <c r="G131">
        <f t="shared" si="37"/>
        <v>11</v>
      </c>
      <c r="H131">
        <v>0</v>
      </c>
      <c r="I131">
        <v>0</v>
      </c>
      <c r="J131">
        <f t="shared" si="38"/>
        <v>0</v>
      </c>
      <c r="K131">
        <v>0</v>
      </c>
      <c r="L131">
        <v>0</v>
      </c>
      <c r="M131">
        <f t="shared" si="39"/>
        <v>0</v>
      </c>
      <c r="N131">
        <v>0</v>
      </c>
      <c r="O131">
        <v>0</v>
      </c>
      <c r="P131">
        <f t="shared" si="40"/>
        <v>0</v>
      </c>
      <c r="Q131">
        <v>0</v>
      </c>
      <c r="R131">
        <v>0</v>
      </c>
      <c r="S131">
        <f t="shared" si="41"/>
        <v>0</v>
      </c>
    </row>
    <row r="132" spans="1:19">
      <c r="A132" t="s">
        <v>134</v>
      </c>
      <c r="B132">
        <v>0</v>
      </c>
      <c r="C132">
        <v>0</v>
      </c>
      <c r="D132">
        <f t="shared" si="36"/>
        <v>0</v>
      </c>
      <c r="E132">
        <v>0</v>
      </c>
      <c r="F132">
        <v>0</v>
      </c>
      <c r="G132">
        <f t="shared" si="37"/>
        <v>0</v>
      </c>
      <c r="H132">
        <v>0</v>
      </c>
      <c r="I132">
        <v>0</v>
      </c>
      <c r="J132">
        <f t="shared" si="38"/>
        <v>0</v>
      </c>
      <c r="K132">
        <v>0</v>
      </c>
      <c r="L132">
        <v>0</v>
      </c>
      <c r="M132">
        <f t="shared" si="39"/>
        <v>0</v>
      </c>
      <c r="N132">
        <v>0</v>
      </c>
      <c r="O132">
        <v>0</v>
      </c>
      <c r="P132">
        <f t="shared" si="40"/>
        <v>0</v>
      </c>
      <c r="Q132">
        <v>0</v>
      </c>
      <c r="R132">
        <v>0</v>
      </c>
      <c r="S132">
        <f t="shared" si="41"/>
        <v>0</v>
      </c>
    </row>
    <row r="133" spans="1:19">
      <c r="A133" t="s">
        <v>135</v>
      </c>
      <c r="B133">
        <v>0</v>
      </c>
      <c r="C133">
        <v>0</v>
      </c>
      <c r="D133">
        <f t="shared" si="36"/>
        <v>0</v>
      </c>
      <c r="E133">
        <v>0</v>
      </c>
      <c r="F133">
        <v>0</v>
      </c>
      <c r="G133">
        <f t="shared" si="37"/>
        <v>0</v>
      </c>
      <c r="H133">
        <v>0</v>
      </c>
      <c r="I133">
        <v>0</v>
      </c>
      <c r="J133">
        <f t="shared" si="38"/>
        <v>0</v>
      </c>
      <c r="K133">
        <v>0</v>
      </c>
      <c r="L133">
        <v>0</v>
      </c>
      <c r="M133">
        <f t="shared" si="39"/>
        <v>0</v>
      </c>
      <c r="N133">
        <v>0</v>
      </c>
      <c r="O133">
        <v>0</v>
      </c>
      <c r="P133">
        <f t="shared" si="40"/>
        <v>0</v>
      </c>
      <c r="Q133">
        <v>0</v>
      </c>
      <c r="R133">
        <v>0</v>
      </c>
      <c r="S133">
        <f t="shared" si="41"/>
        <v>0</v>
      </c>
    </row>
    <row r="134" spans="1:19">
      <c r="A134" t="s">
        <v>136</v>
      </c>
      <c r="B134">
        <v>0</v>
      </c>
      <c r="C134">
        <v>163</v>
      </c>
      <c r="D134">
        <f t="shared" si="36"/>
        <v>163</v>
      </c>
      <c r="E134">
        <v>0</v>
      </c>
      <c r="F134">
        <v>163</v>
      </c>
      <c r="G134">
        <f t="shared" si="37"/>
        <v>163</v>
      </c>
      <c r="H134">
        <v>0</v>
      </c>
      <c r="I134">
        <v>0</v>
      </c>
      <c r="J134">
        <f t="shared" si="38"/>
        <v>0</v>
      </c>
      <c r="K134">
        <v>0</v>
      </c>
      <c r="L134">
        <v>0</v>
      </c>
      <c r="M134">
        <f t="shared" si="39"/>
        <v>0</v>
      </c>
      <c r="N134">
        <v>0</v>
      </c>
      <c r="O134">
        <v>0</v>
      </c>
      <c r="P134">
        <f t="shared" si="40"/>
        <v>0</v>
      </c>
      <c r="Q134">
        <v>0</v>
      </c>
      <c r="R134">
        <v>0</v>
      </c>
      <c r="S134">
        <f t="shared" si="41"/>
        <v>0</v>
      </c>
    </row>
    <row r="135" spans="1:19">
      <c r="A135" t="s">
        <v>137</v>
      </c>
      <c r="B135">
        <v>0</v>
      </c>
      <c r="C135">
        <v>0</v>
      </c>
      <c r="D135">
        <f t="shared" si="36"/>
        <v>0</v>
      </c>
      <c r="E135">
        <v>0</v>
      </c>
      <c r="F135">
        <v>0</v>
      </c>
      <c r="G135">
        <f t="shared" si="37"/>
        <v>0</v>
      </c>
      <c r="H135">
        <v>0</v>
      </c>
      <c r="I135">
        <v>0</v>
      </c>
      <c r="J135">
        <f t="shared" si="38"/>
        <v>0</v>
      </c>
      <c r="K135">
        <v>0</v>
      </c>
      <c r="L135">
        <v>0</v>
      </c>
      <c r="M135">
        <f t="shared" si="39"/>
        <v>0</v>
      </c>
      <c r="N135">
        <v>0</v>
      </c>
      <c r="O135">
        <v>0</v>
      </c>
      <c r="P135">
        <f t="shared" si="40"/>
        <v>0</v>
      </c>
      <c r="Q135">
        <v>0</v>
      </c>
      <c r="R135">
        <v>0</v>
      </c>
      <c r="S135">
        <f t="shared" si="41"/>
        <v>0</v>
      </c>
    </row>
    <row r="136" spans="1:19">
      <c r="A136" t="s">
        <v>138</v>
      </c>
      <c r="B136">
        <v>0</v>
      </c>
      <c r="C136">
        <v>14</v>
      </c>
      <c r="D136">
        <f t="shared" si="36"/>
        <v>14</v>
      </c>
      <c r="E136">
        <v>0</v>
      </c>
      <c r="F136">
        <v>14</v>
      </c>
      <c r="G136">
        <f t="shared" si="37"/>
        <v>14</v>
      </c>
      <c r="H136">
        <v>0</v>
      </c>
      <c r="I136">
        <v>0</v>
      </c>
      <c r="J136">
        <f t="shared" si="38"/>
        <v>0</v>
      </c>
      <c r="K136">
        <v>0</v>
      </c>
      <c r="L136">
        <v>0</v>
      </c>
      <c r="M136">
        <f t="shared" si="39"/>
        <v>0</v>
      </c>
      <c r="N136">
        <v>0</v>
      </c>
      <c r="O136">
        <v>0</v>
      </c>
      <c r="P136">
        <f t="shared" si="40"/>
        <v>0</v>
      </c>
      <c r="Q136">
        <v>0</v>
      </c>
      <c r="R136">
        <v>0</v>
      </c>
      <c r="S136">
        <f t="shared" si="41"/>
        <v>0</v>
      </c>
    </row>
    <row r="137" spans="1:19">
      <c r="A137" t="s">
        <v>139</v>
      </c>
      <c r="B137">
        <v>0</v>
      </c>
      <c r="C137">
        <v>8</v>
      </c>
      <c r="D137">
        <f t="shared" si="36"/>
        <v>8</v>
      </c>
      <c r="E137">
        <v>0</v>
      </c>
      <c r="F137">
        <v>5</v>
      </c>
      <c r="G137">
        <f t="shared" si="37"/>
        <v>5</v>
      </c>
      <c r="H137">
        <v>0</v>
      </c>
      <c r="I137">
        <v>1</v>
      </c>
      <c r="J137">
        <f t="shared" si="38"/>
        <v>1</v>
      </c>
      <c r="K137">
        <v>0</v>
      </c>
      <c r="L137">
        <v>1</v>
      </c>
      <c r="M137">
        <f t="shared" si="39"/>
        <v>1</v>
      </c>
      <c r="N137">
        <v>0</v>
      </c>
      <c r="O137">
        <v>1</v>
      </c>
      <c r="P137">
        <f t="shared" si="40"/>
        <v>1</v>
      </c>
      <c r="Q137">
        <v>0</v>
      </c>
      <c r="R137">
        <v>0</v>
      </c>
      <c r="S137">
        <f t="shared" si="41"/>
        <v>0</v>
      </c>
    </row>
    <row r="138" spans="1:19">
      <c r="A138" t="s">
        <v>140</v>
      </c>
      <c r="B138">
        <v>0</v>
      </c>
      <c r="C138">
        <v>1</v>
      </c>
      <c r="D138">
        <f t="shared" si="36"/>
        <v>1</v>
      </c>
      <c r="E138">
        <v>0</v>
      </c>
      <c r="F138">
        <v>0</v>
      </c>
      <c r="G138">
        <f t="shared" si="37"/>
        <v>0</v>
      </c>
      <c r="H138">
        <v>0</v>
      </c>
      <c r="I138">
        <v>1</v>
      </c>
      <c r="J138">
        <f t="shared" si="38"/>
        <v>1</v>
      </c>
      <c r="K138">
        <v>0</v>
      </c>
      <c r="L138">
        <v>0</v>
      </c>
      <c r="M138">
        <f t="shared" si="39"/>
        <v>0</v>
      </c>
      <c r="N138">
        <v>0</v>
      </c>
      <c r="O138">
        <v>0</v>
      </c>
      <c r="P138">
        <f t="shared" si="40"/>
        <v>0</v>
      </c>
      <c r="Q138">
        <v>0</v>
      </c>
      <c r="R138">
        <v>0</v>
      </c>
      <c r="S138">
        <f t="shared" si="41"/>
        <v>0</v>
      </c>
    </row>
    <row r="139" spans="1:19">
      <c r="A139" t="s">
        <v>141</v>
      </c>
      <c r="B139">
        <v>0</v>
      </c>
      <c r="C139">
        <v>2</v>
      </c>
      <c r="D139">
        <f t="shared" si="36"/>
        <v>2</v>
      </c>
      <c r="E139">
        <v>0</v>
      </c>
      <c r="F139">
        <v>0</v>
      </c>
      <c r="G139">
        <f t="shared" si="37"/>
        <v>0</v>
      </c>
      <c r="H139">
        <v>0</v>
      </c>
      <c r="I139">
        <v>2</v>
      </c>
      <c r="J139">
        <f t="shared" si="38"/>
        <v>2</v>
      </c>
      <c r="K139">
        <v>0</v>
      </c>
      <c r="L139">
        <v>0</v>
      </c>
      <c r="M139">
        <f t="shared" si="39"/>
        <v>0</v>
      </c>
      <c r="N139">
        <v>0</v>
      </c>
      <c r="O139">
        <v>0</v>
      </c>
      <c r="P139">
        <f t="shared" si="40"/>
        <v>0</v>
      </c>
      <c r="Q139">
        <v>0</v>
      </c>
      <c r="R139">
        <v>0</v>
      </c>
      <c r="S139">
        <f t="shared" si="41"/>
        <v>0</v>
      </c>
    </row>
    <row r="140" spans="1:19">
      <c r="A140" t="s">
        <v>142</v>
      </c>
      <c r="B140">
        <v>0</v>
      </c>
      <c r="C140">
        <v>1</v>
      </c>
      <c r="D140">
        <f t="shared" si="36"/>
        <v>1</v>
      </c>
      <c r="E140">
        <v>0</v>
      </c>
      <c r="F140">
        <v>1</v>
      </c>
      <c r="G140">
        <f t="shared" si="37"/>
        <v>1</v>
      </c>
      <c r="H140">
        <v>0</v>
      </c>
      <c r="I140">
        <v>0</v>
      </c>
      <c r="J140">
        <f t="shared" si="38"/>
        <v>0</v>
      </c>
      <c r="K140">
        <v>0</v>
      </c>
      <c r="L140">
        <v>0</v>
      </c>
      <c r="M140">
        <f t="shared" si="39"/>
        <v>0</v>
      </c>
      <c r="N140">
        <v>0</v>
      </c>
      <c r="O140">
        <v>0</v>
      </c>
      <c r="P140">
        <f t="shared" si="40"/>
        <v>0</v>
      </c>
      <c r="Q140">
        <v>0</v>
      </c>
      <c r="R140">
        <v>0</v>
      </c>
      <c r="S140">
        <f t="shared" si="41"/>
        <v>0</v>
      </c>
    </row>
    <row r="142" spans="1:19">
      <c r="A142" s="2" t="s">
        <v>143</v>
      </c>
      <c r="B142" s="2" t="s">
        <v>143</v>
      </c>
      <c r="C142" s="2" t="s">
        <v>143</v>
      </c>
      <c r="D142" s="2" t="s">
        <v>143</v>
      </c>
      <c r="E142" s="2" t="s">
        <v>143</v>
      </c>
      <c r="F142" s="2" t="s">
        <v>143</v>
      </c>
      <c r="G142" s="2" t="s">
        <v>143</v>
      </c>
      <c r="H142" s="2" t="s">
        <v>143</v>
      </c>
      <c r="I142" s="2" t="s">
        <v>143</v>
      </c>
      <c r="J142" s="2" t="s">
        <v>143</v>
      </c>
      <c r="K142" s="2" t="s">
        <v>143</v>
      </c>
      <c r="L142" s="2" t="s">
        <v>143</v>
      </c>
      <c r="M142" s="2" t="s">
        <v>143</v>
      </c>
      <c r="N142" s="2" t="s">
        <v>143</v>
      </c>
      <c r="O142" s="2" t="s">
        <v>143</v>
      </c>
      <c r="P142" s="2" t="s">
        <v>143</v>
      </c>
      <c r="Q142" s="2" t="s">
        <v>143</v>
      </c>
      <c r="R142" s="2" t="s">
        <v>143</v>
      </c>
      <c r="S142" s="2" t="s">
        <v>143</v>
      </c>
    </row>
    <row r="143" spans="1:19">
      <c r="A143" t="s">
        <v>144</v>
      </c>
      <c r="B143">
        <v>0</v>
      </c>
      <c r="C143">
        <v>0</v>
      </c>
      <c r="D143">
        <f t="shared" ref="D143:D153" si="42">B143+C143</f>
        <v>0</v>
      </c>
      <c r="E143">
        <v>0</v>
      </c>
      <c r="F143">
        <v>0</v>
      </c>
      <c r="G143">
        <f t="shared" ref="G143:G153" si="43">E143+F143</f>
        <v>0</v>
      </c>
      <c r="H143">
        <v>0</v>
      </c>
      <c r="I143">
        <v>0</v>
      </c>
      <c r="J143">
        <f t="shared" ref="J143:J153" si="44">H143+I143</f>
        <v>0</v>
      </c>
      <c r="K143">
        <v>0</v>
      </c>
      <c r="L143">
        <v>0</v>
      </c>
      <c r="M143">
        <f t="shared" ref="M143:M153" si="45">K143+L143</f>
        <v>0</v>
      </c>
      <c r="N143">
        <v>0</v>
      </c>
      <c r="O143">
        <v>0</v>
      </c>
      <c r="P143">
        <f t="shared" ref="P143:P153" si="46">N143+O143</f>
        <v>0</v>
      </c>
      <c r="Q143">
        <v>0</v>
      </c>
      <c r="R143">
        <v>0</v>
      </c>
      <c r="S143">
        <f t="shared" ref="S143:S153" si="47">Q143+R143</f>
        <v>0</v>
      </c>
    </row>
    <row r="144" spans="1:19">
      <c r="A144" t="s">
        <v>145</v>
      </c>
      <c r="B144">
        <v>5</v>
      </c>
      <c r="C144">
        <v>7</v>
      </c>
      <c r="D144">
        <f t="shared" si="42"/>
        <v>12</v>
      </c>
      <c r="E144">
        <v>5</v>
      </c>
      <c r="F144">
        <v>6</v>
      </c>
      <c r="G144">
        <f t="shared" si="43"/>
        <v>11</v>
      </c>
      <c r="H144">
        <v>0</v>
      </c>
      <c r="I144">
        <v>1</v>
      </c>
      <c r="J144">
        <f t="shared" si="44"/>
        <v>1</v>
      </c>
      <c r="K144">
        <v>0</v>
      </c>
      <c r="L144">
        <v>0</v>
      </c>
      <c r="M144">
        <f t="shared" si="45"/>
        <v>0</v>
      </c>
      <c r="N144">
        <v>0</v>
      </c>
      <c r="O144">
        <v>0</v>
      </c>
      <c r="P144">
        <f t="shared" si="46"/>
        <v>0</v>
      </c>
      <c r="Q144">
        <v>0</v>
      </c>
      <c r="R144">
        <v>0</v>
      </c>
      <c r="S144">
        <f t="shared" si="47"/>
        <v>0</v>
      </c>
    </row>
    <row r="145" spans="1:19">
      <c r="A145" t="s">
        <v>146</v>
      </c>
      <c r="B145">
        <v>0</v>
      </c>
      <c r="C145">
        <v>0</v>
      </c>
      <c r="D145">
        <f t="shared" si="42"/>
        <v>0</v>
      </c>
      <c r="E145">
        <v>0</v>
      </c>
      <c r="F145">
        <v>0</v>
      </c>
      <c r="G145">
        <f t="shared" si="43"/>
        <v>0</v>
      </c>
      <c r="H145">
        <v>0</v>
      </c>
      <c r="I145">
        <v>0</v>
      </c>
      <c r="J145">
        <f t="shared" si="44"/>
        <v>0</v>
      </c>
      <c r="K145">
        <v>0</v>
      </c>
      <c r="L145">
        <v>0</v>
      </c>
      <c r="M145">
        <f t="shared" si="45"/>
        <v>0</v>
      </c>
      <c r="N145">
        <v>0</v>
      </c>
      <c r="O145">
        <v>0</v>
      </c>
      <c r="P145">
        <f t="shared" si="46"/>
        <v>0</v>
      </c>
      <c r="Q145">
        <v>0</v>
      </c>
      <c r="R145">
        <v>0</v>
      </c>
      <c r="S145">
        <f t="shared" si="47"/>
        <v>0</v>
      </c>
    </row>
    <row r="146" spans="1:19">
      <c r="A146" t="s">
        <v>147</v>
      </c>
      <c r="B146">
        <v>4</v>
      </c>
      <c r="C146">
        <v>0</v>
      </c>
      <c r="D146">
        <f t="shared" si="42"/>
        <v>4</v>
      </c>
      <c r="E146">
        <v>4</v>
      </c>
      <c r="F146">
        <v>0</v>
      </c>
      <c r="G146">
        <f t="shared" si="43"/>
        <v>4</v>
      </c>
      <c r="H146">
        <v>0</v>
      </c>
      <c r="I146">
        <v>0</v>
      </c>
      <c r="J146">
        <f t="shared" si="44"/>
        <v>0</v>
      </c>
      <c r="K146">
        <v>0</v>
      </c>
      <c r="L146">
        <v>0</v>
      </c>
      <c r="M146">
        <f t="shared" si="45"/>
        <v>0</v>
      </c>
      <c r="N146">
        <v>0</v>
      </c>
      <c r="O146">
        <v>0</v>
      </c>
      <c r="P146">
        <f t="shared" si="46"/>
        <v>0</v>
      </c>
      <c r="Q146">
        <v>0</v>
      </c>
      <c r="R146">
        <v>0</v>
      </c>
      <c r="S146">
        <f t="shared" si="47"/>
        <v>0</v>
      </c>
    </row>
    <row r="147" spans="1:19">
      <c r="A147" t="s">
        <v>148</v>
      </c>
      <c r="B147">
        <v>10</v>
      </c>
      <c r="C147">
        <v>54</v>
      </c>
      <c r="D147">
        <f t="shared" si="42"/>
        <v>64</v>
      </c>
      <c r="E147">
        <v>10</v>
      </c>
      <c r="F147">
        <v>54</v>
      </c>
      <c r="G147">
        <f t="shared" si="43"/>
        <v>64</v>
      </c>
      <c r="H147">
        <v>0</v>
      </c>
      <c r="I147">
        <v>0</v>
      </c>
      <c r="J147">
        <f t="shared" si="44"/>
        <v>0</v>
      </c>
      <c r="K147">
        <v>0</v>
      </c>
      <c r="L147">
        <v>0</v>
      </c>
      <c r="M147">
        <f t="shared" si="45"/>
        <v>0</v>
      </c>
      <c r="N147">
        <v>0</v>
      </c>
      <c r="O147">
        <v>0</v>
      </c>
      <c r="P147">
        <f t="shared" si="46"/>
        <v>0</v>
      </c>
      <c r="Q147">
        <v>0</v>
      </c>
      <c r="R147">
        <v>0</v>
      </c>
      <c r="S147">
        <f t="shared" si="47"/>
        <v>0</v>
      </c>
    </row>
    <row r="148" spans="1:19">
      <c r="A148" t="s">
        <v>149</v>
      </c>
      <c r="B148">
        <v>0</v>
      </c>
      <c r="C148">
        <v>3</v>
      </c>
      <c r="D148">
        <f t="shared" si="42"/>
        <v>3</v>
      </c>
      <c r="E148">
        <v>0</v>
      </c>
      <c r="F148">
        <v>3</v>
      </c>
      <c r="G148">
        <f t="shared" si="43"/>
        <v>3</v>
      </c>
      <c r="H148">
        <v>0</v>
      </c>
      <c r="I148">
        <v>0</v>
      </c>
      <c r="J148">
        <f t="shared" si="44"/>
        <v>0</v>
      </c>
      <c r="K148">
        <v>0</v>
      </c>
      <c r="L148">
        <v>0</v>
      </c>
      <c r="M148">
        <f t="shared" si="45"/>
        <v>0</v>
      </c>
      <c r="N148">
        <v>0</v>
      </c>
      <c r="O148">
        <v>0</v>
      </c>
      <c r="P148">
        <f t="shared" si="46"/>
        <v>0</v>
      </c>
      <c r="Q148">
        <v>0</v>
      </c>
      <c r="R148">
        <v>0</v>
      </c>
      <c r="S148">
        <f t="shared" si="47"/>
        <v>0</v>
      </c>
    </row>
    <row r="149" spans="1:19">
      <c r="A149" t="s">
        <v>150</v>
      </c>
      <c r="B149">
        <v>3</v>
      </c>
      <c r="C149">
        <v>17</v>
      </c>
      <c r="D149">
        <f t="shared" si="42"/>
        <v>20</v>
      </c>
      <c r="E149">
        <v>3</v>
      </c>
      <c r="F149">
        <v>17</v>
      </c>
      <c r="G149">
        <f t="shared" si="43"/>
        <v>20</v>
      </c>
      <c r="H149">
        <v>0</v>
      </c>
      <c r="I149">
        <v>0</v>
      </c>
      <c r="J149">
        <f t="shared" si="44"/>
        <v>0</v>
      </c>
      <c r="K149">
        <v>0</v>
      </c>
      <c r="L149">
        <v>0</v>
      </c>
      <c r="M149">
        <f t="shared" si="45"/>
        <v>0</v>
      </c>
      <c r="N149">
        <v>0</v>
      </c>
      <c r="O149">
        <v>0</v>
      </c>
      <c r="P149">
        <f t="shared" si="46"/>
        <v>0</v>
      </c>
      <c r="Q149">
        <v>0</v>
      </c>
      <c r="R149">
        <v>0</v>
      </c>
      <c r="S149">
        <f t="shared" si="47"/>
        <v>0</v>
      </c>
    </row>
    <row r="150" spans="1:19">
      <c r="A150" t="s">
        <v>151</v>
      </c>
      <c r="B150">
        <v>0</v>
      </c>
      <c r="C150">
        <v>2</v>
      </c>
      <c r="D150">
        <f t="shared" si="42"/>
        <v>2</v>
      </c>
      <c r="E150">
        <v>0</v>
      </c>
      <c r="F150">
        <v>2</v>
      </c>
      <c r="G150">
        <f t="shared" si="43"/>
        <v>2</v>
      </c>
      <c r="H150">
        <v>0</v>
      </c>
      <c r="I150">
        <v>0</v>
      </c>
      <c r="J150">
        <f t="shared" si="44"/>
        <v>0</v>
      </c>
      <c r="K150">
        <v>0</v>
      </c>
      <c r="L150">
        <v>0</v>
      </c>
      <c r="M150">
        <f t="shared" si="45"/>
        <v>0</v>
      </c>
      <c r="N150">
        <v>0</v>
      </c>
      <c r="O150">
        <v>0</v>
      </c>
      <c r="P150">
        <f t="shared" si="46"/>
        <v>0</v>
      </c>
      <c r="Q150">
        <v>0</v>
      </c>
      <c r="R150">
        <v>0</v>
      </c>
      <c r="S150">
        <f t="shared" si="47"/>
        <v>0</v>
      </c>
    </row>
    <row r="151" spans="1:19">
      <c r="A151" t="s">
        <v>152</v>
      </c>
      <c r="B151">
        <v>0</v>
      </c>
      <c r="C151">
        <v>0</v>
      </c>
      <c r="D151">
        <f t="shared" si="42"/>
        <v>0</v>
      </c>
      <c r="E151">
        <v>0</v>
      </c>
      <c r="F151">
        <v>0</v>
      </c>
      <c r="G151">
        <f t="shared" si="43"/>
        <v>0</v>
      </c>
      <c r="H151">
        <v>0</v>
      </c>
      <c r="I151">
        <v>0</v>
      </c>
      <c r="J151">
        <f t="shared" si="44"/>
        <v>0</v>
      </c>
      <c r="K151">
        <v>0</v>
      </c>
      <c r="L151">
        <v>0</v>
      </c>
      <c r="M151">
        <f t="shared" si="45"/>
        <v>0</v>
      </c>
      <c r="N151">
        <v>0</v>
      </c>
      <c r="O151">
        <v>0</v>
      </c>
      <c r="P151">
        <f t="shared" si="46"/>
        <v>0</v>
      </c>
      <c r="Q151">
        <v>0</v>
      </c>
      <c r="R151">
        <v>0</v>
      </c>
      <c r="S151">
        <f t="shared" si="47"/>
        <v>0</v>
      </c>
    </row>
    <row r="152" spans="1:19">
      <c r="A152" t="s">
        <v>153</v>
      </c>
      <c r="B152">
        <v>0</v>
      </c>
      <c r="C152">
        <v>0</v>
      </c>
      <c r="D152">
        <f t="shared" si="42"/>
        <v>0</v>
      </c>
      <c r="E152">
        <v>0</v>
      </c>
      <c r="F152">
        <v>0</v>
      </c>
      <c r="G152">
        <f t="shared" si="43"/>
        <v>0</v>
      </c>
      <c r="H152">
        <v>0</v>
      </c>
      <c r="I152">
        <v>0</v>
      </c>
      <c r="J152">
        <f t="shared" si="44"/>
        <v>0</v>
      </c>
      <c r="K152">
        <v>0</v>
      </c>
      <c r="L152">
        <v>0</v>
      </c>
      <c r="M152">
        <f t="shared" si="45"/>
        <v>0</v>
      </c>
      <c r="N152">
        <v>0</v>
      </c>
      <c r="O152">
        <v>0</v>
      </c>
      <c r="P152">
        <f t="shared" si="46"/>
        <v>0</v>
      </c>
      <c r="Q152">
        <v>0</v>
      </c>
      <c r="R152">
        <v>0</v>
      </c>
      <c r="S152">
        <f t="shared" si="47"/>
        <v>0</v>
      </c>
    </row>
    <row r="153" spans="1:19">
      <c r="A153" t="s">
        <v>154</v>
      </c>
      <c r="B153">
        <v>0</v>
      </c>
      <c r="C153">
        <v>0</v>
      </c>
      <c r="D153">
        <f t="shared" si="42"/>
        <v>0</v>
      </c>
      <c r="E153">
        <v>0</v>
      </c>
      <c r="F153">
        <v>0</v>
      </c>
      <c r="G153">
        <f t="shared" si="43"/>
        <v>0</v>
      </c>
      <c r="H153">
        <v>0</v>
      </c>
      <c r="I153">
        <v>0</v>
      </c>
      <c r="J153">
        <f t="shared" si="44"/>
        <v>0</v>
      </c>
      <c r="K153">
        <v>0</v>
      </c>
      <c r="L153">
        <v>0</v>
      </c>
      <c r="M153">
        <f t="shared" si="45"/>
        <v>0</v>
      </c>
      <c r="N153">
        <v>0</v>
      </c>
      <c r="O153">
        <v>0</v>
      </c>
      <c r="P153">
        <f t="shared" si="46"/>
        <v>0</v>
      </c>
      <c r="Q153">
        <v>0</v>
      </c>
      <c r="R153">
        <v>0</v>
      </c>
      <c r="S153">
        <f t="shared" si="47"/>
        <v>0</v>
      </c>
    </row>
    <row r="155" spans="1:19">
      <c r="A155" s="2" t="s">
        <v>155</v>
      </c>
      <c r="B155" s="2" t="s">
        <v>155</v>
      </c>
      <c r="C155" s="2" t="s">
        <v>155</v>
      </c>
      <c r="D155" s="2" t="s">
        <v>155</v>
      </c>
      <c r="E155" s="2" t="s">
        <v>155</v>
      </c>
      <c r="F155" s="2" t="s">
        <v>155</v>
      </c>
      <c r="G155" s="2" t="s">
        <v>155</v>
      </c>
      <c r="H155" s="2" t="s">
        <v>155</v>
      </c>
      <c r="I155" s="2" t="s">
        <v>155</v>
      </c>
      <c r="J155" s="2" t="s">
        <v>155</v>
      </c>
      <c r="K155" s="2" t="s">
        <v>155</v>
      </c>
      <c r="L155" s="2" t="s">
        <v>155</v>
      </c>
      <c r="M155" s="2" t="s">
        <v>155</v>
      </c>
      <c r="N155" s="2" t="s">
        <v>155</v>
      </c>
      <c r="O155" s="2" t="s">
        <v>155</v>
      </c>
      <c r="P155" s="2" t="s">
        <v>155</v>
      </c>
      <c r="Q155" s="2" t="s">
        <v>155</v>
      </c>
      <c r="R155" s="2" t="s">
        <v>155</v>
      </c>
      <c r="S155" s="2" t="s">
        <v>155</v>
      </c>
    </row>
    <row r="156" spans="1:19">
      <c r="A156" t="s">
        <v>156</v>
      </c>
      <c r="B156">
        <v>0</v>
      </c>
      <c r="C156">
        <v>0</v>
      </c>
      <c r="D156">
        <f t="shared" ref="D156:D165" si="48">B156+C156</f>
        <v>0</v>
      </c>
      <c r="E156">
        <v>0</v>
      </c>
      <c r="F156">
        <v>0</v>
      </c>
      <c r="G156">
        <f t="shared" ref="G156:G165" si="49">E156+F156</f>
        <v>0</v>
      </c>
      <c r="H156">
        <v>0</v>
      </c>
      <c r="I156">
        <v>0</v>
      </c>
      <c r="J156">
        <f t="shared" ref="J156:J165" si="50">H156+I156</f>
        <v>0</v>
      </c>
      <c r="K156">
        <v>0</v>
      </c>
      <c r="L156">
        <v>0</v>
      </c>
      <c r="M156">
        <f t="shared" ref="M156:M165" si="51">K156+L156</f>
        <v>0</v>
      </c>
      <c r="N156">
        <v>0</v>
      </c>
      <c r="O156">
        <v>0</v>
      </c>
      <c r="P156">
        <f t="shared" ref="P156:P165" si="52">N156+O156</f>
        <v>0</v>
      </c>
      <c r="Q156">
        <v>0</v>
      </c>
      <c r="R156">
        <v>0</v>
      </c>
      <c r="S156">
        <f t="shared" ref="S156:S165" si="53">Q156+R156</f>
        <v>0</v>
      </c>
    </row>
    <row r="157" spans="1:19">
      <c r="A157" t="s">
        <v>157</v>
      </c>
      <c r="B157">
        <v>0</v>
      </c>
      <c r="C157">
        <v>0</v>
      </c>
      <c r="D157">
        <f t="shared" si="48"/>
        <v>0</v>
      </c>
      <c r="E157">
        <v>0</v>
      </c>
      <c r="F157">
        <v>0</v>
      </c>
      <c r="G157">
        <f t="shared" si="49"/>
        <v>0</v>
      </c>
      <c r="H157">
        <v>0</v>
      </c>
      <c r="I157">
        <v>0</v>
      </c>
      <c r="J157">
        <f t="shared" si="50"/>
        <v>0</v>
      </c>
      <c r="K157">
        <v>0</v>
      </c>
      <c r="L157">
        <v>0</v>
      </c>
      <c r="M157">
        <f t="shared" si="51"/>
        <v>0</v>
      </c>
      <c r="N157">
        <v>0</v>
      </c>
      <c r="O157">
        <v>0</v>
      </c>
      <c r="P157">
        <f t="shared" si="52"/>
        <v>0</v>
      </c>
      <c r="Q157">
        <v>0</v>
      </c>
      <c r="R157">
        <v>0</v>
      </c>
      <c r="S157">
        <f t="shared" si="53"/>
        <v>0</v>
      </c>
    </row>
    <row r="158" spans="1:19">
      <c r="A158" t="s">
        <v>158</v>
      </c>
      <c r="B158">
        <v>2</v>
      </c>
      <c r="C158">
        <v>5</v>
      </c>
      <c r="D158">
        <f t="shared" si="48"/>
        <v>7</v>
      </c>
      <c r="E158">
        <v>0</v>
      </c>
      <c r="F158">
        <v>4</v>
      </c>
      <c r="G158">
        <f t="shared" si="49"/>
        <v>4</v>
      </c>
      <c r="H158">
        <v>2</v>
      </c>
      <c r="I158">
        <v>1</v>
      </c>
      <c r="J158">
        <f t="shared" si="50"/>
        <v>3</v>
      </c>
      <c r="K158">
        <v>0</v>
      </c>
      <c r="L158">
        <v>0</v>
      </c>
      <c r="M158">
        <f t="shared" si="51"/>
        <v>0</v>
      </c>
      <c r="N158">
        <v>0</v>
      </c>
      <c r="O158">
        <v>0</v>
      </c>
      <c r="P158">
        <f t="shared" si="52"/>
        <v>0</v>
      </c>
      <c r="Q158">
        <v>0</v>
      </c>
      <c r="R158">
        <v>0</v>
      </c>
      <c r="S158">
        <f t="shared" si="53"/>
        <v>0</v>
      </c>
    </row>
    <row r="159" spans="1:19">
      <c r="A159" t="s">
        <v>159</v>
      </c>
      <c r="B159">
        <v>59</v>
      </c>
      <c r="C159">
        <v>54</v>
      </c>
      <c r="D159">
        <f t="shared" si="48"/>
        <v>113</v>
      </c>
      <c r="E159">
        <v>59</v>
      </c>
      <c r="F159">
        <v>52</v>
      </c>
      <c r="G159">
        <f t="shared" si="49"/>
        <v>111</v>
      </c>
      <c r="H159">
        <v>0</v>
      </c>
      <c r="I159">
        <v>2</v>
      </c>
      <c r="J159">
        <f t="shared" si="50"/>
        <v>2</v>
      </c>
      <c r="K159">
        <v>0</v>
      </c>
      <c r="L159">
        <v>0</v>
      </c>
      <c r="M159">
        <f t="shared" si="51"/>
        <v>0</v>
      </c>
      <c r="N159">
        <v>0</v>
      </c>
      <c r="O159">
        <v>0</v>
      </c>
      <c r="P159">
        <f t="shared" si="52"/>
        <v>0</v>
      </c>
      <c r="Q159">
        <v>0</v>
      </c>
      <c r="R159">
        <v>0</v>
      </c>
      <c r="S159">
        <f t="shared" si="53"/>
        <v>0</v>
      </c>
    </row>
    <row r="160" spans="1:19">
      <c r="A160" t="s">
        <v>160</v>
      </c>
      <c r="B160">
        <v>0</v>
      </c>
      <c r="C160">
        <v>0</v>
      </c>
      <c r="D160">
        <f t="shared" si="48"/>
        <v>0</v>
      </c>
      <c r="E160">
        <v>0</v>
      </c>
      <c r="F160">
        <v>0</v>
      </c>
      <c r="G160">
        <f t="shared" si="49"/>
        <v>0</v>
      </c>
      <c r="H160">
        <v>0</v>
      </c>
      <c r="I160">
        <v>0</v>
      </c>
      <c r="J160">
        <f t="shared" si="50"/>
        <v>0</v>
      </c>
      <c r="K160">
        <v>0</v>
      </c>
      <c r="L160">
        <v>0</v>
      </c>
      <c r="M160">
        <f t="shared" si="51"/>
        <v>0</v>
      </c>
      <c r="N160">
        <v>0</v>
      </c>
      <c r="O160">
        <v>0</v>
      </c>
      <c r="P160">
        <f t="shared" si="52"/>
        <v>0</v>
      </c>
      <c r="Q160">
        <v>0</v>
      </c>
      <c r="R160">
        <v>0</v>
      </c>
      <c r="S160">
        <f t="shared" si="53"/>
        <v>0</v>
      </c>
    </row>
    <row r="161" spans="1:19">
      <c r="A161" t="s">
        <v>161</v>
      </c>
      <c r="B161">
        <v>0</v>
      </c>
      <c r="C161">
        <v>4</v>
      </c>
      <c r="D161">
        <f t="shared" si="48"/>
        <v>4</v>
      </c>
      <c r="E161">
        <v>0</v>
      </c>
      <c r="F161">
        <v>4</v>
      </c>
      <c r="G161">
        <f t="shared" si="49"/>
        <v>4</v>
      </c>
      <c r="H161">
        <v>0</v>
      </c>
      <c r="I161">
        <v>0</v>
      </c>
      <c r="J161">
        <f t="shared" si="50"/>
        <v>0</v>
      </c>
      <c r="K161">
        <v>0</v>
      </c>
      <c r="L161">
        <v>0</v>
      </c>
      <c r="M161">
        <f t="shared" si="51"/>
        <v>0</v>
      </c>
      <c r="N161">
        <v>0</v>
      </c>
      <c r="O161">
        <v>0</v>
      </c>
      <c r="P161">
        <f t="shared" si="52"/>
        <v>0</v>
      </c>
      <c r="Q161">
        <v>0</v>
      </c>
      <c r="R161">
        <v>0</v>
      </c>
      <c r="S161">
        <f t="shared" si="53"/>
        <v>0</v>
      </c>
    </row>
    <row r="162" spans="1:19">
      <c r="A162" t="s">
        <v>162</v>
      </c>
      <c r="B162">
        <v>0</v>
      </c>
      <c r="C162">
        <v>0</v>
      </c>
      <c r="D162">
        <f t="shared" si="48"/>
        <v>0</v>
      </c>
      <c r="E162">
        <v>0</v>
      </c>
      <c r="F162">
        <v>0</v>
      </c>
      <c r="G162">
        <f t="shared" si="49"/>
        <v>0</v>
      </c>
      <c r="H162">
        <v>0</v>
      </c>
      <c r="I162">
        <v>0</v>
      </c>
      <c r="J162">
        <f t="shared" si="50"/>
        <v>0</v>
      </c>
      <c r="K162">
        <v>0</v>
      </c>
      <c r="L162">
        <v>0</v>
      </c>
      <c r="M162">
        <f t="shared" si="51"/>
        <v>0</v>
      </c>
      <c r="N162">
        <v>0</v>
      </c>
      <c r="O162">
        <v>0</v>
      </c>
      <c r="P162">
        <f t="shared" si="52"/>
        <v>0</v>
      </c>
      <c r="Q162">
        <v>0</v>
      </c>
      <c r="R162">
        <v>0</v>
      </c>
      <c r="S162">
        <f t="shared" si="53"/>
        <v>0</v>
      </c>
    </row>
    <row r="163" spans="1:19">
      <c r="A163" t="s">
        <v>163</v>
      </c>
      <c r="B163">
        <v>0</v>
      </c>
      <c r="C163">
        <v>1</v>
      </c>
      <c r="D163">
        <f t="shared" si="48"/>
        <v>1</v>
      </c>
      <c r="E163">
        <v>0</v>
      </c>
      <c r="F163">
        <v>1</v>
      </c>
      <c r="G163">
        <f t="shared" si="49"/>
        <v>1</v>
      </c>
      <c r="H163">
        <v>0</v>
      </c>
      <c r="I163">
        <v>0</v>
      </c>
      <c r="J163">
        <f t="shared" si="50"/>
        <v>0</v>
      </c>
      <c r="K163">
        <v>0</v>
      </c>
      <c r="L163">
        <v>0</v>
      </c>
      <c r="M163">
        <f t="shared" si="51"/>
        <v>0</v>
      </c>
      <c r="N163">
        <v>0</v>
      </c>
      <c r="O163">
        <v>0</v>
      </c>
      <c r="P163">
        <f t="shared" si="52"/>
        <v>0</v>
      </c>
      <c r="Q163">
        <v>0</v>
      </c>
      <c r="R163">
        <v>0</v>
      </c>
      <c r="S163">
        <f t="shared" si="53"/>
        <v>0</v>
      </c>
    </row>
    <row r="164" spans="1:19">
      <c r="A164" t="s">
        <v>164</v>
      </c>
      <c r="B164">
        <v>0</v>
      </c>
      <c r="C164">
        <v>1</v>
      </c>
      <c r="D164">
        <f t="shared" si="48"/>
        <v>1</v>
      </c>
      <c r="E164">
        <v>0</v>
      </c>
      <c r="F164">
        <v>1</v>
      </c>
      <c r="G164">
        <f t="shared" si="49"/>
        <v>1</v>
      </c>
      <c r="H164">
        <v>0</v>
      </c>
      <c r="I164">
        <v>0</v>
      </c>
      <c r="J164">
        <f t="shared" si="50"/>
        <v>0</v>
      </c>
      <c r="K164">
        <v>0</v>
      </c>
      <c r="L164">
        <v>0</v>
      </c>
      <c r="M164">
        <f t="shared" si="51"/>
        <v>0</v>
      </c>
      <c r="N164">
        <v>0</v>
      </c>
      <c r="O164">
        <v>0</v>
      </c>
      <c r="P164">
        <f t="shared" si="52"/>
        <v>0</v>
      </c>
      <c r="Q164">
        <v>0</v>
      </c>
      <c r="R164">
        <v>0</v>
      </c>
      <c r="S164">
        <f t="shared" si="53"/>
        <v>0</v>
      </c>
    </row>
    <row r="165" spans="1:19">
      <c r="A165" t="s">
        <v>165</v>
      </c>
      <c r="B165">
        <v>1</v>
      </c>
      <c r="C165">
        <v>0</v>
      </c>
      <c r="D165">
        <f t="shared" si="48"/>
        <v>1</v>
      </c>
      <c r="E165">
        <v>1</v>
      </c>
      <c r="F165">
        <v>0</v>
      </c>
      <c r="G165">
        <f t="shared" si="49"/>
        <v>1</v>
      </c>
      <c r="H165">
        <v>0</v>
      </c>
      <c r="I165">
        <v>0</v>
      </c>
      <c r="J165">
        <f t="shared" si="50"/>
        <v>0</v>
      </c>
      <c r="K165">
        <v>0</v>
      </c>
      <c r="L165">
        <v>0</v>
      </c>
      <c r="M165">
        <f t="shared" si="51"/>
        <v>0</v>
      </c>
      <c r="N165">
        <v>0</v>
      </c>
      <c r="O165">
        <v>0</v>
      </c>
      <c r="P165">
        <f t="shared" si="52"/>
        <v>0</v>
      </c>
      <c r="Q165">
        <v>0</v>
      </c>
      <c r="R165">
        <v>0</v>
      </c>
      <c r="S165">
        <f t="shared" si="53"/>
        <v>0</v>
      </c>
    </row>
    <row r="167" spans="1:19">
      <c r="A167" s="2" t="s">
        <v>166</v>
      </c>
      <c r="B167" s="2" t="s">
        <v>166</v>
      </c>
      <c r="C167" s="2" t="s">
        <v>166</v>
      </c>
      <c r="D167" s="2" t="s">
        <v>166</v>
      </c>
      <c r="E167" s="2" t="s">
        <v>166</v>
      </c>
      <c r="F167" s="2" t="s">
        <v>166</v>
      </c>
      <c r="G167" s="2" t="s">
        <v>166</v>
      </c>
      <c r="H167" s="2" t="s">
        <v>166</v>
      </c>
      <c r="I167" s="2" t="s">
        <v>166</v>
      </c>
      <c r="J167" s="2" t="s">
        <v>166</v>
      </c>
      <c r="K167" s="2" t="s">
        <v>166</v>
      </c>
      <c r="L167" s="2" t="s">
        <v>166</v>
      </c>
      <c r="M167" s="2" t="s">
        <v>166</v>
      </c>
      <c r="N167" s="2" t="s">
        <v>166</v>
      </c>
      <c r="O167" s="2" t="s">
        <v>166</v>
      </c>
      <c r="P167" s="2" t="s">
        <v>166</v>
      </c>
      <c r="Q167" s="2" t="s">
        <v>166</v>
      </c>
      <c r="R167" s="2" t="s">
        <v>166</v>
      </c>
      <c r="S167" s="2" t="s">
        <v>166</v>
      </c>
    </row>
    <row r="168" spans="1:19">
      <c r="A168" t="s">
        <v>167</v>
      </c>
      <c r="B168">
        <v>0</v>
      </c>
      <c r="C168">
        <v>0</v>
      </c>
      <c r="D168">
        <f t="shared" ref="D168:D214" si="54">B168+C168</f>
        <v>0</v>
      </c>
      <c r="E168">
        <v>0</v>
      </c>
      <c r="F168">
        <v>0</v>
      </c>
      <c r="G168">
        <f t="shared" ref="G168:G214" si="55">E168+F168</f>
        <v>0</v>
      </c>
      <c r="H168">
        <v>0</v>
      </c>
      <c r="I168">
        <v>0</v>
      </c>
      <c r="J168">
        <f t="shared" ref="J168:J214" si="56">H168+I168</f>
        <v>0</v>
      </c>
      <c r="K168">
        <v>0</v>
      </c>
      <c r="L168">
        <v>0</v>
      </c>
      <c r="M168">
        <f t="shared" ref="M168:M214" si="57">K168+L168</f>
        <v>0</v>
      </c>
      <c r="N168">
        <v>0</v>
      </c>
      <c r="O168">
        <v>0</v>
      </c>
      <c r="P168">
        <f t="shared" ref="P168:P214" si="58">N168+O168</f>
        <v>0</v>
      </c>
      <c r="Q168">
        <v>0</v>
      </c>
      <c r="R168">
        <v>0</v>
      </c>
      <c r="S168">
        <f t="shared" ref="S168:S214" si="59">Q168+R168</f>
        <v>0</v>
      </c>
    </row>
    <row r="169" spans="1:19">
      <c r="A169" t="s">
        <v>168</v>
      </c>
      <c r="B169">
        <v>0</v>
      </c>
      <c r="C169">
        <v>0</v>
      </c>
      <c r="D169">
        <f t="shared" si="54"/>
        <v>0</v>
      </c>
      <c r="E169">
        <v>0</v>
      </c>
      <c r="F169">
        <v>0</v>
      </c>
      <c r="G169">
        <f t="shared" si="55"/>
        <v>0</v>
      </c>
      <c r="H169">
        <v>0</v>
      </c>
      <c r="I169">
        <v>0</v>
      </c>
      <c r="J169">
        <f t="shared" si="56"/>
        <v>0</v>
      </c>
      <c r="K169">
        <v>0</v>
      </c>
      <c r="L169">
        <v>0</v>
      </c>
      <c r="M169">
        <f t="shared" si="57"/>
        <v>0</v>
      </c>
      <c r="N169">
        <v>0</v>
      </c>
      <c r="O169">
        <v>0</v>
      </c>
      <c r="P169">
        <f t="shared" si="58"/>
        <v>0</v>
      </c>
      <c r="Q169">
        <v>0</v>
      </c>
      <c r="R169">
        <v>0</v>
      </c>
      <c r="S169">
        <f t="shared" si="59"/>
        <v>0</v>
      </c>
    </row>
    <row r="170" spans="1:19">
      <c r="A170" t="s">
        <v>169</v>
      </c>
      <c r="B170">
        <v>0</v>
      </c>
      <c r="C170">
        <v>0</v>
      </c>
      <c r="D170">
        <f t="shared" si="54"/>
        <v>0</v>
      </c>
      <c r="E170">
        <v>0</v>
      </c>
      <c r="F170">
        <v>0</v>
      </c>
      <c r="G170">
        <f t="shared" si="55"/>
        <v>0</v>
      </c>
      <c r="H170">
        <v>0</v>
      </c>
      <c r="I170">
        <v>0</v>
      </c>
      <c r="J170">
        <f t="shared" si="56"/>
        <v>0</v>
      </c>
      <c r="K170">
        <v>0</v>
      </c>
      <c r="L170">
        <v>0</v>
      </c>
      <c r="M170">
        <f t="shared" si="57"/>
        <v>0</v>
      </c>
      <c r="N170">
        <v>0</v>
      </c>
      <c r="O170">
        <v>0</v>
      </c>
      <c r="P170">
        <f t="shared" si="58"/>
        <v>0</v>
      </c>
      <c r="Q170">
        <v>0</v>
      </c>
      <c r="R170">
        <v>0</v>
      </c>
      <c r="S170">
        <f t="shared" si="59"/>
        <v>0</v>
      </c>
    </row>
    <row r="171" spans="1:19">
      <c r="A171" t="s">
        <v>170</v>
      </c>
      <c r="B171">
        <v>0</v>
      </c>
      <c r="C171">
        <v>0</v>
      </c>
      <c r="D171">
        <f t="shared" si="54"/>
        <v>0</v>
      </c>
      <c r="E171">
        <v>0</v>
      </c>
      <c r="F171">
        <v>0</v>
      </c>
      <c r="G171">
        <f t="shared" si="55"/>
        <v>0</v>
      </c>
      <c r="H171">
        <v>0</v>
      </c>
      <c r="I171">
        <v>0</v>
      </c>
      <c r="J171">
        <f t="shared" si="56"/>
        <v>0</v>
      </c>
      <c r="K171">
        <v>0</v>
      </c>
      <c r="L171">
        <v>0</v>
      </c>
      <c r="M171">
        <f t="shared" si="57"/>
        <v>0</v>
      </c>
      <c r="N171">
        <v>0</v>
      </c>
      <c r="O171">
        <v>0</v>
      </c>
      <c r="P171">
        <f t="shared" si="58"/>
        <v>0</v>
      </c>
      <c r="Q171">
        <v>0</v>
      </c>
      <c r="R171">
        <v>0</v>
      </c>
      <c r="S171">
        <f t="shared" si="59"/>
        <v>0</v>
      </c>
    </row>
    <row r="172" spans="1:19">
      <c r="A172" t="s">
        <v>171</v>
      </c>
      <c r="B172">
        <v>0</v>
      </c>
      <c r="C172">
        <v>0</v>
      </c>
      <c r="D172">
        <f t="shared" si="54"/>
        <v>0</v>
      </c>
      <c r="E172">
        <v>0</v>
      </c>
      <c r="F172">
        <v>0</v>
      </c>
      <c r="G172">
        <f t="shared" si="55"/>
        <v>0</v>
      </c>
      <c r="H172">
        <v>0</v>
      </c>
      <c r="I172">
        <v>0</v>
      </c>
      <c r="J172">
        <f t="shared" si="56"/>
        <v>0</v>
      </c>
      <c r="K172">
        <v>0</v>
      </c>
      <c r="L172">
        <v>0</v>
      </c>
      <c r="M172">
        <f t="shared" si="57"/>
        <v>0</v>
      </c>
      <c r="N172">
        <v>0</v>
      </c>
      <c r="O172">
        <v>0</v>
      </c>
      <c r="P172">
        <f t="shared" si="58"/>
        <v>0</v>
      </c>
      <c r="Q172">
        <v>0</v>
      </c>
      <c r="R172">
        <v>0</v>
      </c>
      <c r="S172">
        <f t="shared" si="59"/>
        <v>0</v>
      </c>
    </row>
    <row r="173" spans="1:19">
      <c r="A173" t="s">
        <v>172</v>
      </c>
      <c r="B173">
        <v>0</v>
      </c>
      <c r="C173">
        <v>0</v>
      </c>
      <c r="D173">
        <f t="shared" si="54"/>
        <v>0</v>
      </c>
      <c r="E173">
        <v>0</v>
      </c>
      <c r="F173">
        <v>0</v>
      </c>
      <c r="G173">
        <f t="shared" si="55"/>
        <v>0</v>
      </c>
      <c r="H173">
        <v>0</v>
      </c>
      <c r="I173">
        <v>0</v>
      </c>
      <c r="J173">
        <f t="shared" si="56"/>
        <v>0</v>
      </c>
      <c r="K173">
        <v>0</v>
      </c>
      <c r="L173">
        <v>0</v>
      </c>
      <c r="M173">
        <f t="shared" si="57"/>
        <v>0</v>
      </c>
      <c r="N173">
        <v>0</v>
      </c>
      <c r="O173">
        <v>0</v>
      </c>
      <c r="P173">
        <f t="shared" si="58"/>
        <v>0</v>
      </c>
      <c r="Q173">
        <v>0</v>
      </c>
      <c r="R173">
        <v>0</v>
      </c>
      <c r="S173">
        <f t="shared" si="59"/>
        <v>0</v>
      </c>
    </row>
    <row r="174" spans="1:19">
      <c r="A174" t="s">
        <v>173</v>
      </c>
      <c r="B174">
        <v>0</v>
      </c>
      <c r="C174">
        <v>0</v>
      </c>
      <c r="D174">
        <f t="shared" si="54"/>
        <v>0</v>
      </c>
      <c r="E174">
        <v>0</v>
      </c>
      <c r="F174">
        <v>0</v>
      </c>
      <c r="G174">
        <f t="shared" si="55"/>
        <v>0</v>
      </c>
      <c r="H174">
        <v>0</v>
      </c>
      <c r="I174">
        <v>0</v>
      </c>
      <c r="J174">
        <f t="shared" si="56"/>
        <v>0</v>
      </c>
      <c r="K174">
        <v>0</v>
      </c>
      <c r="L174">
        <v>0</v>
      </c>
      <c r="M174">
        <f t="shared" si="57"/>
        <v>0</v>
      </c>
      <c r="N174">
        <v>0</v>
      </c>
      <c r="O174">
        <v>0</v>
      </c>
      <c r="P174">
        <f t="shared" si="58"/>
        <v>0</v>
      </c>
      <c r="Q174">
        <v>0</v>
      </c>
      <c r="R174">
        <v>0</v>
      </c>
      <c r="S174">
        <f t="shared" si="59"/>
        <v>0</v>
      </c>
    </row>
    <row r="175" spans="1:19">
      <c r="A175" t="s">
        <v>174</v>
      </c>
      <c r="B175">
        <v>0</v>
      </c>
      <c r="C175">
        <v>0</v>
      </c>
      <c r="D175">
        <f t="shared" si="54"/>
        <v>0</v>
      </c>
      <c r="E175">
        <v>0</v>
      </c>
      <c r="F175">
        <v>0</v>
      </c>
      <c r="G175">
        <f t="shared" si="55"/>
        <v>0</v>
      </c>
      <c r="H175">
        <v>0</v>
      </c>
      <c r="I175">
        <v>0</v>
      </c>
      <c r="J175">
        <f t="shared" si="56"/>
        <v>0</v>
      </c>
      <c r="K175">
        <v>0</v>
      </c>
      <c r="L175">
        <v>0</v>
      </c>
      <c r="M175">
        <f t="shared" si="57"/>
        <v>0</v>
      </c>
      <c r="N175">
        <v>0</v>
      </c>
      <c r="O175">
        <v>0</v>
      </c>
      <c r="P175">
        <f t="shared" si="58"/>
        <v>0</v>
      </c>
      <c r="Q175">
        <v>0</v>
      </c>
      <c r="R175">
        <v>0</v>
      </c>
      <c r="S175">
        <f t="shared" si="59"/>
        <v>0</v>
      </c>
    </row>
    <row r="176" spans="1:19">
      <c r="A176" t="s">
        <v>175</v>
      </c>
      <c r="B176">
        <v>0</v>
      </c>
      <c r="C176">
        <v>0</v>
      </c>
      <c r="D176">
        <f t="shared" si="54"/>
        <v>0</v>
      </c>
      <c r="E176">
        <v>0</v>
      </c>
      <c r="F176">
        <v>0</v>
      </c>
      <c r="G176">
        <f t="shared" si="55"/>
        <v>0</v>
      </c>
      <c r="H176">
        <v>0</v>
      </c>
      <c r="I176">
        <v>0</v>
      </c>
      <c r="J176">
        <f t="shared" si="56"/>
        <v>0</v>
      </c>
      <c r="K176">
        <v>0</v>
      </c>
      <c r="L176">
        <v>0</v>
      </c>
      <c r="M176">
        <f t="shared" si="57"/>
        <v>0</v>
      </c>
      <c r="N176">
        <v>0</v>
      </c>
      <c r="O176">
        <v>0</v>
      </c>
      <c r="P176">
        <f t="shared" si="58"/>
        <v>0</v>
      </c>
      <c r="Q176">
        <v>0</v>
      </c>
      <c r="R176">
        <v>0</v>
      </c>
      <c r="S176">
        <f t="shared" si="59"/>
        <v>0</v>
      </c>
    </row>
    <row r="177" spans="1:19">
      <c r="A177" t="s">
        <v>176</v>
      </c>
      <c r="B177">
        <v>12</v>
      </c>
      <c r="C177">
        <v>0</v>
      </c>
      <c r="D177">
        <f t="shared" si="54"/>
        <v>12</v>
      </c>
      <c r="E177">
        <v>12</v>
      </c>
      <c r="F177">
        <v>0</v>
      </c>
      <c r="G177">
        <f t="shared" si="55"/>
        <v>12</v>
      </c>
      <c r="H177">
        <v>0</v>
      </c>
      <c r="I177">
        <v>0</v>
      </c>
      <c r="J177">
        <f t="shared" si="56"/>
        <v>0</v>
      </c>
      <c r="K177">
        <v>0</v>
      </c>
      <c r="L177">
        <v>0</v>
      </c>
      <c r="M177">
        <f t="shared" si="57"/>
        <v>0</v>
      </c>
      <c r="N177">
        <v>0</v>
      </c>
      <c r="O177">
        <v>0</v>
      </c>
      <c r="P177">
        <f t="shared" si="58"/>
        <v>0</v>
      </c>
      <c r="Q177">
        <v>0</v>
      </c>
      <c r="R177">
        <v>0</v>
      </c>
      <c r="S177">
        <f t="shared" si="59"/>
        <v>0</v>
      </c>
    </row>
    <row r="178" spans="1:19">
      <c r="A178" t="s">
        <v>177</v>
      </c>
      <c r="B178">
        <v>14</v>
      </c>
      <c r="C178">
        <v>14</v>
      </c>
      <c r="D178">
        <f t="shared" si="54"/>
        <v>28</v>
      </c>
      <c r="E178">
        <v>14</v>
      </c>
      <c r="F178">
        <v>14</v>
      </c>
      <c r="G178">
        <f t="shared" si="55"/>
        <v>28</v>
      </c>
      <c r="H178">
        <v>0</v>
      </c>
      <c r="I178">
        <v>0</v>
      </c>
      <c r="J178">
        <f t="shared" si="56"/>
        <v>0</v>
      </c>
      <c r="K178">
        <v>0</v>
      </c>
      <c r="L178">
        <v>0</v>
      </c>
      <c r="M178">
        <f t="shared" si="57"/>
        <v>0</v>
      </c>
      <c r="N178">
        <v>0</v>
      </c>
      <c r="O178">
        <v>0</v>
      </c>
      <c r="P178">
        <f t="shared" si="58"/>
        <v>0</v>
      </c>
      <c r="Q178">
        <v>0</v>
      </c>
      <c r="R178">
        <v>0</v>
      </c>
      <c r="S178">
        <f t="shared" si="59"/>
        <v>0</v>
      </c>
    </row>
    <row r="179" spans="1:19">
      <c r="A179" t="s">
        <v>178</v>
      </c>
      <c r="B179">
        <v>0</v>
      </c>
      <c r="C179">
        <v>1</v>
      </c>
      <c r="D179">
        <f t="shared" si="54"/>
        <v>1</v>
      </c>
      <c r="E179">
        <v>0</v>
      </c>
      <c r="F179">
        <v>1</v>
      </c>
      <c r="G179">
        <f t="shared" si="55"/>
        <v>1</v>
      </c>
      <c r="H179">
        <v>0</v>
      </c>
      <c r="I179">
        <v>0</v>
      </c>
      <c r="J179">
        <f t="shared" si="56"/>
        <v>0</v>
      </c>
      <c r="K179">
        <v>0</v>
      </c>
      <c r="L179">
        <v>0</v>
      </c>
      <c r="M179">
        <f t="shared" si="57"/>
        <v>0</v>
      </c>
      <c r="N179">
        <v>0</v>
      </c>
      <c r="O179">
        <v>0</v>
      </c>
      <c r="P179">
        <f t="shared" si="58"/>
        <v>0</v>
      </c>
      <c r="Q179">
        <v>0</v>
      </c>
      <c r="R179">
        <v>0</v>
      </c>
      <c r="S179">
        <f t="shared" si="59"/>
        <v>0</v>
      </c>
    </row>
    <row r="180" spans="1:19">
      <c r="A180" t="s">
        <v>179</v>
      </c>
      <c r="B180">
        <v>0</v>
      </c>
      <c r="C180">
        <v>0</v>
      </c>
      <c r="D180">
        <f t="shared" si="54"/>
        <v>0</v>
      </c>
      <c r="E180">
        <v>0</v>
      </c>
      <c r="F180">
        <v>0</v>
      </c>
      <c r="G180">
        <f t="shared" si="55"/>
        <v>0</v>
      </c>
      <c r="H180">
        <v>0</v>
      </c>
      <c r="I180">
        <v>0</v>
      </c>
      <c r="J180">
        <f t="shared" si="56"/>
        <v>0</v>
      </c>
      <c r="K180">
        <v>0</v>
      </c>
      <c r="L180">
        <v>0</v>
      </c>
      <c r="M180">
        <f t="shared" si="57"/>
        <v>0</v>
      </c>
      <c r="N180">
        <v>0</v>
      </c>
      <c r="O180">
        <v>0</v>
      </c>
      <c r="P180">
        <f t="shared" si="58"/>
        <v>0</v>
      </c>
      <c r="Q180">
        <v>0</v>
      </c>
      <c r="R180">
        <v>0</v>
      </c>
      <c r="S180">
        <f t="shared" si="59"/>
        <v>0</v>
      </c>
    </row>
    <row r="181" spans="1:19">
      <c r="A181" t="s">
        <v>180</v>
      </c>
      <c r="B181">
        <v>20</v>
      </c>
      <c r="C181">
        <v>29</v>
      </c>
      <c r="D181">
        <f t="shared" si="54"/>
        <v>49</v>
      </c>
      <c r="E181">
        <v>16</v>
      </c>
      <c r="F181">
        <v>23</v>
      </c>
      <c r="G181">
        <f t="shared" si="55"/>
        <v>39</v>
      </c>
      <c r="H181">
        <v>3</v>
      </c>
      <c r="I181">
        <v>0</v>
      </c>
      <c r="J181">
        <f t="shared" si="56"/>
        <v>3</v>
      </c>
      <c r="K181">
        <v>1</v>
      </c>
      <c r="L181">
        <v>3</v>
      </c>
      <c r="M181">
        <f t="shared" si="57"/>
        <v>4</v>
      </c>
      <c r="N181">
        <v>0</v>
      </c>
      <c r="O181">
        <v>2</v>
      </c>
      <c r="P181">
        <f t="shared" si="58"/>
        <v>2</v>
      </c>
      <c r="Q181">
        <v>0</v>
      </c>
      <c r="R181">
        <v>1</v>
      </c>
      <c r="S181">
        <f t="shared" si="59"/>
        <v>1</v>
      </c>
    </row>
    <row r="182" spans="1:19">
      <c r="A182" t="s">
        <v>181</v>
      </c>
      <c r="B182">
        <v>4</v>
      </c>
      <c r="C182">
        <v>0</v>
      </c>
      <c r="D182">
        <f t="shared" si="54"/>
        <v>4</v>
      </c>
      <c r="E182">
        <v>4</v>
      </c>
      <c r="F182">
        <v>0</v>
      </c>
      <c r="G182">
        <f t="shared" si="55"/>
        <v>4</v>
      </c>
      <c r="H182">
        <v>0</v>
      </c>
      <c r="I182">
        <v>0</v>
      </c>
      <c r="J182">
        <f t="shared" si="56"/>
        <v>0</v>
      </c>
      <c r="K182">
        <v>0</v>
      </c>
      <c r="L182">
        <v>0</v>
      </c>
      <c r="M182">
        <f t="shared" si="57"/>
        <v>0</v>
      </c>
      <c r="N182">
        <v>0</v>
      </c>
      <c r="O182">
        <v>0</v>
      </c>
      <c r="P182">
        <f t="shared" si="58"/>
        <v>0</v>
      </c>
      <c r="Q182">
        <v>0</v>
      </c>
      <c r="R182">
        <v>0</v>
      </c>
      <c r="S182">
        <f t="shared" si="59"/>
        <v>0</v>
      </c>
    </row>
    <row r="183" spans="1:19">
      <c r="A183" t="s">
        <v>182</v>
      </c>
      <c r="B183">
        <v>0</v>
      </c>
      <c r="C183">
        <v>0</v>
      </c>
      <c r="D183">
        <f t="shared" si="54"/>
        <v>0</v>
      </c>
      <c r="E183">
        <v>0</v>
      </c>
      <c r="F183">
        <v>0</v>
      </c>
      <c r="G183">
        <f t="shared" si="55"/>
        <v>0</v>
      </c>
      <c r="H183">
        <v>0</v>
      </c>
      <c r="I183">
        <v>0</v>
      </c>
      <c r="J183">
        <f t="shared" si="56"/>
        <v>0</v>
      </c>
      <c r="K183">
        <v>0</v>
      </c>
      <c r="L183">
        <v>0</v>
      </c>
      <c r="M183">
        <f t="shared" si="57"/>
        <v>0</v>
      </c>
      <c r="N183">
        <v>0</v>
      </c>
      <c r="O183">
        <v>0</v>
      </c>
      <c r="P183">
        <f t="shared" si="58"/>
        <v>0</v>
      </c>
      <c r="Q183">
        <v>0</v>
      </c>
      <c r="R183">
        <v>0</v>
      </c>
      <c r="S183">
        <f t="shared" si="59"/>
        <v>0</v>
      </c>
    </row>
    <row r="184" spans="1:19">
      <c r="A184" t="s">
        <v>183</v>
      </c>
      <c r="B184">
        <v>0</v>
      </c>
      <c r="C184">
        <v>15</v>
      </c>
      <c r="D184">
        <f t="shared" si="54"/>
        <v>15</v>
      </c>
      <c r="E184">
        <v>0</v>
      </c>
      <c r="F184">
        <v>7</v>
      </c>
      <c r="G184">
        <f t="shared" si="55"/>
        <v>7</v>
      </c>
      <c r="H184">
        <v>0</v>
      </c>
      <c r="I184">
        <v>6</v>
      </c>
      <c r="J184">
        <f t="shared" si="56"/>
        <v>6</v>
      </c>
      <c r="K184">
        <v>0</v>
      </c>
      <c r="L184">
        <v>2</v>
      </c>
      <c r="M184">
        <f t="shared" si="57"/>
        <v>2</v>
      </c>
      <c r="N184">
        <v>0</v>
      </c>
      <c r="O184">
        <v>0</v>
      </c>
      <c r="P184">
        <f t="shared" si="58"/>
        <v>0</v>
      </c>
      <c r="Q184">
        <v>0</v>
      </c>
      <c r="R184">
        <v>0</v>
      </c>
      <c r="S184">
        <f t="shared" si="59"/>
        <v>0</v>
      </c>
    </row>
    <row r="185" spans="1:19">
      <c r="A185" t="s">
        <v>184</v>
      </c>
      <c r="B185">
        <v>0</v>
      </c>
      <c r="C185">
        <v>23</v>
      </c>
      <c r="D185">
        <f t="shared" si="54"/>
        <v>23</v>
      </c>
      <c r="E185">
        <v>0</v>
      </c>
      <c r="F185">
        <v>20</v>
      </c>
      <c r="G185">
        <f t="shared" si="55"/>
        <v>20</v>
      </c>
      <c r="H185">
        <v>0</v>
      </c>
      <c r="I185">
        <v>2</v>
      </c>
      <c r="J185">
        <f t="shared" si="56"/>
        <v>2</v>
      </c>
      <c r="K185">
        <v>0</v>
      </c>
      <c r="L185">
        <v>0</v>
      </c>
      <c r="M185">
        <f t="shared" si="57"/>
        <v>0</v>
      </c>
      <c r="N185">
        <v>0</v>
      </c>
      <c r="O185">
        <v>0</v>
      </c>
      <c r="P185">
        <f t="shared" si="58"/>
        <v>0</v>
      </c>
      <c r="Q185">
        <v>0</v>
      </c>
      <c r="R185">
        <v>1</v>
      </c>
      <c r="S185">
        <f t="shared" si="59"/>
        <v>1</v>
      </c>
    </row>
    <row r="186" spans="1:19">
      <c r="A186" t="s">
        <v>185</v>
      </c>
      <c r="B186">
        <v>2</v>
      </c>
      <c r="C186">
        <v>10</v>
      </c>
      <c r="D186">
        <f t="shared" si="54"/>
        <v>12</v>
      </c>
      <c r="E186">
        <v>2</v>
      </c>
      <c r="F186">
        <v>10</v>
      </c>
      <c r="G186">
        <f t="shared" si="55"/>
        <v>12</v>
      </c>
      <c r="H186">
        <v>0</v>
      </c>
      <c r="I186">
        <v>0</v>
      </c>
      <c r="J186">
        <f t="shared" si="56"/>
        <v>0</v>
      </c>
      <c r="K186">
        <v>0</v>
      </c>
      <c r="L186">
        <v>0</v>
      </c>
      <c r="M186">
        <f t="shared" si="57"/>
        <v>0</v>
      </c>
      <c r="N186">
        <v>0</v>
      </c>
      <c r="O186">
        <v>0</v>
      </c>
      <c r="P186">
        <f t="shared" si="58"/>
        <v>0</v>
      </c>
      <c r="Q186">
        <v>0</v>
      </c>
      <c r="R186">
        <v>0</v>
      </c>
      <c r="S186">
        <f t="shared" si="59"/>
        <v>0</v>
      </c>
    </row>
    <row r="187" spans="1:19">
      <c r="A187" t="s">
        <v>186</v>
      </c>
      <c r="B187">
        <v>9</v>
      </c>
      <c r="C187">
        <v>1</v>
      </c>
      <c r="D187">
        <f t="shared" si="54"/>
        <v>10</v>
      </c>
      <c r="E187">
        <v>9</v>
      </c>
      <c r="F187">
        <v>1</v>
      </c>
      <c r="G187">
        <f t="shared" si="55"/>
        <v>10</v>
      </c>
      <c r="H187">
        <v>0</v>
      </c>
      <c r="I187">
        <v>0</v>
      </c>
      <c r="J187">
        <f t="shared" si="56"/>
        <v>0</v>
      </c>
      <c r="K187">
        <v>0</v>
      </c>
      <c r="L187">
        <v>0</v>
      </c>
      <c r="M187">
        <f t="shared" si="57"/>
        <v>0</v>
      </c>
      <c r="N187">
        <v>0</v>
      </c>
      <c r="O187">
        <v>0</v>
      </c>
      <c r="P187">
        <f t="shared" si="58"/>
        <v>0</v>
      </c>
      <c r="Q187">
        <v>0</v>
      </c>
      <c r="R187">
        <v>0</v>
      </c>
      <c r="S187">
        <f t="shared" si="59"/>
        <v>0</v>
      </c>
    </row>
    <row r="188" spans="1:19">
      <c r="A188" t="s">
        <v>187</v>
      </c>
      <c r="B188">
        <v>19</v>
      </c>
      <c r="C188">
        <v>205</v>
      </c>
      <c r="D188">
        <f t="shared" si="54"/>
        <v>224</v>
      </c>
      <c r="E188">
        <v>19</v>
      </c>
      <c r="F188">
        <v>205</v>
      </c>
      <c r="G188">
        <f t="shared" si="55"/>
        <v>224</v>
      </c>
      <c r="H188">
        <v>0</v>
      </c>
      <c r="I188">
        <v>0</v>
      </c>
      <c r="J188">
        <f t="shared" si="56"/>
        <v>0</v>
      </c>
      <c r="K188">
        <v>0</v>
      </c>
      <c r="L188">
        <v>0</v>
      </c>
      <c r="M188">
        <f t="shared" si="57"/>
        <v>0</v>
      </c>
      <c r="N188">
        <v>0</v>
      </c>
      <c r="O188">
        <v>0</v>
      </c>
      <c r="P188">
        <f t="shared" si="58"/>
        <v>0</v>
      </c>
      <c r="Q188">
        <v>0</v>
      </c>
      <c r="R188">
        <v>0</v>
      </c>
      <c r="S188">
        <f t="shared" si="59"/>
        <v>0</v>
      </c>
    </row>
    <row r="189" spans="1:19">
      <c r="A189" t="s">
        <v>188</v>
      </c>
      <c r="B189">
        <v>0</v>
      </c>
      <c r="C189">
        <v>5</v>
      </c>
      <c r="D189">
        <f t="shared" si="54"/>
        <v>5</v>
      </c>
      <c r="E189">
        <v>0</v>
      </c>
      <c r="F189">
        <v>5</v>
      </c>
      <c r="G189">
        <f t="shared" si="55"/>
        <v>5</v>
      </c>
      <c r="H189">
        <v>0</v>
      </c>
      <c r="I189">
        <v>0</v>
      </c>
      <c r="J189">
        <f t="shared" si="56"/>
        <v>0</v>
      </c>
      <c r="K189">
        <v>0</v>
      </c>
      <c r="L189">
        <v>0</v>
      </c>
      <c r="M189">
        <f t="shared" si="57"/>
        <v>0</v>
      </c>
      <c r="N189">
        <v>0</v>
      </c>
      <c r="O189">
        <v>0</v>
      </c>
      <c r="P189">
        <f t="shared" si="58"/>
        <v>0</v>
      </c>
      <c r="Q189">
        <v>0</v>
      </c>
      <c r="R189">
        <v>0</v>
      </c>
      <c r="S189">
        <f t="shared" si="59"/>
        <v>0</v>
      </c>
    </row>
    <row r="190" spans="1:19">
      <c r="A190" t="s">
        <v>189</v>
      </c>
      <c r="B190">
        <v>0</v>
      </c>
      <c r="C190">
        <v>0</v>
      </c>
      <c r="D190">
        <f t="shared" si="54"/>
        <v>0</v>
      </c>
      <c r="E190">
        <v>0</v>
      </c>
      <c r="F190">
        <v>0</v>
      </c>
      <c r="G190">
        <f t="shared" si="55"/>
        <v>0</v>
      </c>
      <c r="H190">
        <v>0</v>
      </c>
      <c r="I190">
        <v>0</v>
      </c>
      <c r="J190">
        <f t="shared" si="56"/>
        <v>0</v>
      </c>
      <c r="K190">
        <v>0</v>
      </c>
      <c r="L190">
        <v>0</v>
      </c>
      <c r="M190">
        <f t="shared" si="57"/>
        <v>0</v>
      </c>
      <c r="N190">
        <v>0</v>
      </c>
      <c r="O190">
        <v>0</v>
      </c>
      <c r="P190">
        <f t="shared" si="58"/>
        <v>0</v>
      </c>
      <c r="Q190">
        <v>0</v>
      </c>
      <c r="R190">
        <v>0</v>
      </c>
      <c r="S190">
        <f t="shared" si="59"/>
        <v>0</v>
      </c>
    </row>
    <row r="191" spans="1:19">
      <c r="A191" t="s">
        <v>190</v>
      </c>
      <c r="B191">
        <v>0</v>
      </c>
      <c r="C191">
        <v>0</v>
      </c>
      <c r="D191">
        <f t="shared" si="54"/>
        <v>0</v>
      </c>
      <c r="E191">
        <v>0</v>
      </c>
      <c r="F191">
        <v>0</v>
      </c>
      <c r="G191">
        <f t="shared" si="55"/>
        <v>0</v>
      </c>
      <c r="H191">
        <v>0</v>
      </c>
      <c r="I191">
        <v>0</v>
      </c>
      <c r="J191">
        <f t="shared" si="56"/>
        <v>0</v>
      </c>
      <c r="K191">
        <v>0</v>
      </c>
      <c r="L191">
        <v>0</v>
      </c>
      <c r="M191">
        <f t="shared" si="57"/>
        <v>0</v>
      </c>
      <c r="N191">
        <v>0</v>
      </c>
      <c r="O191">
        <v>0</v>
      </c>
      <c r="P191">
        <f t="shared" si="58"/>
        <v>0</v>
      </c>
      <c r="Q191">
        <v>0</v>
      </c>
      <c r="R191">
        <v>0</v>
      </c>
      <c r="S191">
        <f t="shared" si="59"/>
        <v>0</v>
      </c>
    </row>
    <row r="192" spans="1:19">
      <c r="A192" t="s">
        <v>191</v>
      </c>
      <c r="B192">
        <v>0</v>
      </c>
      <c r="C192">
        <v>1</v>
      </c>
      <c r="D192">
        <f t="shared" si="54"/>
        <v>1</v>
      </c>
      <c r="E192">
        <v>0</v>
      </c>
      <c r="F192">
        <v>1</v>
      </c>
      <c r="G192">
        <f t="shared" si="55"/>
        <v>1</v>
      </c>
      <c r="H192">
        <v>0</v>
      </c>
      <c r="I192">
        <v>0</v>
      </c>
      <c r="J192">
        <f t="shared" si="56"/>
        <v>0</v>
      </c>
      <c r="K192">
        <v>0</v>
      </c>
      <c r="L192">
        <v>0</v>
      </c>
      <c r="M192">
        <f t="shared" si="57"/>
        <v>0</v>
      </c>
      <c r="N192">
        <v>0</v>
      </c>
      <c r="O192">
        <v>0</v>
      </c>
      <c r="P192">
        <f t="shared" si="58"/>
        <v>0</v>
      </c>
      <c r="Q192">
        <v>0</v>
      </c>
      <c r="R192">
        <v>0</v>
      </c>
      <c r="S192">
        <f t="shared" si="59"/>
        <v>0</v>
      </c>
    </row>
    <row r="193" spans="1:19">
      <c r="A193" t="s">
        <v>192</v>
      </c>
      <c r="B193">
        <v>0</v>
      </c>
      <c r="C193">
        <v>0</v>
      </c>
      <c r="D193">
        <f t="shared" si="54"/>
        <v>0</v>
      </c>
      <c r="E193">
        <v>0</v>
      </c>
      <c r="F193">
        <v>0</v>
      </c>
      <c r="G193">
        <f t="shared" si="55"/>
        <v>0</v>
      </c>
      <c r="H193">
        <v>0</v>
      </c>
      <c r="I193">
        <v>0</v>
      </c>
      <c r="J193">
        <f t="shared" si="56"/>
        <v>0</v>
      </c>
      <c r="K193">
        <v>0</v>
      </c>
      <c r="L193">
        <v>0</v>
      </c>
      <c r="M193">
        <f t="shared" si="57"/>
        <v>0</v>
      </c>
      <c r="N193">
        <v>0</v>
      </c>
      <c r="O193">
        <v>0</v>
      </c>
      <c r="P193">
        <f t="shared" si="58"/>
        <v>0</v>
      </c>
      <c r="Q193">
        <v>0</v>
      </c>
      <c r="R193">
        <v>0</v>
      </c>
      <c r="S193">
        <f t="shared" si="59"/>
        <v>0</v>
      </c>
    </row>
    <row r="194" spans="1:19">
      <c r="A194" t="s">
        <v>193</v>
      </c>
      <c r="B194">
        <v>0</v>
      </c>
      <c r="C194">
        <v>0</v>
      </c>
      <c r="D194">
        <f t="shared" si="54"/>
        <v>0</v>
      </c>
      <c r="E194">
        <v>0</v>
      </c>
      <c r="F194">
        <v>0</v>
      </c>
      <c r="G194">
        <f t="shared" si="55"/>
        <v>0</v>
      </c>
      <c r="H194">
        <v>0</v>
      </c>
      <c r="I194">
        <v>0</v>
      </c>
      <c r="J194">
        <f t="shared" si="56"/>
        <v>0</v>
      </c>
      <c r="K194">
        <v>0</v>
      </c>
      <c r="L194">
        <v>0</v>
      </c>
      <c r="M194">
        <f t="shared" si="57"/>
        <v>0</v>
      </c>
      <c r="N194">
        <v>0</v>
      </c>
      <c r="O194">
        <v>0</v>
      </c>
      <c r="P194">
        <f t="shared" si="58"/>
        <v>0</v>
      </c>
      <c r="Q194">
        <v>0</v>
      </c>
      <c r="R194">
        <v>0</v>
      </c>
      <c r="S194">
        <f t="shared" si="59"/>
        <v>0</v>
      </c>
    </row>
    <row r="195" spans="1:19">
      <c r="A195" t="s">
        <v>194</v>
      </c>
      <c r="B195">
        <v>0</v>
      </c>
      <c r="C195">
        <v>1</v>
      </c>
      <c r="D195">
        <f t="shared" si="54"/>
        <v>1</v>
      </c>
      <c r="E195">
        <v>0</v>
      </c>
      <c r="F195">
        <v>1</v>
      </c>
      <c r="G195">
        <f t="shared" si="55"/>
        <v>1</v>
      </c>
      <c r="H195">
        <v>0</v>
      </c>
      <c r="I195">
        <v>0</v>
      </c>
      <c r="J195">
        <f t="shared" si="56"/>
        <v>0</v>
      </c>
      <c r="K195">
        <v>0</v>
      </c>
      <c r="L195">
        <v>0</v>
      </c>
      <c r="M195">
        <f t="shared" si="57"/>
        <v>0</v>
      </c>
      <c r="N195">
        <v>0</v>
      </c>
      <c r="O195">
        <v>0</v>
      </c>
      <c r="P195">
        <f t="shared" si="58"/>
        <v>0</v>
      </c>
      <c r="Q195">
        <v>0</v>
      </c>
      <c r="R195">
        <v>0</v>
      </c>
      <c r="S195">
        <f t="shared" si="59"/>
        <v>0</v>
      </c>
    </row>
    <row r="196" spans="1:19">
      <c r="A196" t="s">
        <v>195</v>
      </c>
      <c r="B196">
        <v>0</v>
      </c>
      <c r="C196">
        <v>0</v>
      </c>
      <c r="D196">
        <f t="shared" si="54"/>
        <v>0</v>
      </c>
      <c r="E196">
        <v>0</v>
      </c>
      <c r="F196">
        <v>0</v>
      </c>
      <c r="G196">
        <f t="shared" si="55"/>
        <v>0</v>
      </c>
      <c r="H196">
        <v>0</v>
      </c>
      <c r="I196">
        <v>0</v>
      </c>
      <c r="J196">
        <f t="shared" si="56"/>
        <v>0</v>
      </c>
      <c r="K196">
        <v>0</v>
      </c>
      <c r="L196">
        <v>0</v>
      </c>
      <c r="M196">
        <f t="shared" si="57"/>
        <v>0</v>
      </c>
      <c r="N196">
        <v>0</v>
      </c>
      <c r="O196">
        <v>0</v>
      </c>
      <c r="P196">
        <f t="shared" si="58"/>
        <v>0</v>
      </c>
      <c r="Q196">
        <v>0</v>
      </c>
      <c r="R196">
        <v>0</v>
      </c>
      <c r="S196">
        <f t="shared" si="59"/>
        <v>0</v>
      </c>
    </row>
    <row r="197" spans="1:19">
      <c r="A197" t="s">
        <v>196</v>
      </c>
      <c r="B197">
        <v>0</v>
      </c>
      <c r="C197">
        <v>0</v>
      </c>
      <c r="D197">
        <f t="shared" si="54"/>
        <v>0</v>
      </c>
      <c r="E197">
        <v>0</v>
      </c>
      <c r="F197">
        <v>0</v>
      </c>
      <c r="G197">
        <f t="shared" si="55"/>
        <v>0</v>
      </c>
      <c r="H197">
        <v>0</v>
      </c>
      <c r="I197">
        <v>0</v>
      </c>
      <c r="J197">
        <f t="shared" si="56"/>
        <v>0</v>
      </c>
      <c r="K197">
        <v>0</v>
      </c>
      <c r="L197">
        <v>0</v>
      </c>
      <c r="M197">
        <f t="shared" si="57"/>
        <v>0</v>
      </c>
      <c r="N197">
        <v>0</v>
      </c>
      <c r="O197">
        <v>0</v>
      </c>
      <c r="P197">
        <f t="shared" si="58"/>
        <v>0</v>
      </c>
      <c r="Q197">
        <v>0</v>
      </c>
      <c r="R197">
        <v>0</v>
      </c>
      <c r="S197">
        <f t="shared" si="59"/>
        <v>0</v>
      </c>
    </row>
    <row r="198" spans="1:19">
      <c r="A198" t="s">
        <v>197</v>
      </c>
      <c r="B198">
        <v>0</v>
      </c>
      <c r="C198">
        <v>0</v>
      </c>
      <c r="D198">
        <f t="shared" si="54"/>
        <v>0</v>
      </c>
      <c r="E198">
        <v>0</v>
      </c>
      <c r="F198">
        <v>0</v>
      </c>
      <c r="G198">
        <f t="shared" si="55"/>
        <v>0</v>
      </c>
      <c r="H198">
        <v>0</v>
      </c>
      <c r="I198">
        <v>0</v>
      </c>
      <c r="J198">
        <f t="shared" si="56"/>
        <v>0</v>
      </c>
      <c r="K198">
        <v>0</v>
      </c>
      <c r="L198">
        <v>0</v>
      </c>
      <c r="M198">
        <f t="shared" si="57"/>
        <v>0</v>
      </c>
      <c r="N198">
        <v>0</v>
      </c>
      <c r="O198">
        <v>0</v>
      </c>
      <c r="P198">
        <f t="shared" si="58"/>
        <v>0</v>
      </c>
      <c r="Q198">
        <v>0</v>
      </c>
      <c r="R198">
        <v>0</v>
      </c>
      <c r="S198">
        <f t="shared" si="59"/>
        <v>0</v>
      </c>
    </row>
    <row r="199" spans="1:19">
      <c r="A199" t="s">
        <v>198</v>
      </c>
      <c r="B199">
        <v>0</v>
      </c>
      <c r="C199">
        <v>1</v>
      </c>
      <c r="D199">
        <f t="shared" si="54"/>
        <v>1</v>
      </c>
      <c r="E199">
        <v>0</v>
      </c>
      <c r="F199">
        <v>1</v>
      </c>
      <c r="G199">
        <f t="shared" si="55"/>
        <v>1</v>
      </c>
      <c r="H199">
        <v>0</v>
      </c>
      <c r="I199">
        <v>0</v>
      </c>
      <c r="J199">
        <f t="shared" si="56"/>
        <v>0</v>
      </c>
      <c r="K199">
        <v>0</v>
      </c>
      <c r="L199">
        <v>0</v>
      </c>
      <c r="M199">
        <f t="shared" si="57"/>
        <v>0</v>
      </c>
      <c r="N199">
        <v>0</v>
      </c>
      <c r="O199">
        <v>0</v>
      </c>
      <c r="P199">
        <f t="shared" si="58"/>
        <v>0</v>
      </c>
      <c r="Q199">
        <v>0</v>
      </c>
      <c r="R199">
        <v>0</v>
      </c>
      <c r="S199">
        <f t="shared" si="59"/>
        <v>0</v>
      </c>
    </row>
    <row r="200" spans="1:19">
      <c r="A200" t="s">
        <v>199</v>
      </c>
      <c r="B200">
        <v>0</v>
      </c>
      <c r="C200">
        <v>4</v>
      </c>
      <c r="D200">
        <f t="shared" si="54"/>
        <v>4</v>
      </c>
      <c r="E200">
        <v>0</v>
      </c>
      <c r="F200">
        <v>4</v>
      </c>
      <c r="G200">
        <f t="shared" si="55"/>
        <v>4</v>
      </c>
      <c r="H200">
        <v>0</v>
      </c>
      <c r="I200">
        <v>0</v>
      </c>
      <c r="J200">
        <f t="shared" si="56"/>
        <v>0</v>
      </c>
      <c r="K200">
        <v>0</v>
      </c>
      <c r="L200">
        <v>0</v>
      </c>
      <c r="M200">
        <f t="shared" si="57"/>
        <v>0</v>
      </c>
      <c r="N200">
        <v>0</v>
      </c>
      <c r="O200">
        <v>0</v>
      </c>
      <c r="P200">
        <f t="shared" si="58"/>
        <v>0</v>
      </c>
      <c r="Q200">
        <v>0</v>
      </c>
      <c r="R200">
        <v>0</v>
      </c>
      <c r="S200">
        <f t="shared" si="59"/>
        <v>0</v>
      </c>
    </row>
    <row r="201" spans="1:19">
      <c r="A201" t="s">
        <v>200</v>
      </c>
      <c r="B201">
        <v>0</v>
      </c>
      <c r="C201">
        <v>0</v>
      </c>
      <c r="D201">
        <f t="shared" si="54"/>
        <v>0</v>
      </c>
      <c r="E201">
        <v>0</v>
      </c>
      <c r="F201">
        <v>0</v>
      </c>
      <c r="G201">
        <f t="shared" si="55"/>
        <v>0</v>
      </c>
      <c r="H201">
        <v>0</v>
      </c>
      <c r="I201">
        <v>0</v>
      </c>
      <c r="J201">
        <f t="shared" si="56"/>
        <v>0</v>
      </c>
      <c r="K201">
        <v>0</v>
      </c>
      <c r="L201">
        <v>0</v>
      </c>
      <c r="M201">
        <f t="shared" si="57"/>
        <v>0</v>
      </c>
      <c r="N201">
        <v>0</v>
      </c>
      <c r="O201">
        <v>0</v>
      </c>
      <c r="P201">
        <f t="shared" si="58"/>
        <v>0</v>
      </c>
      <c r="Q201">
        <v>0</v>
      </c>
      <c r="R201">
        <v>0</v>
      </c>
      <c r="S201">
        <f t="shared" si="59"/>
        <v>0</v>
      </c>
    </row>
    <row r="202" spans="1:19">
      <c r="A202" t="s">
        <v>201</v>
      </c>
      <c r="B202">
        <v>0</v>
      </c>
      <c r="C202">
        <v>0</v>
      </c>
      <c r="D202">
        <f t="shared" si="54"/>
        <v>0</v>
      </c>
      <c r="E202">
        <v>0</v>
      </c>
      <c r="F202">
        <v>0</v>
      </c>
      <c r="G202">
        <f t="shared" si="55"/>
        <v>0</v>
      </c>
      <c r="H202">
        <v>0</v>
      </c>
      <c r="I202">
        <v>0</v>
      </c>
      <c r="J202">
        <f t="shared" si="56"/>
        <v>0</v>
      </c>
      <c r="K202">
        <v>0</v>
      </c>
      <c r="L202">
        <v>0</v>
      </c>
      <c r="M202">
        <f t="shared" si="57"/>
        <v>0</v>
      </c>
      <c r="N202">
        <v>0</v>
      </c>
      <c r="O202">
        <v>0</v>
      </c>
      <c r="P202">
        <f t="shared" si="58"/>
        <v>0</v>
      </c>
      <c r="Q202">
        <v>0</v>
      </c>
      <c r="R202">
        <v>0</v>
      </c>
      <c r="S202">
        <f t="shared" si="59"/>
        <v>0</v>
      </c>
    </row>
    <row r="203" spans="1:19">
      <c r="A203" t="s">
        <v>202</v>
      </c>
      <c r="B203">
        <v>0</v>
      </c>
      <c r="C203">
        <v>0</v>
      </c>
      <c r="D203">
        <f t="shared" si="54"/>
        <v>0</v>
      </c>
      <c r="E203">
        <v>0</v>
      </c>
      <c r="F203">
        <v>0</v>
      </c>
      <c r="G203">
        <f t="shared" si="55"/>
        <v>0</v>
      </c>
      <c r="H203">
        <v>0</v>
      </c>
      <c r="I203">
        <v>0</v>
      </c>
      <c r="J203">
        <f t="shared" si="56"/>
        <v>0</v>
      </c>
      <c r="K203">
        <v>0</v>
      </c>
      <c r="L203">
        <v>0</v>
      </c>
      <c r="M203">
        <f t="shared" si="57"/>
        <v>0</v>
      </c>
      <c r="N203">
        <v>0</v>
      </c>
      <c r="O203">
        <v>0</v>
      </c>
      <c r="P203">
        <f t="shared" si="58"/>
        <v>0</v>
      </c>
      <c r="Q203">
        <v>0</v>
      </c>
      <c r="R203">
        <v>0</v>
      </c>
      <c r="S203">
        <f t="shared" si="59"/>
        <v>0</v>
      </c>
    </row>
    <row r="204" spans="1:19">
      <c r="A204" t="s">
        <v>203</v>
      </c>
      <c r="B204">
        <v>0</v>
      </c>
      <c r="C204">
        <v>16</v>
      </c>
      <c r="D204">
        <f t="shared" si="54"/>
        <v>16</v>
      </c>
      <c r="E204">
        <v>0</v>
      </c>
      <c r="F204">
        <v>16</v>
      </c>
      <c r="G204">
        <f t="shared" si="55"/>
        <v>16</v>
      </c>
      <c r="H204">
        <v>0</v>
      </c>
      <c r="I204">
        <v>0</v>
      </c>
      <c r="J204">
        <f t="shared" si="56"/>
        <v>0</v>
      </c>
      <c r="K204">
        <v>0</v>
      </c>
      <c r="L204">
        <v>0</v>
      </c>
      <c r="M204">
        <f t="shared" si="57"/>
        <v>0</v>
      </c>
      <c r="N204">
        <v>0</v>
      </c>
      <c r="O204">
        <v>0</v>
      </c>
      <c r="P204">
        <f t="shared" si="58"/>
        <v>0</v>
      </c>
      <c r="Q204">
        <v>0</v>
      </c>
      <c r="R204">
        <v>0</v>
      </c>
      <c r="S204">
        <f t="shared" si="59"/>
        <v>0</v>
      </c>
    </row>
    <row r="205" spans="1:19">
      <c r="A205" t="s">
        <v>204</v>
      </c>
      <c r="B205">
        <v>0</v>
      </c>
      <c r="C205">
        <v>1</v>
      </c>
      <c r="D205">
        <f t="shared" si="54"/>
        <v>1</v>
      </c>
      <c r="E205">
        <v>0</v>
      </c>
      <c r="F205">
        <v>1</v>
      </c>
      <c r="G205">
        <f t="shared" si="55"/>
        <v>1</v>
      </c>
      <c r="H205">
        <v>0</v>
      </c>
      <c r="I205">
        <v>0</v>
      </c>
      <c r="J205">
        <f t="shared" si="56"/>
        <v>0</v>
      </c>
      <c r="K205">
        <v>0</v>
      </c>
      <c r="L205">
        <v>0</v>
      </c>
      <c r="M205">
        <f t="shared" si="57"/>
        <v>0</v>
      </c>
      <c r="N205">
        <v>0</v>
      </c>
      <c r="O205">
        <v>0</v>
      </c>
      <c r="P205">
        <f t="shared" si="58"/>
        <v>0</v>
      </c>
      <c r="Q205">
        <v>0</v>
      </c>
      <c r="R205">
        <v>0</v>
      </c>
      <c r="S205">
        <f t="shared" si="59"/>
        <v>0</v>
      </c>
    </row>
    <row r="206" spans="1:19">
      <c r="A206" t="s">
        <v>205</v>
      </c>
      <c r="B206">
        <v>0</v>
      </c>
      <c r="C206">
        <v>5</v>
      </c>
      <c r="D206">
        <f t="shared" si="54"/>
        <v>5</v>
      </c>
      <c r="E206">
        <v>0</v>
      </c>
      <c r="F206">
        <v>5</v>
      </c>
      <c r="G206">
        <f t="shared" si="55"/>
        <v>5</v>
      </c>
      <c r="H206">
        <v>0</v>
      </c>
      <c r="I206">
        <v>0</v>
      </c>
      <c r="J206">
        <f t="shared" si="56"/>
        <v>0</v>
      </c>
      <c r="K206">
        <v>0</v>
      </c>
      <c r="L206">
        <v>0</v>
      </c>
      <c r="M206">
        <f t="shared" si="57"/>
        <v>0</v>
      </c>
      <c r="N206">
        <v>0</v>
      </c>
      <c r="O206">
        <v>0</v>
      </c>
      <c r="P206">
        <f t="shared" si="58"/>
        <v>0</v>
      </c>
      <c r="Q206">
        <v>0</v>
      </c>
      <c r="R206">
        <v>0</v>
      </c>
      <c r="S206">
        <f t="shared" si="59"/>
        <v>0</v>
      </c>
    </row>
    <row r="207" spans="1:19">
      <c r="A207" t="s">
        <v>206</v>
      </c>
      <c r="B207">
        <v>0</v>
      </c>
      <c r="C207">
        <v>1</v>
      </c>
      <c r="D207">
        <f t="shared" si="54"/>
        <v>1</v>
      </c>
      <c r="E207">
        <v>0</v>
      </c>
      <c r="F207">
        <v>1</v>
      </c>
      <c r="G207">
        <f t="shared" si="55"/>
        <v>1</v>
      </c>
      <c r="H207">
        <v>0</v>
      </c>
      <c r="I207">
        <v>0</v>
      </c>
      <c r="J207">
        <f t="shared" si="56"/>
        <v>0</v>
      </c>
      <c r="K207">
        <v>0</v>
      </c>
      <c r="L207">
        <v>0</v>
      </c>
      <c r="M207">
        <f t="shared" si="57"/>
        <v>0</v>
      </c>
      <c r="N207">
        <v>0</v>
      </c>
      <c r="O207">
        <v>0</v>
      </c>
      <c r="P207">
        <f t="shared" si="58"/>
        <v>0</v>
      </c>
      <c r="Q207">
        <v>0</v>
      </c>
      <c r="R207">
        <v>0</v>
      </c>
      <c r="S207">
        <f t="shared" si="59"/>
        <v>0</v>
      </c>
    </row>
    <row r="208" spans="1:19">
      <c r="A208" t="s">
        <v>207</v>
      </c>
      <c r="B208">
        <v>0</v>
      </c>
      <c r="C208">
        <v>0</v>
      </c>
      <c r="D208">
        <f t="shared" si="54"/>
        <v>0</v>
      </c>
      <c r="E208">
        <v>0</v>
      </c>
      <c r="F208">
        <v>0</v>
      </c>
      <c r="G208">
        <f t="shared" si="55"/>
        <v>0</v>
      </c>
      <c r="H208">
        <v>0</v>
      </c>
      <c r="I208">
        <v>0</v>
      </c>
      <c r="J208">
        <f t="shared" si="56"/>
        <v>0</v>
      </c>
      <c r="K208">
        <v>0</v>
      </c>
      <c r="L208">
        <v>0</v>
      </c>
      <c r="M208">
        <f t="shared" si="57"/>
        <v>0</v>
      </c>
      <c r="N208">
        <v>0</v>
      </c>
      <c r="O208">
        <v>0</v>
      </c>
      <c r="P208">
        <f t="shared" si="58"/>
        <v>0</v>
      </c>
      <c r="Q208">
        <v>0</v>
      </c>
      <c r="R208">
        <v>0</v>
      </c>
      <c r="S208">
        <f t="shared" si="59"/>
        <v>0</v>
      </c>
    </row>
    <row r="209" spans="1:19">
      <c r="A209" t="s">
        <v>208</v>
      </c>
      <c r="B209">
        <v>0</v>
      </c>
      <c r="C209">
        <v>0</v>
      </c>
      <c r="D209">
        <f t="shared" si="54"/>
        <v>0</v>
      </c>
      <c r="E209">
        <v>0</v>
      </c>
      <c r="F209">
        <v>0</v>
      </c>
      <c r="G209">
        <f t="shared" si="55"/>
        <v>0</v>
      </c>
      <c r="H209">
        <v>0</v>
      </c>
      <c r="I209">
        <v>0</v>
      </c>
      <c r="J209">
        <f t="shared" si="56"/>
        <v>0</v>
      </c>
      <c r="K209">
        <v>0</v>
      </c>
      <c r="L209">
        <v>0</v>
      </c>
      <c r="M209">
        <f t="shared" si="57"/>
        <v>0</v>
      </c>
      <c r="N209">
        <v>0</v>
      </c>
      <c r="O209">
        <v>0</v>
      </c>
      <c r="P209">
        <f t="shared" si="58"/>
        <v>0</v>
      </c>
      <c r="Q209">
        <v>0</v>
      </c>
      <c r="R209">
        <v>0</v>
      </c>
      <c r="S209">
        <f t="shared" si="59"/>
        <v>0</v>
      </c>
    </row>
    <row r="210" spans="1:19">
      <c r="A210" t="s">
        <v>209</v>
      </c>
      <c r="B210">
        <v>0</v>
      </c>
      <c r="C210">
        <v>0</v>
      </c>
      <c r="D210">
        <f t="shared" si="54"/>
        <v>0</v>
      </c>
      <c r="E210">
        <v>0</v>
      </c>
      <c r="F210">
        <v>0</v>
      </c>
      <c r="G210">
        <f t="shared" si="55"/>
        <v>0</v>
      </c>
      <c r="H210">
        <v>0</v>
      </c>
      <c r="I210">
        <v>0</v>
      </c>
      <c r="J210">
        <f t="shared" si="56"/>
        <v>0</v>
      </c>
      <c r="K210">
        <v>0</v>
      </c>
      <c r="L210">
        <v>0</v>
      </c>
      <c r="M210">
        <f t="shared" si="57"/>
        <v>0</v>
      </c>
      <c r="N210">
        <v>0</v>
      </c>
      <c r="O210">
        <v>0</v>
      </c>
      <c r="P210">
        <f t="shared" si="58"/>
        <v>0</v>
      </c>
      <c r="Q210">
        <v>0</v>
      </c>
      <c r="R210">
        <v>0</v>
      </c>
      <c r="S210">
        <f t="shared" si="59"/>
        <v>0</v>
      </c>
    </row>
    <row r="211" spans="1:19">
      <c r="A211" t="s">
        <v>210</v>
      </c>
      <c r="B211">
        <v>3</v>
      </c>
      <c r="C211">
        <v>4</v>
      </c>
      <c r="D211">
        <f t="shared" si="54"/>
        <v>7</v>
      </c>
      <c r="E211">
        <v>3</v>
      </c>
      <c r="F211">
        <v>4</v>
      </c>
      <c r="G211">
        <f t="shared" si="55"/>
        <v>7</v>
      </c>
      <c r="H211">
        <v>0</v>
      </c>
      <c r="I211">
        <v>0</v>
      </c>
      <c r="J211">
        <f t="shared" si="56"/>
        <v>0</v>
      </c>
      <c r="K211">
        <v>0</v>
      </c>
      <c r="L211">
        <v>0</v>
      </c>
      <c r="M211">
        <f t="shared" si="57"/>
        <v>0</v>
      </c>
      <c r="N211">
        <v>0</v>
      </c>
      <c r="O211">
        <v>0</v>
      </c>
      <c r="P211">
        <f t="shared" si="58"/>
        <v>0</v>
      </c>
      <c r="Q211">
        <v>0</v>
      </c>
      <c r="R211">
        <v>0</v>
      </c>
      <c r="S211">
        <f t="shared" si="59"/>
        <v>0</v>
      </c>
    </row>
    <row r="212" spans="1:19">
      <c r="A212" t="s">
        <v>211</v>
      </c>
      <c r="B212">
        <v>0</v>
      </c>
      <c r="C212">
        <v>0</v>
      </c>
      <c r="D212">
        <f t="shared" si="54"/>
        <v>0</v>
      </c>
      <c r="E212">
        <v>0</v>
      </c>
      <c r="F212">
        <v>0</v>
      </c>
      <c r="G212">
        <f t="shared" si="55"/>
        <v>0</v>
      </c>
      <c r="H212">
        <v>0</v>
      </c>
      <c r="I212">
        <v>0</v>
      </c>
      <c r="J212">
        <f t="shared" si="56"/>
        <v>0</v>
      </c>
      <c r="K212">
        <v>0</v>
      </c>
      <c r="L212">
        <v>0</v>
      </c>
      <c r="M212">
        <f t="shared" si="57"/>
        <v>0</v>
      </c>
      <c r="N212">
        <v>0</v>
      </c>
      <c r="O212">
        <v>0</v>
      </c>
      <c r="P212">
        <f t="shared" si="58"/>
        <v>0</v>
      </c>
      <c r="Q212">
        <v>0</v>
      </c>
      <c r="R212">
        <v>0</v>
      </c>
      <c r="S212">
        <f t="shared" si="59"/>
        <v>0</v>
      </c>
    </row>
    <row r="213" spans="1:19">
      <c r="A213" t="s">
        <v>212</v>
      </c>
      <c r="B213">
        <v>0</v>
      </c>
      <c r="C213">
        <v>0</v>
      </c>
      <c r="D213">
        <f t="shared" si="54"/>
        <v>0</v>
      </c>
      <c r="E213">
        <v>0</v>
      </c>
      <c r="F213">
        <v>0</v>
      </c>
      <c r="G213">
        <f t="shared" si="55"/>
        <v>0</v>
      </c>
      <c r="H213">
        <v>0</v>
      </c>
      <c r="I213">
        <v>0</v>
      </c>
      <c r="J213">
        <f t="shared" si="56"/>
        <v>0</v>
      </c>
      <c r="K213">
        <v>0</v>
      </c>
      <c r="L213">
        <v>0</v>
      </c>
      <c r="M213">
        <f t="shared" si="57"/>
        <v>0</v>
      </c>
      <c r="N213">
        <v>0</v>
      </c>
      <c r="O213">
        <v>0</v>
      </c>
      <c r="P213">
        <f t="shared" si="58"/>
        <v>0</v>
      </c>
      <c r="Q213">
        <v>0</v>
      </c>
      <c r="R213">
        <v>0</v>
      </c>
      <c r="S213">
        <f t="shared" si="59"/>
        <v>0</v>
      </c>
    </row>
    <row r="214" spans="1:19">
      <c r="A214" t="s">
        <v>213</v>
      </c>
      <c r="B214">
        <v>0</v>
      </c>
      <c r="C214">
        <v>0</v>
      </c>
      <c r="D214">
        <f t="shared" si="54"/>
        <v>0</v>
      </c>
      <c r="E214">
        <v>0</v>
      </c>
      <c r="F214">
        <v>0</v>
      </c>
      <c r="G214">
        <f t="shared" si="55"/>
        <v>0</v>
      </c>
      <c r="H214">
        <v>0</v>
      </c>
      <c r="I214">
        <v>0</v>
      </c>
      <c r="J214">
        <f t="shared" si="56"/>
        <v>0</v>
      </c>
      <c r="K214">
        <v>0</v>
      </c>
      <c r="L214">
        <v>0</v>
      </c>
      <c r="M214">
        <f t="shared" si="57"/>
        <v>0</v>
      </c>
      <c r="N214">
        <v>0</v>
      </c>
      <c r="O214">
        <v>0</v>
      </c>
      <c r="P214">
        <f t="shared" si="58"/>
        <v>0</v>
      </c>
      <c r="Q214">
        <v>0</v>
      </c>
      <c r="R214">
        <v>0</v>
      </c>
      <c r="S214">
        <f t="shared" si="59"/>
        <v>0</v>
      </c>
    </row>
    <row r="216" spans="1:19">
      <c r="A216" s="2" t="s">
        <v>214</v>
      </c>
      <c r="B216" s="2" t="s">
        <v>214</v>
      </c>
      <c r="C216" s="2" t="s">
        <v>214</v>
      </c>
      <c r="D216" s="2" t="s">
        <v>214</v>
      </c>
      <c r="E216" s="2" t="s">
        <v>214</v>
      </c>
      <c r="F216" s="2" t="s">
        <v>214</v>
      </c>
      <c r="G216" s="2" t="s">
        <v>214</v>
      </c>
      <c r="H216" s="2" t="s">
        <v>214</v>
      </c>
      <c r="I216" s="2" t="s">
        <v>214</v>
      </c>
      <c r="J216" s="2" t="s">
        <v>214</v>
      </c>
      <c r="K216" s="2" t="s">
        <v>214</v>
      </c>
      <c r="L216" s="2" t="s">
        <v>214</v>
      </c>
      <c r="M216" s="2" t="s">
        <v>214</v>
      </c>
      <c r="N216" s="2" t="s">
        <v>214</v>
      </c>
      <c r="O216" s="2" t="s">
        <v>214</v>
      </c>
      <c r="P216" s="2" t="s">
        <v>214</v>
      </c>
      <c r="Q216" s="2" t="s">
        <v>214</v>
      </c>
      <c r="R216" s="2" t="s">
        <v>214</v>
      </c>
      <c r="S216" s="2" t="s">
        <v>214</v>
      </c>
    </row>
    <row r="217" spans="1:19">
      <c r="A217" t="s">
        <v>215</v>
      </c>
      <c r="B217">
        <v>0</v>
      </c>
      <c r="C217">
        <v>1</v>
      </c>
      <c r="D217">
        <f t="shared" ref="D217:D224" si="60">B217+C217</f>
        <v>1</v>
      </c>
      <c r="E217">
        <v>0</v>
      </c>
      <c r="F217">
        <v>0</v>
      </c>
      <c r="G217">
        <f t="shared" ref="G217:G224" si="61">E217+F217</f>
        <v>0</v>
      </c>
      <c r="H217">
        <v>0</v>
      </c>
      <c r="I217">
        <v>0</v>
      </c>
      <c r="J217">
        <f t="shared" ref="J217:J224" si="62">H217+I217</f>
        <v>0</v>
      </c>
      <c r="K217">
        <v>0</v>
      </c>
      <c r="L217">
        <v>1</v>
      </c>
      <c r="M217">
        <f t="shared" ref="M217:M224" si="63">K217+L217</f>
        <v>1</v>
      </c>
      <c r="N217">
        <v>0</v>
      </c>
      <c r="O217">
        <v>0</v>
      </c>
      <c r="P217">
        <f t="shared" ref="P217:P224" si="64">N217+O217</f>
        <v>0</v>
      </c>
      <c r="Q217">
        <v>0</v>
      </c>
      <c r="R217">
        <v>0</v>
      </c>
      <c r="S217">
        <f t="shared" ref="S217:S224" si="65">Q217+R217</f>
        <v>0</v>
      </c>
    </row>
    <row r="218" spans="1:19">
      <c r="A218" t="s">
        <v>216</v>
      </c>
      <c r="B218">
        <v>34</v>
      </c>
      <c r="C218">
        <v>19</v>
      </c>
      <c r="D218">
        <f t="shared" si="60"/>
        <v>53</v>
      </c>
      <c r="E218">
        <v>34</v>
      </c>
      <c r="F218">
        <v>13</v>
      </c>
      <c r="G218">
        <f t="shared" si="61"/>
        <v>47</v>
      </c>
      <c r="H218">
        <v>0</v>
      </c>
      <c r="I218">
        <v>4</v>
      </c>
      <c r="J218">
        <f t="shared" si="62"/>
        <v>4</v>
      </c>
      <c r="K218">
        <v>0</v>
      </c>
      <c r="L218">
        <v>1</v>
      </c>
      <c r="M218">
        <f t="shared" si="63"/>
        <v>1</v>
      </c>
      <c r="N218">
        <v>0</v>
      </c>
      <c r="O218">
        <v>0</v>
      </c>
      <c r="P218">
        <f t="shared" si="64"/>
        <v>0</v>
      </c>
      <c r="Q218">
        <v>0</v>
      </c>
      <c r="R218">
        <v>1</v>
      </c>
      <c r="S218">
        <f t="shared" si="65"/>
        <v>1</v>
      </c>
    </row>
    <row r="219" spans="1:19">
      <c r="A219" t="s">
        <v>217</v>
      </c>
      <c r="B219">
        <v>577</v>
      </c>
      <c r="C219">
        <v>137</v>
      </c>
      <c r="D219">
        <f t="shared" si="60"/>
        <v>714</v>
      </c>
      <c r="E219">
        <v>329</v>
      </c>
      <c r="F219">
        <v>50</v>
      </c>
      <c r="G219">
        <f t="shared" si="61"/>
        <v>379</v>
      </c>
      <c r="H219">
        <v>158</v>
      </c>
      <c r="I219">
        <v>42</v>
      </c>
      <c r="J219">
        <f t="shared" si="62"/>
        <v>200</v>
      </c>
      <c r="K219">
        <v>37</v>
      </c>
      <c r="L219">
        <v>18</v>
      </c>
      <c r="M219">
        <f t="shared" si="63"/>
        <v>55</v>
      </c>
      <c r="N219">
        <v>18</v>
      </c>
      <c r="O219">
        <v>7</v>
      </c>
      <c r="P219">
        <f t="shared" si="64"/>
        <v>25</v>
      </c>
      <c r="Q219">
        <v>35</v>
      </c>
      <c r="R219">
        <v>20</v>
      </c>
      <c r="S219">
        <f t="shared" si="65"/>
        <v>55</v>
      </c>
    </row>
    <row r="220" spans="1:19">
      <c r="A220" t="s">
        <v>218</v>
      </c>
      <c r="B220">
        <v>273</v>
      </c>
      <c r="C220">
        <v>228</v>
      </c>
      <c r="D220">
        <f t="shared" si="60"/>
        <v>501</v>
      </c>
      <c r="E220">
        <v>272</v>
      </c>
      <c r="F220">
        <v>227</v>
      </c>
      <c r="G220">
        <f t="shared" si="61"/>
        <v>499</v>
      </c>
      <c r="H220">
        <v>0</v>
      </c>
      <c r="I220">
        <v>0</v>
      </c>
      <c r="J220">
        <f t="shared" si="62"/>
        <v>0</v>
      </c>
      <c r="K220">
        <v>0</v>
      </c>
      <c r="L220">
        <v>0</v>
      </c>
      <c r="M220">
        <f t="shared" si="63"/>
        <v>0</v>
      </c>
      <c r="N220">
        <v>0</v>
      </c>
      <c r="O220">
        <v>1</v>
      </c>
      <c r="P220">
        <f t="shared" si="64"/>
        <v>1</v>
      </c>
      <c r="Q220">
        <v>1</v>
      </c>
      <c r="R220">
        <v>0</v>
      </c>
      <c r="S220">
        <f t="shared" si="65"/>
        <v>1</v>
      </c>
    </row>
    <row r="221" spans="1:19">
      <c r="A221" t="s">
        <v>219</v>
      </c>
      <c r="B221">
        <v>14944</v>
      </c>
      <c r="C221">
        <v>734</v>
      </c>
      <c r="D221">
        <f t="shared" si="60"/>
        <v>15678</v>
      </c>
      <c r="E221">
        <v>11307</v>
      </c>
      <c r="F221">
        <v>320</v>
      </c>
      <c r="G221">
        <f t="shared" si="61"/>
        <v>11627</v>
      </c>
      <c r="H221">
        <v>1444</v>
      </c>
      <c r="I221">
        <v>149</v>
      </c>
      <c r="J221">
        <f t="shared" si="62"/>
        <v>1593</v>
      </c>
      <c r="K221">
        <v>909</v>
      </c>
      <c r="L221">
        <v>110</v>
      </c>
      <c r="M221">
        <f t="shared" si="63"/>
        <v>1019</v>
      </c>
      <c r="N221">
        <v>746</v>
      </c>
      <c r="O221">
        <v>59</v>
      </c>
      <c r="P221">
        <f t="shared" si="64"/>
        <v>805</v>
      </c>
      <c r="Q221">
        <v>538</v>
      </c>
      <c r="R221">
        <v>96</v>
      </c>
      <c r="S221">
        <f t="shared" si="65"/>
        <v>634</v>
      </c>
    </row>
    <row r="222" spans="1:19">
      <c r="A222" t="s">
        <v>220</v>
      </c>
      <c r="B222">
        <v>0</v>
      </c>
      <c r="C222">
        <v>0</v>
      </c>
      <c r="D222">
        <f t="shared" si="60"/>
        <v>0</v>
      </c>
      <c r="E222">
        <v>0</v>
      </c>
      <c r="F222">
        <v>0</v>
      </c>
      <c r="G222">
        <f t="shared" si="61"/>
        <v>0</v>
      </c>
      <c r="H222">
        <v>0</v>
      </c>
      <c r="I222">
        <v>0</v>
      </c>
      <c r="J222">
        <f t="shared" si="62"/>
        <v>0</v>
      </c>
      <c r="K222">
        <v>0</v>
      </c>
      <c r="L222">
        <v>0</v>
      </c>
      <c r="M222">
        <f t="shared" si="63"/>
        <v>0</v>
      </c>
      <c r="N222">
        <v>0</v>
      </c>
      <c r="O222">
        <v>0</v>
      </c>
      <c r="P222">
        <f t="shared" si="64"/>
        <v>0</v>
      </c>
      <c r="Q222">
        <v>0</v>
      </c>
      <c r="R222">
        <v>0</v>
      </c>
      <c r="S222">
        <f t="shared" si="65"/>
        <v>0</v>
      </c>
    </row>
    <row r="223" spans="1:19">
      <c r="A223" t="s">
        <v>221</v>
      </c>
      <c r="B223">
        <v>0</v>
      </c>
      <c r="C223">
        <v>0</v>
      </c>
      <c r="D223">
        <f t="shared" si="60"/>
        <v>0</v>
      </c>
      <c r="E223">
        <v>0</v>
      </c>
      <c r="F223">
        <v>0</v>
      </c>
      <c r="G223">
        <f t="shared" si="61"/>
        <v>0</v>
      </c>
      <c r="H223">
        <v>0</v>
      </c>
      <c r="I223">
        <v>0</v>
      </c>
      <c r="J223">
        <f t="shared" si="62"/>
        <v>0</v>
      </c>
      <c r="K223">
        <v>0</v>
      </c>
      <c r="L223">
        <v>0</v>
      </c>
      <c r="M223">
        <f t="shared" si="63"/>
        <v>0</v>
      </c>
      <c r="N223">
        <v>0</v>
      </c>
      <c r="O223">
        <v>0</v>
      </c>
      <c r="P223">
        <f t="shared" si="64"/>
        <v>0</v>
      </c>
      <c r="Q223">
        <v>0</v>
      </c>
      <c r="R223">
        <v>0</v>
      </c>
      <c r="S223">
        <f t="shared" si="65"/>
        <v>0</v>
      </c>
    </row>
    <row r="224" spans="1:19">
      <c r="A224" t="s">
        <v>222</v>
      </c>
      <c r="B224">
        <v>0</v>
      </c>
      <c r="C224">
        <v>1</v>
      </c>
      <c r="D224">
        <f t="shared" si="60"/>
        <v>1</v>
      </c>
      <c r="E224">
        <v>0</v>
      </c>
      <c r="F224">
        <v>0</v>
      </c>
      <c r="G224">
        <f t="shared" si="61"/>
        <v>0</v>
      </c>
      <c r="H224">
        <v>0</v>
      </c>
      <c r="I224">
        <v>1</v>
      </c>
      <c r="J224">
        <f t="shared" si="62"/>
        <v>1</v>
      </c>
      <c r="K224">
        <v>0</v>
      </c>
      <c r="L224">
        <v>0</v>
      </c>
      <c r="M224">
        <f t="shared" si="63"/>
        <v>0</v>
      </c>
      <c r="N224">
        <v>0</v>
      </c>
      <c r="O224">
        <v>0</v>
      </c>
      <c r="P224">
        <f t="shared" si="64"/>
        <v>0</v>
      </c>
      <c r="Q224">
        <v>0</v>
      </c>
      <c r="R224">
        <v>0</v>
      </c>
      <c r="S224">
        <f t="shared" si="65"/>
        <v>0</v>
      </c>
    </row>
    <row r="226" spans="1:19">
      <c r="A226" s="2" t="s">
        <v>223</v>
      </c>
      <c r="B226" s="2" t="s">
        <v>223</v>
      </c>
      <c r="C226" s="2" t="s">
        <v>223</v>
      </c>
      <c r="D226" s="2" t="s">
        <v>223</v>
      </c>
      <c r="E226" s="2" t="s">
        <v>223</v>
      </c>
      <c r="F226" s="2" t="s">
        <v>223</v>
      </c>
      <c r="G226" s="2" t="s">
        <v>223</v>
      </c>
      <c r="H226" s="2" t="s">
        <v>223</v>
      </c>
      <c r="I226" s="2" t="s">
        <v>223</v>
      </c>
      <c r="J226" s="2" t="s">
        <v>223</v>
      </c>
      <c r="K226" s="2" t="s">
        <v>223</v>
      </c>
      <c r="L226" s="2" t="s">
        <v>223</v>
      </c>
      <c r="M226" s="2" t="s">
        <v>223</v>
      </c>
      <c r="N226" s="2" t="s">
        <v>223</v>
      </c>
      <c r="O226" s="2" t="s">
        <v>223</v>
      </c>
      <c r="P226" s="2" t="s">
        <v>223</v>
      </c>
      <c r="Q226" s="2" t="s">
        <v>223</v>
      </c>
      <c r="R226" s="2" t="s">
        <v>223</v>
      </c>
      <c r="S226" s="2" t="s">
        <v>223</v>
      </c>
    </row>
    <row r="227" spans="1:19">
      <c r="A227" t="s">
        <v>224</v>
      </c>
      <c r="B227">
        <v>0</v>
      </c>
      <c r="C227">
        <v>0</v>
      </c>
      <c r="D227">
        <f t="shared" ref="D227:D239" si="66">B227+C227</f>
        <v>0</v>
      </c>
      <c r="E227">
        <v>0</v>
      </c>
      <c r="F227">
        <v>0</v>
      </c>
      <c r="G227">
        <f t="shared" ref="G227:G239" si="67">E227+F227</f>
        <v>0</v>
      </c>
      <c r="H227">
        <v>0</v>
      </c>
      <c r="I227">
        <v>0</v>
      </c>
      <c r="J227">
        <f t="shared" ref="J227:J239" si="68">H227+I227</f>
        <v>0</v>
      </c>
      <c r="K227">
        <v>0</v>
      </c>
      <c r="L227">
        <v>0</v>
      </c>
      <c r="M227">
        <f t="shared" ref="M227:M239" si="69">K227+L227</f>
        <v>0</v>
      </c>
      <c r="N227">
        <v>0</v>
      </c>
      <c r="O227">
        <v>0</v>
      </c>
      <c r="P227">
        <f t="shared" ref="P227:P239" si="70">N227+O227</f>
        <v>0</v>
      </c>
      <c r="Q227">
        <v>0</v>
      </c>
      <c r="R227">
        <v>0</v>
      </c>
      <c r="S227">
        <f t="shared" ref="S227:S239" si="71">Q227+R227</f>
        <v>0</v>
      </c>
    </row>
    <row r="228" spans="1:19">
      <c r="A228" t="s">
        <v>225</v>
      </c>
      <c r="B228">
        <v>0</v>
      </c>
      <c r="C228">
        <v>0</v>
      </c>
      <c r="D228">
        <f t="shared" si="66"/>
        <v>0</v>
      </c>
      <c r="E228">
        <v>0</v>
      </c>
      <c r="F228">
        <v>0</v>
      </c>
      <c r="G228">
        <f t="shared" si="67"/>
        <v>0</v>
      </c>
      <c r="H228">
        <v>0</v>
      </c>
      <c r="I228">
        <v>0</v>
      </c>
      <c r="J228">
        <f t="shared" si="68"/>
        <v>0</v>
      </c>
      <c r="K228">
        <v>0</v>
      </c>
      <c r="L228">
        <v>0</v>
      </c>
      <c r="M228">
        <f t="shared" si="69"/>
        <v>0</v>
      </c>
      <c r="N228">
        <v>0</v>
      </c>
      <c r="O228">
        <v>0</v>
      </c>
      <c r="P228">
        <f t="shared" si="70"/>
        <v>0</v>
      </c>
      <c r="Q228">
        <v>0</v>
      </c>
      <c r="R228">
        <v>0</v>
      </c>
      <c r="S228">
        <f t="shared" si="71"/>
        <v>0</v>
      </c>
    </row>
    <row r="229" spans="1:19">
      <c r="A229" t="s">
        <v>226</v>
      </c>
      <c r="B229">
        <v>4</v>
      </c>
      <c r="C229">
        <v>3</v>
      </c>
      <c r="D229">
        <f t="shared" si="66"/>
        <v>7</v>
      </c>
      <c r="E229">
        <v>2</v>
      </c>
      <c r="F229">
        <v>2</v>
      </c>
      <c r="G229">
        <f t="shared" si="67"/>
        <v>4</v>
      </c>
      <c r="H229">
        <v>2</v>
      </c>
      <c r="I229">
        <v>1</v>
      </c>
      <c r="J229">
        <f t="shared" si="68"/>
        <v>3</v>
      </c>
      <c r="K229">
        <v>0</v>
      </c>
      <c r="L229">
        <v>0</v>
      </c>
      <c r="M229">
        <f t="shared" si="69"/>
        <v>0</v>
      </c>
      <c r="N229">
        <v>0</v>
      </c>
      <c r="O229">
        <v>0</v>
      </c>
      <c r="P229">
        <f t="shared" si="70"/>
        <v>0</v>
      </c>
      <c r="Q229">
        <v>0</v>
      </c>
      <c r="R229">
        <v>0</v>
      </c>
      <c r="S229">
        <f t="shared" si="71"/>
        <v>0</v>
      </c>
    </row>
    <row r="230" spans="1:19">
      <c r="A230" t="s">
        <v>227</v>
      </c>
      <c r="B230">
        <v>2</v>
      </c>
      <c r="C230">
        <v>92</v>
      </c>
      <c r="D230">
        <f t="shared" si="66"/>
        <v>94</v>
      </c>
      <c r="E230">
        <v>2</v>
      </c>
      <c r="F230">
        <v>92</v>
      </c>
      <c r="G230">
        <f t="shared" si="67"/>
        <v>94</v>
      </c>
      <c r="H230">
        <v>0</v>
      </c>
      <c r="I230">
        <v>0</v>
      </c>
      <c r="J230">
        <f t="shared" si="68"/>
        <v>0</v>
      </c>
      <c r="K230">
        <v>0</v>
      </c>
      <c r="L230">
        <v>0</v>
      </c>
      <c r="M230">
        <f t="shared" si="69"/>
        <v>0</v>
      </c>
      <c r="N230">
        <v>0</v>
      </c>
      <c r="O230">
        <v>0</v>
      </c>
      <c r="P230">
        <f t="shared" si="70"/>
        <v>0</v>
      </c>
      <c r="Q230">
        <v>0</v>
      </c>
      <c r="R230">
        <v>0</v>
      </c>
      <c r="S230">
        <f t="shared" si="71"/>
        <v>0</v>
      </c>
    </row>
    <row r="231" spans="1:19">
      <c r="A231" t="s">
        <v>228</v>
      </c>
      <c r="B231">
        <v>18</v>
      </c>
      <c r="C231">
        <v>20</v>
      </c>
      <c r="D231">
        <f t="shared" si="66"/>
        <v>38</v>
      </c>
      <c r="E231">
        <v>18</v>
      </c>
      <c r="F231">
        <v>19</v>
      </c>
      <c r="G231">
        <f t="shared" si="67"/>
        <v>37</v>
      </c>
      <c r="H231">
        <v>0</v>
      </c>
      <c r="I231">
        <v>1</v>
      </c>
      <c r="J231">
        <f t="shared" si="68"/>
        <v>1</v>
      </c>
      <c r="K231">
        <v>0</v>
      </c>
      <c r="L231">
        <v>0</v>
      </c>
      <c r="M231">
        <f t="shared" si="69"/>
        <v>0</v>
      </c>
      <c r="N231">
        <v>0</v>
      </c>
      <c r="O231">
        <v>0</v>
      </c>
      <c r="P231">
        <f t="shared" si="70"/>
        <v>0</v>
      </c>
      <c r="Q231">
        <v>0</v>
      </c>
      <c r="R231">
        <v>0</v>
      </c>
      <c r="S231">
        <f t="shared" si="71"/>
        <v>0</v>
      </c>
    </row>
    <row r="232" spans="1:19">
      <c r="A232" t="s">
        <v>229</v>
      </c>
      <c r="B232">
        <v>2</v>
      </c>
      <c r="C232">
        <v>63</v>
      </c>
      <c r="D232">
        <f t="shared" si="66"/>
        <v>65</v>
      </c>
      <c r="E232">
        <v>2</v>
      </c>
      <c r="F232">
        <v>16</v>
      </c>
      <c r="G232">
        <f t="shared" si="67"/>
        <v>18</v>
      </c>
      <c r="H232">
        <v>0</v>
      </c>
      <c r="I232">
        <v>5</v>
      </c>
      <c r="J232">
        <f t="shared" si="68"/>
        <v>5</v>
      </c>
      <c r="K232">
        <v>0</v>
      </c>
      <c r="L232">
        <v>21</v>
      </c>
      <c r="M232">
        <f t="shared" si="69"/>
        <v>21</v>
      </c>
      <c r="N232">
        <v>0</v>
      </c>
      <c r="O232">
        <v>15</v>
      </c>
      <c r="P232">
        <f t="shared" si="70"/>
        <v>15</v>
      </c>
      <c r="Q232">
        <v>0</v>
      </c>
      <c r="R232">
        <v>6</v>
      </c>
      <c r="S232">
        <f t="shared" si="71"/>
        <v>6</v>
      </c>
    </row>
    <row r="233" spans="1:19">
      <c r="A233" t="s">
        <v>230</v>
      </c>
      <c r="B233">
        <v>1</v>
      </c>
      <c r="C233">
        <v>1</v>
      </c>
      <c r="D233">
        <f t="shared" si="66"/>
        <v>2</v>
      </c>
      <c r="E233">
        <v>0</v>
      </c>
      <c r="F233">
        <v>1</v>
      </c>
      <c r="G233">
        <f t="shared" si="67"/>
        <v>1</v>
      </c>
      <c r="H233">
        <v>0</v>
      </c>
      <c r="I233">
        <v>0</v>
      </c>
      <c r="J233">
        <f t="shared" si="68"/>
        <v>0</v>
      </c>
      <c r="K233">
        <v>0</v>
      </c>
      <c r="L233">
        <v>0</v>
      </c>
      <c r="M233">
        <f t="shared" si="69"/>
        <v>0</v>
      </c>
      <c r="N233">
        <v>1</v>
      </c>
      <c r="O233">
        <v>0</v>
      </c>
      <c r="P233">
        <f t="shared" si="70"/>
        <v>1</v>
      </c>
      <c r="Q233">
        <v>0</v>
      </c>
      <c r="R233">
        <v>0</v>
      </c>
      <c r="S233">
        <f t="shared" si="71"/>
        <v>0</v>
      </c>
    </row>
    <row r="234" spans="1:19">
      <c r="A234" t="s">
        <v>231</v>
      </c>
      <c r="B234">
        <v>2</v>
      </c>
      <c r="C234">
        <v>85</v>
      </c>
      <c r="D234">
        <f t="shared" si="66"/>
        <v>87</v>
      </c>
      <c r="E234">
        <v>2</v>
      </c>
      <c r="F234">
        <v>85</v>
      </c>
      <c r="G234">
        <f t="shared" si="67"/>
        <v>87</v>
      </c>
      <c r="H234">
        <v>0</v>
      </c>
      <c r="I234">
        <v>0</v>
      </c>
      <c r="J234">
        <f t="shared" si="68"/>
        <v>0</v>
      </c>
      <c r="K234">
        <v>0</v>
      </c>
      <c r="L234">
        <v>0</v>
      </c>
      <c r="M234">
        <f t="shared" si="69"/>
        <v>0</v>
      </c>
      <c r="N234">
        <v>0</v>
      </c>
      <c r="O234">
        <v>0</v>
      </c>
      <c r="P234">
        <f t="shared" si="70"/>
        <v>0</v>
      </c>
      <c r="Q234">
        <v>0</v>
      </c>
      <c r="R234">
        <v>0</v>
      </c>
      <c r="S234">
        <f t="shared" si="71"/>
        <v>0</v>
      </c>
    </row>
    <row r="235" spans="1:19">
      <c r="A235" t="s">
        <v>232</v>
      </c>
      <c r="B235">
        <v>0</v>
      </c>
      <c r="C235">
        <v>0</v>
      </c>
      <c r="D235">
        <f t="shared" si="66"/>
        <v>0</v>
      </c>
      <c r="E235">
        <v>0</v>
      </c>
      <c r="F235">
        <v>0</v>
      </c>
      <c r="G235">
        <f t="shared" si="67"/>
        <v>0</v>
      </c>
      <c r="H235">
        <v>0</v>
      </c>
      <c r="I235">
        <v>0</v>
      </c>
      <c r="J235">
        <f t="shared" si="68"/>
        <v>0</v>
      </c>
      <c r="K235">
        <v>0</v>
      </c>
      <c r="L235">
        <v>0</v>
      </c>
      <c r="M235">
        <f t="shared" si="69"/>
        <v>0</v>
      </c>
      <c r="N235">
        <v>0</v>
      </c>
      <c r="O235">
        <v>0</v>
      </c>
      <c r="P235">
        <f t="shared" si="70"/>
        <v>0</v>
      </c>
      <c r="Q235">
        <v>0</v>
      </c>
      <c r="R235">
        <v>0</v>
      </c>
      <c r="S235">
        <f t="shared" si="71"/>
        <v>0</v>
      </c>
    </row>
    <row r="236" spans="1:19">
      <c r="A236" t="s">
        <v>233</v>
      </c>
      <c r="B236">
        <v>0</v>
      </c>
      <c r="C236">
        <v>4</v>
      </c>
      <c r="D236">
        <f t="shared" si="66"/>
        <v>4</v>
      </c>
      <c r="E236">
        <v>0</v>
      </c>
      <c r="F236">
        <v>1</v>
      </c>
      <c r="G236">
        <f t="shared" si="67"/>
        <v>1</v>
      </c>
      <c r="H236">
        <v>0</v>
      </c>
      <c r="I236">
        <v>2</v>
      </c>
      <c r="J236">
        <f t="shared" si="68"/>
        <v>2</v>
      </c>
      <c r="K236">
        <v>0</v>
      </c>
      <c r="L236">
        <v>0</v>
      </c>
      <c r="M236">
        <f t="shared" si="69"/>
        <v>0</v>
      </c>
      <c r="N236">
        <v>0</v>
      </c>
      <c r="O236">
        <v>1</v>
      </c>
      <c r="P236">
        <f t="shared" si="70"/>
        <v>1</v>
      </c>
      <c r="Q236">
        <v>0</v>
      </c>
      <c r="R236">
        <v>0</v>
      </c>
      <c r="S236">
        <f t="shared" si="71"/>
        <v>0</v>
      </c>
    </row>
    <row r="237" spans="1:19">
      <c r="A237" t="s">
        <v>234</v>
      </c>
      <c r="B237">
        <v>1</v>
      </c>
      <c r="C237">
        <v>8</v>
      </c>
      <c r="D237">
        <f t="shared" si="66"/>
        <v>9</v>
      </c>
      <c r="E237">
        <v>1</v>
      </c>
      <c r="F237">
        <v>8</v>
      </c>
      <c r="G237">
        <f t="shared" si="67"/>
        <v>9</v>
      </c>
      <c r="H237">
        <v>0</v>
      </c>
      <c r="I237">
        <v>0</v>
      </c>
      <c r="J237">
        <f t="shared" si="68"/>
        <v>0</v>
      </c>
      <c r="K237">
        <v>0</v>
      </c>
      <c r="L237">
        <v>0</v>
      </c>
      <c r="M237">
        <f t="shared" si="69"/>
        <v>0</v>
      </c>
      <c r="N237">
        <v>0</v>
      </c>
      <c r="O237">
        <v>0</v>
      </c>
      <c r="P237">
        <f t="shared" si="70"/>
        <v>0</v>
      </c>
      <c r="Q237">
        <v>0</v>
      </c>
      <c r="R237">
        <v>0</v>
      </c>
      <c r="S237">
        <f t="shared" si="71"/>
        <v>0</v>
      </c>
    </row>
    <row r="238" spans="1:19">
      <c r="A238" t="s">
        <v>235</v>
      </c>
      <c r="B238">
        <v>0</v>
      </c>
      <c r="C238">
        <v>0</v>
      </c>
      <c r="D238">
        <f t="shared" si="66"/>
        <v>0</v>
      </c>
      <c r="E238">
        <v>0</v>
      </c>
      <c r="F238">
        <v>0</v>
      </c>
      <c r="G238">
        <f t="shared" si="67"/>
        <v>0</v>
      </c>
      <c r="H238">
        <v>0</v>
      </c>
      <c r="I238">
        <v>0</v>
      </c>
      <c r="J238">
        <f t="shared" si="68"/>
        <v>0</v>
      </c>
      <c r="K238">
        <v>0</v>
      </c>
      <c r="L238">
        <v>0</v>
      </c>
      <c r="M238">
        <f t="shared" si="69"/>
        <v>0</v>
      </c>
      <c r="N238">
        <v>0</v>
      </c>
      <c r="O238">
        <v>0</v>
      </c>
      <c r="P238">
        <f t="shared" si="70"/>
        <v>0</v>
      </c>
      <c r="Q238">
        <v>0</v>
      </c>
      <c r="R238">
        <v>0</v>
      </c>
      <c r="S238">
        <f t="shared" si="71"/>
        <v>0</v>
      </c>
    </row>
    <row r="239" spans="1:19">
      <c r="A239" t="s">
        <v>236</v>
      </c>
      <c r="B239">
        <v>0</v>
      </c>
      <c r="C239">
        <v>0</v>
      </c>
      <c r="D239">
        <f t="shared" si="66"/>
        <v>0</v>
      </c>
      <c r="E239">
        <v>0</v>
      </c>
      <c r="F239">
        <v>0</v>
      </c>
      <c r="G239">
        <f t="shared" si="67"/>
        <v>0</v>
      </c>
      <c r="H239">
        <v>0</v>
      </c>
      <c r="I239">
        <v>0</v>
      </c>
      <c r="J239">
        <f t="shared" si="68"/>
        <v>0</v>
      </c>
      <c r="K239">
        <v>0</v>
      </c>
      <c r="L239">
        <v>0</v>
      </c>
      <c r="M239">
        <f t="shared" si="69"/>
        <v>0</v>
      </c>
      <c r="N239">
        <v>0</v>
      </c>
      <c r="O239">
        <v>0</v>
      </c>
      <c r="P239">
        <f t="shared" si="70"/>
        <v>0</v>
      </c>
      <c r="Q239">
        <v>0</v>
      </c>
      <c r="R239">
        <v>0</v>
      </c>
      <c r="S239">
        <f t="shared" si="71"/>
        <v>0</v>
      </c>
    </row>
    <row r="241" spans="1:19">
      <c r="A241" s="2" t="s">
        <v>237</v>
      </c>
      <c r="B241" s="2" t="s">
        <v>237</v>
      </c>
      <c r="C241" s="2" t="s">
        <v>237</v>
      </c>
      <c r="D241" s="2" t="s">
        <v>237</v>
      </c>
      <c r="E241" s="2" t="s">
        <v>237</v>
      </c>
      <c r="F241" s="2" t="s">
        <v>237</v>
      </c>
      <c r="G241" s="2" t="s">
        <v>237</v>
      </c>
      <c r="H241" s="2" t="s">
        <v>237</v>
      </c>
      <c r="I241" s="2" t="s">
        <v>237</v>
      </c>
      <c r="J241" s="2" t="s">
        <v>237</v>
      </c>
      <c r="K241" s="2" t="s">
        <v>237</v>
      </c>
      <c r="L241" s="2" t="s">
        <v>237</v>
      </c>
      <c r="M241" s="2" t="s">
        <v>237</v>
      </c>
      <c r="N241" s="2" t="s">
        <v>237</v>
      </c>
      <c r="O241" s="2" t="s">
        <v>237</v>
      </c>
      <c r="P241" s="2" t="s">
        <v>237</v>
      </c>
      <c r="Q241" s="2" t="s">
        <v>237</v>
      </c>
      <c r="R241" s="2" t="s">
        <v>237</v>
      </c>
      <c r="S241" s="2" t="s">
        <v>237</v>
      </c>
    </row>
    <row r="242" spans="1:19">
      <c r="A242" t="s">
        <v>238</v>
      </c>
      <c r="B242">
        <v>11</v>
      </c>
      <c r="C242">
        <v>29</v>
      </c>
      <c r="D242">
        <f t="shared" ref="D242:D261" si="72">B242+C242</f>
        <v>40</v>
      </c>
      <c r="E242">
        <v>10</v>
      </c>
      <c r="F242">
        <v>29</v>
      </c>
      <c r="G242">
        <f t="shared" ref="G242:G261" si="73">E242+F242</f>
        <v>39</v>
      </c>
      <c r="H242">
        <v>1</v>
      </c>
      <c r="I242">
        <v>0</v>
      </c>
      <c r="J242">
        <f t="shared" ref="J242:J261" si="74">H242+I242</f>
        <v>1</v>
      </c>
      <c r="K242">
        <v>0</v>
      </c>
      <c r="L242">
        <v>0</v>
      </c>
      <c r="M242">
        <f t="shared" ref="M242:M261" si="75">K242+L242</f>
        <v>0</v>
      </c>
      <c r="N242">
        <v>0</v>
      </c>
      <c r="O242">
        <v>0</v>
      </c>
      <c r="P242">
        <f t="shared" ref="P242:P261" si="76">N242+O242</f>
        <v>0</v>
      </c>
      <c r="Q242">
        <v>0</v>
      </c>
      <c r="R242">
        <v>0</v>
      </c>
      <c r="S242">
        <f t="shared" ref="S242:S261" si="77">Q242+R242</f>
        <v>0</v>
      </c>
    </row>
    <row r="243" spans="1:19">
      <c r="A243" t="s">
        <v>239</v>
      </c>
      <c r="B243">
        <v>0</v>
      </c>
      <c r="C243">
        <v>0</v>
      </c>
      <c r="D243">
        <f t="shared" si="72"/>
        <v>0</v>
      </c>
      <c r="E243">
        <v>0</v>
      </c>
      <c r="F243">
        <v>0</v>
      </c>
      <c r="G243">
        <f t="shared" si="73"/>
        <v>0</v>
      </c>
      <c r="H243">
        <v>0</v>
      </c>
      <c r="I243">
        <v>0</v>
      </c>
      <c r="J243">
        <f t="shared" si="74"/>
        <v>0</v>
      </c>
      <c r="K243">
        <v>0</v>
      </c>
      <c r="L243">
        <v>0</v>
      </c>
      <c r="M243">
        <f t="shared" si="75"/>
        <v>0</v>
      </c>
      <c r="N243">
        <v>0</v>
      </c>
      <c r="O243">
        <v>0</v>
      </c>
      <c r="P243">
        <f t="shared" si="76"/>
        <v>0</v>
      </c>
      <c r="Q243">
        <v>0</v>
      </c>
      <c r="R243">
        <v>0</v>
      </c>
      <c r="S243">
        <f t="shared" si="77"/>
        <v>0</v>
      </c>
    </row>
    <row r="244" spans="1:19">
      <c r="A244" t="s">
        <v>240</v>
      </c>
      <c r="B244">
        <v>0</v>
      </c>
      <c r="C244">
        <v>0</v>
      </c>
      <c r="D244">
        <f t="shared" si="72"/>
        <v>0</v>
      </c>
      <c r="E244">
        <v>0</v>
      </c>
      <c r="F244">
        <v>0</v>
      </c>
      <c r="G244">
        <f t="shared" si="73"/>
        <v>0</v>
      </c>
      <c r="H244">
        <v>0</v>
      </c>
      <c r="I244">
        <v>0</v>
      </c>
      <c r="J244">
        <f t="shared" si="74"/>
        <v>0</v>
      </c>
      <c r="K244">
        <v>0</v>
      </c>
      <c r="L244">
        <v>0</v>
      </c>
      <c r="M244">
        <f t="shared" si="75"/>
        <v>0</v>
      </c>
      <c r="N244">
        <v>0</v>
      </c>
      <c r="O244">
        <v>0</v>
      </c>
      <c r="P244">
        <f t="shared" si="76"/>
        <v>0</v>
      </c>
      <c r="Q244">
        <v>0</v>
      </c>
      <c r="R244">
        <v>0</v>
      </c>
      <c r="S244">
        <f t="shared" si="77"/>
        <v>0</v>
      </c>
    </row>
    <row r="245" spans="1:19">
      <c r="A245" t="s">
        <v>241</v>
      </c>
      <c r="B245">
        <v>0</v>
      </c>
      <c r="C245">
        <v>1</v>
      </c>
      <c r="D245">
        <f t="shared" si="72"/>
        <v>1</v>
      </c>
      <c r="E245">
        <v>0</v>
      </c>
      <c r="F245">
        <v>0</v>
      </c>
      <c r="G245">
        <f t="shared" si="73"/>
        <v>0</v>
      </c>
      <c r="H245">
        <v>0</v>
      </c>
      <c r="I245">
        <v>1</v>
      </c>
      <c r="J245">
        <f t="shared" si="74"/>
        <v>1</v>
      </c>
      <c r="K245">
        <v>0</v>
      </c>
      <c r="L245">
        <v>0</v>
      </c>
      <c r="M245">
        <f t="shared" si="75"/>
        <v>0</v>
      </c>
      <c r="N245">
        <v>0</v>
      </c>
      <c r="O245">
        <v>0</v>
      </c>
      <c r="P245">
        <f t="shared" si="76"/>
        <v>0</v>
      </c>
      <c r="Q245">
        <v>0</v>
      </c>
      <c r="R245">
        <v>0</v>
      </c>
      <c r="S245">
        <f t="shared" si="77"/>
        <v>0</v>
      </c>
    </row>
    <row r="246" spans="1:19">
      <c r="A246" t="s">
        <v>242</v>
      </c>
      <c r="B246">
        <v>53</v>
      </c>
      <c r="C246">
        <v>0</v>
      </c>
      <c r="D246">
        <f t="shared" si="72"/>
        <v>53</v>
      </c>
      <c r="E246">
        <v>24</v>
      </c>
      <c r="F246">
        <v>0</v>
      </c>
      <c r="G246">
        <f t="shared" si="73"/>
        <v>24</v>
      </c>
      <c r="H246">
        <v>16</v>
      </c>
      <c r="I246">
        <v>0</v>
      </c>
      <c r="J246">
        <f t="shared" si="74"/>
        <v>16</v>
      </c>
      <c r="K246">
        <v>11</v>
      </c>
      <c r="L246">
        <v>0</v>
      </c>
      <c r="M246">
        <f t="shared" si="75"/>
        <v>11</v>
      </c>
      <c r="N246">
        <v>2</v>
      </c>
      <c r="O246">
        <v>0</v>
      </c>
      <c r="P246">
        <f t="shared" si="76"/>
        <v>2</v>
      </c>
      <c r="Q246">
        <v>0</v>
      </c>
      <c r="R246">
        <v>0</v>
      </c>
      <c r="S246">
        <f t="shared" si="77"/>
        <v>0</v>
      </c>
    </row>
    <row r="247" spans="1:19">
      <c r="A247" t="s">
        <v>243</v>
      </c>
      <c r="B247">
        <v>10</v>
      </c>
      <c r="C247">
        <v>5</v>
      </c>
      <c r="D247">
        <f t="shared" si="72"/>
        <v>15</v>
      </c>
      <c r="E247">
        <v>9</v>
      </c>
      <c r="F247">
        <v>2</v>
      </c>
      <c r="G247">
        <f t="shared" si="73"/>
        <v>11</v>
      </c>
      <c r="H247">
        <v>1</v>
      </c>
      <c r="I247">
        <v>3</v>
      </c>
      <c r="J247">
        <f t="shared" si="74"/>
        <v>4</v>
      </c>
      <c r="K247">
        <v>0</v>
      </c>
      <c r="L247">
        <v>0</v>
      </c>
      <c r="M247">
        <f t="shared" si="75"/>
        <v>0</v>
      </c>
      <c r="N247">
        <v>0</v>
      </c>
      <c r="O247">
        <v>0</v>
      </c>
      <c r="P247">
        <f t="shared" si="76"/>
        <v>0</v>
      </c>
      <c r="Q247">
        <v>0</v>
      </c>
      <c r="R247">
        <v>0</v>
      </c>
      <c r="S247">
        <f t="shared" si="77"/>
        <v>0</v>
      </c>
    </row>
    <row r="248" spans="1:19">
      <c r="A248" t="s">
        <v>244</v>
      </c>
      <c r="B248">
        <v>44</v>
      </c>
      <c r="C248">
        <v>63</v>
      </c>
      <c r="D248">
        <f t="shared" si="72"/>
        <v>107</v>
      </c>
      <c r="E248">
        <v>40</v>
      </c>
      <c r="F248">
        <v>47</v>
      </c>
      <c r="G248">
        <f t="shared" si="73"/>
        <v>87</v>
      </c>
      <c r="H248">
        <v>4</v>
      </c>
      <c r="I248">
        <v>16</v>
      </c>
      <c r="J248">
        <f t="shared" si="74"/>
        <v>20</v>
      </c>
      <c r="K248">
        <v>0</v>
      </c>
      <c r="L248">
        <v>0</v>
      </c>
      <c r="M248">
        <f t="shared" si="75"/>
        <v>0</v>
      </c>
      <c r="N248">
        <v>0</v>
      </c>
      <c r="O248">
        <v>0</v>
      </c>
      <c r="P248">
        <f t="shared" si="76"/>
        <v>0</v>
      </c>
      <c r="Q248">
        <v>0</v>
      </c>
      <c r="R248">
        <v>0</v>
      </c>
      <c r="S248">
        <f t="shared" si="77"/>
        <v>0</v>
      </c>
    </row>
    <row r="249" spans="1:19">
      <c r="A249" t="s">
        <v>245</v>
      </c>
      <c r="B249">
        <v>0</v>
      </c>
      <c r="C249">
        <v>52</v>
      </c>
      <c r="D249">
        <f t="shared" si="72"/>
        <v>52</v>
      </c>
      <c r="E249">
        <v>0</v>
      </c>
      <c r="F249">
        <v>50</v>
      </c>
      <c r="G249">
        <f t="shared" si="73"/>
        <v>50</v>
      </c>
      <c r="H249">
        <v>0</v>
      </c>
      <c r="I249">
        <v>2</v>
      </c>
      <c r="J249">
        <f t="shared" si="74"/>
        <v>2</v>
      </c>
      <c r="K249">
        <v>0</v>
      </c>
      <c r="L249">
        <v>0</v>
      </c>
      <c r="M249">
        <f t="shared" si="75"/>
        <v>0</v>
      </c>
      <c r="N249">
        <v>0</v>
      </c>
      <c r="O249">
        <v>0</v>
      </c>
      <c r="P249">
        <f t="shared" si="76"/>
        <v>0</v>
      </c>
      <c r="Q249">
        <v>0</v>
      </c>
      <c r="R249">
        <v>0</v>
      </c>
      <c r="S249">
        <f t="shared" si="77"/>
        <v>0</v>
      </c>
    </row>
    <row r="250" spans="1:19">
      <c r="A250" t="s">
        <v>246</v>
      </c>
      <c r="B250">
        <v>0</v>
      </c>
      <c r="C250">
        <v>0</v>
      </c>
      <c r="D250">
        <f t="shared" si="72"/>
        <v>0</v>
      </c>
      <c r="E250">
        <v>0</v>
      </c>
      <c r="F250">
        <v>0</v>
      </c>
      <c r="G250">
        <f t="shared" si="73"/>
        <v>0</v>
      </c>
      <c r="H250">
        <v>0</v>
      </c>
      <c r="I250">
        <v>0</v>
      </c>
      <c r="J250">
        <f t="shared" si="74"/>
        <v>0</v>
      </c>
      <c r="K250">
        <v>0</v>
      </c>
      <c r="L250">
        <v>0</v>
      </c>
      <c r="M250">
        <f t="shared" si="75"/>
        <v>0</v>
      </c>
      <c r="N250">
        <v>0</v>
      </c>
      <c r="O250">
        <v>0</v>
      </c>
      <c r="P250">
        <f t="shared" si="76"/>
        <v>0</v>
      </c>
      <c r="Q250">
        <v>0</v>
      </c>
      <c r="R250">
        <v>0</v>
      </c>
      <c r="S250">
        <f t="shared" si="77"/>
        <v>0</v>
      </c>
    </row>
    <row r="251" spans="1:19">
      <c r="A251" t="s">
        <v>247</v>
      </c>
      <c r="B251">
        <v>0</v>
      </c>
      <c r="C251">
        <v>6</v>
      </c>
      <c r="D251">
        <f t="shared" si="72"/>
        <v>6</v>
      </c>
      <c r="E251">
        <v>0</v>
      </c>
      <c r="F251">
        <v>5</v>
      </c>
      <c r="G251">
        <f t="shared" si="73"/>
        <v>5</v>
      </c>
      <c r="H251">
        <v>0</v>
      </c>
      <c r="I251">
        <v>1</v>
      </c>
      <c r="J251">
        <f t="shared" si="74"/>
        <v>1</v>
      </c>
      <c r="K251">
        <v>0</v>
      </c>
      <c r="L251">
        <v>0</v>
      </c>
      <c r="M251">
        <f t="shared" si="75"/>
        <v>0</v>
      </c>
      <c r="N251">
        <v>0</v>
      </c>
      <c r="O251">
        <v>0</v>
      </c>
      <c r="P251">
        <f t="shared" si="76"/>
        <v>0</v>
      </c>
      <c r="Q251">
        <v>0</v>
      </c>
      <c r="R251">
        <v>0</v>
      </c>
      <c r="S251">
        <f t="shared" si="77"/>
        <v>0</v>
      </c>
    </row>
    <row r="252" spans="1:19">
      <c r="A252" t="s">
        <v>248</v>
      </c>
      <c r="B252">
        <v>0</v>
      </c>
      <c r="C252">
        <v>0</v>
      </c>
      <c r="D252">
        <f t="shared" si="72"/>
        <v>0</v>
      </c>
      <c r="E252">
        <v>0</v>
      </c>
      <c r="F252">
        <v>0</v>
      </c>
      <c r="G252">
        <f t="shared" si="73"/>
        <v>0</v>
      </c>
      <c r="H252">
        <v>0</v>
      </c>
      <c r="I252">
        <v>0</v>
      </c>
      <c r="J252">
        <f t="shared" si="74"/>
        <v>0</v>
      </c>
      <c r="K252">
        <v>0</v>
      </c>
      <c r="L252">
        <v>0</v>
      </c>
      <c r="M252">
        <f t="shared" si="75"/>
        <v>0</v>
      </c>
      <c r="N252">
        <v>0</v>
      </c>
      <c r="O252">
        <v>0</v>
      </c>
      <c r="P252">
        <f t="shared" si="76"/>
        <v>0</v>
      </c>
      <c r="Q252">
        <v>0</v>
      </c>
      <c r="R252">
        <v>0</v>
      </c>
      <c r="S252">
        <f t="shared" si="77"/>
        <v>0</v>
      </c>
    </row>
    <row r="253" spans="1:19">
      <c r="A253" t="s">
        <v>249</v>
      </c>
      <c r="B253">
        <v>0</v>
      </c>
      <c r="C253">
        <v>0</v>
      </c>
      <c r="D253">
        <f t="shared" si="72"/>
        <v>0</v>
      </c>
      <c r="E253">
        <v>0</v>
      </c>
      <c r="F253">
        <v>0</v>
      </c>
      <c r="G253">
        <f t="shared" si="73"/>
        <v>0</v>
      </c>
      <c r="H253">
        <v>0</v>
      </c>
      <c r="I253">
        <v>0</v>
      </c>
      <c r="J253">
        <f t="shared" si="74"/>
        <v>0</v>
      </c>
      <c r="K253">
        <v>0</v>
      </c>
      <c r="L253">
        <v>0</v>
      </c>
      <c r="M253">
        <f t="shared" si="75"/>
        <v>0</v>
      </c>
      <c r="N253">
        <v>0</v>
      </c>
      <c r="O253">
        <v>0</v>
      </c>
      <c r="P253">
        <f t="shared" si="76"/>
        <v>0</v>
      </c>
      <c r="Q253">
        <v>0</v>
      </c>
      <c r="R253">
        <v>0</v>
      </c>
      <c r="S253">
        <f t="shared" si="77"/>
        <v>0</v>
      </c>
    </row>
    <row r="254" spans="1:19">
      <c r="A254" t="s">
        <v>250</v>
      </c>
      <c r="B254">
        <v>0</v>
      </c>
      <c r="C254">
        <v>0</v>
      </c>
      <c r="D254">
        <f t="shared" si="72"/>
        <v>0</v>
      </c>
      <c r="E254">
        <v>0</v>
      </c>
      <c r="F254">
        <v>0</v>
      </c>
      <c r="G254">
        <f t="shared" si="73"/>
        <v>0</v>
      </c>
      <c r="H254">
        <v>0</v>
      </c>
      <c r="I254">
        <v>0</v>
      </c>
      <c r="J254">
        <f t="shared" si="74"/>
        <v>0</v>
      </c>
      <c r="K254">
        <v>0</v>
      </c>
      <c r="L254">
        <v>0</v>
      </c>
      <c r="M254">
        <f t="shared" si="75"/>
        <v>0</v>
      </c>
      <c r="N254">
        <v>0</v>
      </c>
      <c r="O254">
        <v>0</v>
      </c>
      <c r="P254">
        <f t="shared" si="76"/>
        <v>0</v>
      </c>
      <c r="Q254">
        <v>0</v>
      </c>
      <c r="R254">
        <v>0</v>
      </c>
      <c r="S254">
        <f t="shared" si="77"/>
        <v>0</v>
      </c>
    </row>
    <row r="255" spans="1:19">
      <c r="A255" t="s">
        <v>251</v>
      </c>
      <c r="B255">
        <v>0</v>
      </c>
      <c r="C255">
        <v>0</v>
      </c>
      <c r="D255">
        <f t="shared" si="72"/>
        <v>0</v>
      </c>
      <c r="E255">
        <v>0</v>
      </c>
      <c r="F255">
        <v>0</v>
      </c>
      <c r="G255">
        <f t="shared" si="73"/>
        <v>0</v>
      </c>
      <c r="H255">
        <v>0</v>
      </c>
      <c r="I255">
        <v>0</v>
      </c>
      <c r="J255">
        <f t="shared" si="74"/>
        <v>0</v>
      </c>
      <c r="K255">
        <v>0</v>
      </c>
      <c r="L255">
        <v>0</v>
      </c>
      <c r="M255">
        <f t="shared" si="75"/>
        <v>0</v>
      </c>
      <c r="N255">
        <v>0</v>
      </c>
      <c r="O255">
        <v>0</v>
      </c>
      <c r="P255">
        <f t="shared" si="76"/>
        <v>0</v>
      </c>
      <c r="Q255">
        <v>0</v>
      </c>
      <c r="R255">
        <v>0</v>
      </c>
      <c r="S255">
        <f t="shared" si="77"/>
        <v>0</v>
      </c>
    </row>
    <row r="256" spans="1:19">
      <c r="A256" t="s">
        <v>252</v>
      </c>
      <c r="B256">
        <v>0</v>
      </c>
      <c r="C256">
        <v>1</v>
      </c>
      <c r="D256">
        <f t="shared" si="72"/>
        <v>1</v>
      </c>
      <c r="E256">
        <v>0</v>
      </c>
      <c r="F256">
        <v>1</v>
      </c>
      <c r="G256">
        <f t="shared" si="73"/>
        <v>1</v>
      </c>
      <c r="H256">
        <v>0</v>
      </c>
      <c r="I256">
        <v>0</v>
      </c>
      <c r="J256">
        <f t="shared" si="74"/>
        <v>0</v>
      </c>
      <c r="K256">
        <v>0</v>
      </c>
      <c r="L256">
        <v>0</v>
      </c>
      <c r="M256">
        <f t="shared" si="75"/>
        <v>0</v>
      </c>
      <c r="N256">
        <v>0</v>
      </c>
      <c r="O256">
        <v>0</v>
      </c>
      <c r="P256">
        <f t="shared" si="76"/>
        <v>0</v>
      </c>
      <c r="Q256">
        <v>0</v>
      </c>
      <c r="R256">
        <v>0</v>
      </c>
      <c r="S256">
        <f t="shared" si="77"/>
        <v>0</v>
      </c>
    </row>
    <row r="257" spans="1:19">
      <c r="A257" t="s">
        <v>253</v>
      </c>
      <c r="B257">
        <v>0</v>
      </c>
      <c r="C257">
        <v>0</v>
      </c>
      <c r="D257">
        <f t="shared" si="72"/>
        <v>0</v>
      </c>
      <c r="E257">
        <v>0</v>
      </c>
      <c r="F257">
        <v>0</v>
      </c>
      <c r="G257">
        <f t="shared" si="73"/>
        <v>0</v>
      </c>
      <c r="H257">
        <v>0</v>
      </c>
      <c r="I257">
        <v>0</v>
      </c>
      <c r="J257">
        <f t="shared" si="74"/>
        <v>0</v>
      </c>
      <c r="K257">
        <v>0</v>
      </c>
      <c r="L257">
        <v>0</v>
      </c>
      <c r="M257">
        <f t="shared" si="75"/>
        <v>0</v>
      </c>
      <c r="N257">
        <v>0</v>
      </c>
      <c r="O257">
        <v>0</v>
      </c>
      <c r="P257">
        <f t="shared" si="76"/>
        <v>0</v>
      </c>
      <c r="Q257">
        <v>0</v>
      </c>
      <c r="R257">
        <v>0</v>
      </c>
      <c r="S257">
        <f t="shared" si="77"/>
        <v>0</v>
      </c>
    </row>
    <row r="258" spans="1:19">
      <c r="A258" t="s">
        <v>254</v>
      </c>
      <c r="B258">
        <v>0</v>
      </c>
      <c r="C258">
        <v>0</v>
      </c>
      <c r="D258">
        <f t="shared" si="72"/>
        <v>0</v>
      </c>
      <c r="E258">
        <v>0</v>
      </c>
      <c r="F258">
        <v>0</v>
      </c>
      <c r="G258">
        <f t="shared" si="73"/>
        <v>0</v>
      </c>
      <c r="H258">
        <v>0</v>
      </c>
      <c r="I258">
        <v>0</v>
      </c>
      <c r="J258">
        <f t="shared" si="74"/>
        <v>0</v>
      </c>
      <c r="K258">
        <v>0</v>
      </c>
      <c r="L258">
        <v>0</v>
      </c>
      <c r="M258">
        <f t="shared" si="75"/>
        <v>0</v>
      </c>
      <c r="N258">
        <v>0</v>
      </c>
      <c r="O258">
        <v>0</v>
      </c>
      <c r="P258">
        <f t="shared" si="76"/>
        <v>0</v>
      </c>
      <c r="Q258">
        <v>0</v>
      </c>
      <c r="R258">
        <v>0</v>
      </c>
      <c r="S258">
        <f t="shared" si="77"/>
        <v>0</v>
      </c>
    </row>
    <row r="259" spans="1:19">
      <c r="A259" t="s">
        <v>255</v>
      </c>
      <c r="B259">
        <v>0</v>
      </c>
      <c r="C259">
        <v>0</v>
      </c>
      <c r="D259">
        <f t="shared" si="72"/>
        <v>0</v>
      </c>
      <c r="E259">
        <v>0</v>
      </c>
      <c r="F259">
        <v>0</v>
      </c>
      <c r="G259">
        <f t="shared" si="73"/>
        <v>0</v>
      </c>
      <c r="H259">
        <v>0</v>
      </c>
      <c r="I259">
        <v>0</v>
      </c>
      <c r="J259">
        <f t="shared" si="74"/>
        <v>0</v>
      </c>
      <c r="K259">
        <v>0</v>
      </c>
      <c r="L259">
        <v>0</v>
      </c>
      <c r="M259">
        <f t="shared" si="75"/>
        <v>0</v>
      </c>
      <c r="N259">
        <v>0</v>
      </c>
      <c r="O259">
        <v>0</v>
      </c>
      <c r="P259">
        <f t="shared" si="76"/>
        <v>0</v>
      </c>
      <c r="Q259">
        <v>0</v>
      </c>
      <c r="R259">
        <v>0</v>
      </c>
      <c r="S259">
        <f t="shared" si="77"/>
        <v>0</v>
      </c>
    </row>
    <row r="260" spans="1:19">
      <c r="A260" t="s">
        <v>256</v>
      </c>
      <c r="B260">
        <v>4</v>
      </c>
      <c r="C260">
        <v>12</v>
      </c>
      <c r="D260">
        <f t="shared" si="72"/>
        <v>16</v>
      </c>
      <c r="E260">
        <v>4</v>
      </c>
      <c r="F260">
        <v>12</v>
      </c>
      <c r="G260">
        <f t="shared" si="73"/>
        <v>16</v>
      </c>
      <c r="H260">
        <v>0</v>
      </c>
      <c r="I260">
        <v>0</v>
      </c>
      <c r="J260">
        <f t="shared" si="74"/>
        <v>0</v>
      </c>
      <c r="K260">
        <v>0</v>
      </c>
      <c r="L260">
        <v>0</v>
      </c>
      <c r="M260">
        <f t="shared" si="75"/>
        <v>0</v>
      </c>
      <c r="N260">
        <v>0</v>
      </c>
      <c r="O260">
        <v>0</v>
      </c>
      <c r="P260">
        <f t="shared" si="76"/>
        <v>0</v>
      </c>
      <c r="Q260">
        <v>0</v>
      </c>
      <c r="R260">
        <v>0</v>
      </c>
      <c r="S260">
        <f t="shared" si="77"/>
        <v>0</v>
      </c>
    </row>
    <row r="261" spans="1:19">
      <c r="A261" t="s">
        <v>257</v>
      </c>
      <c r="B261">
        <v>0</v>
      </c>
      <c r="C261">
        <v>0</v>
      </c>
      <c r="D261">
        <f t="shared" si="72"/>
        <v>0</v>
      </c>
      <c r="E261">
        <v>0</v>
      </c>
      <c r="F261">
        <v>0</v>
      </c>
      <c r="G261">
        <f t="shared" si="73"/>
        <v>0</v>
      </c>
      <c r="H261">
        <v>0</v>
      </c>
      <c r="I261">
        <v>0</v>
      </c>
      <c r="J261">
        <f t="shared" si="74"/>
        <v>0</v>
      </c>
      <c r="K261">
        <v>0</v>
      </c>
      <c r="L261">
        <v>0</v>
      </c>
      <c r="M261">
        <f t="shared" si="75"/>
        <v>0</v>
      </c>
      <c r="N261">
        <v>0</v>
      </c>
      <c r="O261">
        <v>0</v>
      </c>
      <c r="P261">
        <f t="shared" si="76"/>
        <v>0</v>
      </c>
      <c r="Q261">
        <v>0</v>
      </c>
      <c r="R261">
        <v>0</v>
      </c>
      <c r="S261">
        <f t="shared" si="77"/>
        <v>0</v>
      </c>
    </row>
    <row r="263" spans="1:19">
      <c r="A263" s="2" t="s">
        <v>258</v>
      </c>
      <c r="B263" s="2" t="s">
        <v>258</v>
      </c>
      <c r="C263" s="2" t="s">
        <v>258</v>
      </c>
      <c r="D263" s="2" t="s">
        <v>258</v>
      </c>
      <c r="E263" s="2" t="s">
        <v>258</v>
      </c>
      <c r="F263" s="2" t="s">
        <v>258</v>
      </c>
      <c r="G263" s="2" t="s">
        <v>258</v>
      </c>
      <c r="H263" s="2" t="s">
        <v>258</v>
      </c>
      <c r="I263" s="2" t="s">
        <v>258</v>
      </c>
      <c r="J263" s="2" t="s">
        <v>258</v>
      </c>
      <c r="K263" s="2" t="s">
        <v>258</v>
      </c>
      <c r="L263" s="2" t="s">
        <v>258</v>
      </c>
      <c r="M263" s="2" t="s">
        <v>258</v>
      </c>
      <c r="N263" s="2" t="s">
        <v>258</v>
      </c>
      <c r="O263" s="2" t="s">
        <v>258</v>
      </c>
      <c r="P263" s="2" t="s">
        <v>258</v>
      </c>
      <c r="Q263" s="2" t="s">
        <v>258</v>
      </c>
      <c r="R263" s="2" t="s">
        <v>258</v>
      </c>
      <c r="S263" s="2" t="s">
        <v>258</v>
      </c>
    </row>
    <row r="264" spans="1:19">
      <c r="A264" t="s">
        <v>259</v>
      </c>
      <c r="B264">
        <v>0</v>
      </c>
      <c r="C264">
        <v>0</v>
      </c>
      <c r="D264">
        <f t="shared" ref="D264:D287" si="78">B264+C264</f>
        <v>0</v>
      </c>
      <c r="E264">
        <v>0</v>
      </c>
      <c r="F264">
        <v>0</v>
      </c>
      <c r="G264">
        <f t="shared" ref="G264:G287" si="79">E264+F264</f>
        <v>0</v>
      </c>
      <c r="H264">
        <v>0</v>
      </c>
      <c r="I264">
        <v>0</v>
      </c>
      <c r="J264">
        <f t="shared" ref="J264:J287" si="80">H264+I264</f>
        <v>0</v>
      </c>
      <c r="K264">
        <v>0</v>
      </c>
      <c r="L264">
        <v>0</v>
      </c>
      <c r="M264">
        <f t="shared" ref="M264:M287" si="81">K264+L264</f>
        <v>0</v>
      </c>
      <c r="N264">
        <v>0</v>
      </c>
      <c r="O264">
        <v>0</v>
      </c>
      <c r="P264">
        <f t="shared" ref="P264:P287" si="82">N264+O264</f>
        <v>0</v>
      </c>
      <c r="Q264">
        <v>0</v>
      </c>
      <c r="R264">
        <v>0</v>
      </c>
      <c r="S264">
        <f t="shared" ref="S264:S287" si="83">Q264+R264</f>
        <v>0</v>
      </c>
    </row>
    <row r="265" spans="1:19">
      <c r="A265" t="s">
        <v>260</v>
      </c>
      <c r="B265">
        <v>0</v>
      </c>
      <c r="C265">
        <v>0</v>
      </c>
      <c r="D265">
        <f t="shared" si="78"/>
        <v>0</v>
      </c>
      <c r="E265">
        <v>0</v>
      </c>
      <c r="F265">
        <v>0</v>
      </c>
      <c r="G265">
        <f t="shared" si="79"/>
        <v>0</v>
      </c>
      <c r="H265">
        <v>0</v>
      </c>
      <c r="I265">
        <v>0</v>
      </c>
      <c r="J265">
        <f t="shared" si="80"/>
        <v>0</v>
      </c>
      <c r="K265">
        <v>0</v>
      </c>
      <c r="L265">
        <v>0</v>
      </c>
      <c r="M265">
        <f t="shared" si="81"/>
        <v>0</v>
      </c>
      <c r="N265">
        <v>0</v>
      </c>
      <c r="O265">
        <v>0</v>
      </c>
      <c r="P265">
        <f t="shared" si="82"/>
        <v>0</v>
      </c>
      <c r="Q265">
        <v>0</v>
      </c>
      <c r="R265">
        <v>0</v>
      </c>
      <c r="S265">
        <f t="shared" si="83"/>
        <v>0</v>
      </c>
    </row>
    <row r="266" spans="1:19">
      <c r="A266" t="s">
        <v>261</v>
      </c>
      <c r="B266">
        <v>0</v>
      </c>
      <c r="C266">
        <v>0</v>
      </c>
      <c r="D266">
        <f t="shared" si="78"/>
        <v>0</v>
      </c>
      <c r="E266">
        <v>0</v>
      </c>
      <c r="F266">
        <v>0</v>
      </c>
      <c r="G266">
        <f t="shared" si="79"/>
        <v>0</v>
      </c>
      <c r="H266">
        <v>0</v>
      </c>
      <c r="I266">
        <v>0</v>
      </c>
      <c r="J266">
        <f t="shared" si="80"/>
        <v>0</v>
      </c>
      <c r="K266">
        <v>0</v>
      </c>
      <c r="L266">
        <v>0</v>
      </c>
      <c r="M266">
        <f t="shared" si="81"/>
        <v>0</v>
      </c>
      <c r="N266">
        <v>0</v>
      </c>
      <c r="O266">
        <v>0</v>
      </c>
      <c r="P266">
        <f t="shared" si="82"/>
        <v>0</v>
      </c>
      <c r="Q266">
        <v>0</v>
      </c>
      <c r="R266">
        <v>0</v>
      </c>
      <c r="S266">
        <f t="shared" si="83"/>
        <v>0</v>
      </c>
    </row>
    <row r="267" spans="1:19">
      <c r="A267" t="s">
        <v>262</v>
      </c>
      <c r="B267">
        <v>0</v>
      </c>
      <c r="C267">
        <v>0</v>
      </c>
      <c r="D267">
        <f t="shared" si="78"/>
        <v>0</v>
      </c>
      <c r="E267">
        <v>0</v>
      </c>
      <c r="F267">
        <v>0</v>
      </c>
      <c r="G267">
        <f t="shared" si="79"/>
        <v>0</v>
      </c>
      <c r="H267">
        <v>0</v>
      </c>
      <c r="I267">
        <v>0</v>
      </c>
      <c r="J267">
        <f t="shared" si="80"/>
        <v>0</v>
      </c>
      <c r="K267">
        <v>0</v>
      </c>
      <c r="L267">
        <v>0</v>
      </c>
      <c r="M267">
        <f t="shared" si="81"/>
        <v>0</v>
      </c>
      <c r="N267">
        <v>0</v>
      </c>
      <c r="O267">
        <v>0</v>
      </c>
      <c r="P267">
        <f t="shared" si="82"/>
        <v>0</v>
      </c>
      <c r="Q267">
        <v>0</v>
      </c>
      <c r="R267">
        <v>0</v>
      </c>
      <c r="S267">
        <f t="shared" si="83"/>
        <v>0</v>
      </c>
    </row>
    <row r="268" spans="1:19">
      <c r="A268" t="s">
        <v>263</v>
      </c>
      <c r="B268">
        <v>1</v>
      </c>
      <c r="C268">
        <v>26</v>
      </c>
      <c r="D268">
        <f t="shared" si="78"/>
        <v>27</v>
      </c>
      <c r="E268">
        <v>1</v>
      </c>
      <c r="F268">
        <v>25</v>
      </c>
      <c r="G268">
        <f t="shared" si="79"/>
        <v>26</v>
      </c>
      <c r="H268">
        <v>0</v>
      </c>
      <c r="I268">
        <v>1</v>
      </c>
      <c r="J268">
        <f t="shared" si="80"/>
        <v>1</v>
      </c>
      <c r="K268">
        <v>0</v>
      </c>
      <c r="L268">
        <v>0</v>
      </c>
      <c r="M268">
        <f t="shared" si="81"/>
        <v>0</v>
      </c>
      <c r="N268">
        <v>0</v>
      </c>
      <c r="O268">
        <v>0</v>
      </c>
      <c r="P268">
        <f t="shared" si="82"/>
        <v>0</v>
      </c>
      <c r="Q268">
        <v>0</v>
      </c>
      <c r="R268">
        <v>0</v>
      </c>
      <c r="S268">
        <f t="shared" si="83"/>
        <v>0</v>
      </c>
    </row>
    <row r="269" spans="1:19">
      <c r="A269" t="s">
        <v>264</v>
      </c>
      <c r="B269">
        <v>114</v>
      </c>
      <c r="C269">
        <v>23</v>
      </c>
      <c r="D269">
        <f t="shared" si="78"/>
        <v>137</v>
      </c>
      <c r="E269">
        <v>113</v>
      </c>
      <c r="F269">
        <v>22</v>
      </c>
      <c r="G269">
        <f t="shared" si="79"/>
        <v>135</v>
      </c>
      <c r="H269">
        <v>1</v>
      </c>
      <c r="I269">
        <v>1</v>
      </c>
      <c r="J269">
        <f t="shared" si="80"/>
        <v>2</v>
      </c>
      <c r="K269">
        <v>0</v>
      </c>
      <c r="L269">
        <v>0</v>
      </c>
      <c r="M269">
        <f t="shared" si="81"/>
        <v>0</v>
      </c>
      <c r="N269">
        <v>0</v>
      </c>
      <c r="O269">
        <v>0</v>
      </c>
      <c r="P269">
        <f t="shared" si="82"/>
        <v>0</v>
      </c>
      <c r="Q269">
        <v>0</v>
      </c>
      <c r="R269">
        <v>0</v>
      </c>
      <c r="S269">
        <f t="shared" si="83"/>
        <v>0</v>
      </c>
    </row>
    <row r="270" spans="1:19">
      <c r="A270" t="s">
        <v>265</v>
      </c>
      <c r="B270">
        <v>0</v>
      </c>
      <c r="C270">
        <v>0</v>
      </c>
      <c r="D270">
        <f t="shared" si="78"/>
        <v>0</v>
      </c>
      <c r="E270">
        <v>0</v>
      </c>
      <c r="F270">
        <v>0</v>
      </c>
      <c r="G270">
        <f t="shared" si="79"/>
        <v>0</v>
      </c>
      <c r="H270">
        <v>0</v>
      </c>
      <c r="I270">
        <v>0</v>
      </c>
      <c r="J270">
        <f t="shared" si="80"/>
        <v>0</v>
      </c>
      <c r="K270">
        <v>0</v>
      </c>
      <c r="L270">
        <v>0</v>
      </c>
      <c r="M270">
        <f t="shared" si="81"/>
        <v>0</v>
      </c>
      <c r="N270">
        <v>0</v>
      </c>
      <c r="O270">
        <v>0</v>
      </c>
      <c r="P270">
        <f t="shared" si="82"/>
        <v>0</v>
      </c>
      <c r="Q270">
        <v>0</v>
      </c>
      <c r="R270">
        <v>0</v>
      </c>
      <c r="S270">
        <f t="shared" si="83"/>
        <v>0</v>
      </c>
    </row>
    <row r="271" spans="1:19">
      <c r="A271" t="s">
        <v>266</v>
      </c>
      <c r="B271">
        <v>2</v>
      </c>
      <c r="C271">
        <v>115</v>
      </c>
      <c r="D271">
        <f t="shared" si="78"/>
        <v>117</v>
      </c>
      <c r="E271">
        <v>1</v>
      </c>
      <c r="F271">
        <v>84</v>
      </c>
      <c r="G271">
        <f t="shared" si="79"/>
        <v>85</v>
      </c>
      <c r="H271">
        <v>1</v>
      </c>
      <c r="I271">
        <v>6</v>
      </c>
      <c r="J271">
        <f t="shared" si="80"/>
        <v>7</v>
      </c>
      <c r="K271">
        <v>0</v>
      </c>
      <c r="L271">
        <v>12</v>
      </c>
      <c r="M271">
        <f t="shared" si="81"/>
        <v>12</v>
      </c>
      <c r="N271">
        <v>0</v>
      </c>
      <c r="O271">
        <v>1</v>
      </c>
      <c r="P271">
        <f t="shared" si="82"/>
        <v>1</v>
      </c>
      <c r="Q271">
        <v>0</v>
      </c>
      <c r="R271">
        <v>12</v>
      </c>
      <c r="S271">
        <f t="shared" si="83"/>
        <v>12</v>
      </c>
    </row>
    <row r="272" spans="1:19">
      <c r="A272" t="s">
        <v>267</v>
      </c>
      <c r="B272">
        <v>0</v>
      </c>
      <c r="C272">
        <v>0</v>
      </c>
      <c r="D272">
        <f t="shared" si="78"/>
        <v>0</v>
      </c>
      <c r="E272">
        <v>0</v>
      </c>
      <c r="F272">
        <v>0</v>
      </c>
      <c r="G272">
        <f t="shared" si="79"/>
        <v>0</v>
      </c>
      <c r="H272">
        <v>0</v>
      </c>
      <c r="I272">
        <v>0</v>
      </c>
      <c r="J272">
        <f t="shared" si="80"/>
        <v>0</v>
      </c>
      <c r="K272">
        <v>0</v>
      </c>
      <c r="L272">
        <v>0</v>
      </c>
      <c r="M272">
        <f t="shared" si="81"/>
        <v>0</v>
      </c>
      <c r="N272">
        <v>0</v>
      </c>
      <c r="O272">
        <v>0</v>
      </c>
      <c r="P272">
        <f t="shared" si="82"/>
        <v>0</v>
      </c>
      <c r="Q272">
        <v>0</v>
      </c>
      <c r="R272">
        <v>0</v>
      </c>
      <c r="S272">
        <f t="shared" si="83"/>
        <v>0</v>
      </c>
    </row>
    <row r="273" spans="1:19">
      <c r="A273" t="s">
        <v>268</v>
      </c>
      <c r="B273">
        <v>26</v>
      </c>
      <c r="C273">
        <v>0</v>
      </c>
      <c r="D273">
        <f t="shared" si="78"/>
        <v>26</v>
      </c>
      <c r="E273">
        <v>24</v>
      </c>
      <c r="F273">
        <v>0</v>
      </c>
      <c r="G273">
        <f t="shared" si="79"/>
        <v>24</v>
      </c>
      <c r="H273">
        <v>2</v>
      </c>
      <c r="I273">
        <v>0</v>
      </c>
      <c r="J273">
        <f t="shared" si="80"/>
        <v>2</v>
      </c>
      <c r="K273">
        <v>0</v>
      </c>
      <c r="L273">
        <v>0</v>
      </c>
      <c r="M273">
        <f t="shared" si="81"/>
        <v>0</v>
      </c>
      <c r="N273">
        <v>0</v>
      </c>
      <c r="O273">
        <v>0</v>
      </c>
      <c r="P273">
        <f t="shared" si="82"/>
        <v>0</v>
      </c>
      <c r="Q273">
        <v>0</v>
      </c>
      <c r="R273">
        <v>0</v>
      </c>
      <c r="S273">
        <f t="shared" si="83"/>
        <v>0</v>
      </c>
    </row>
    <row r="274" spans="1:19">
      <c r="A274" t="s">
        <v>269</v>
      </c>
      <c r="B274">
        <v>0</v>
      </c>
      <c r="C274">
        <v>2</v>
      </c>
      <c r="D274">
        <f t="shared" si="78"/>
        <v>2</v>
      </c>
      <c r="E274">
        <v>0</v>
      </c>
      <c r="F274">
        <v>2</v>
      </c>
      <c r="G274">
        <f t="shared" si="79"/>
        <v>2</v>
      </c>
      <c r="H274">
        <v>0</v>
      </c>
      <c r="I274">
        <v>0</v>
      </c>
      <c r="J274">
        <f t="shared" si="80"/>
        <v>0</v>
      </c>
      <c r="K274">
        <v>0</v>
      </c>
      <c r="L274">
        <v>0</v>
      </c>
      <c r="M274">
        <f t="shared" si="81"/>
        <v>0</v>
      </c>
      <c r="N274">
        <v>0</v>
      </c>
      <c r="O274">
        <v>0</v>
      </c>
      <c r="P274">
        <f t="shared" si="82"/>
        <v>0</v>
      </c>
      <c r="Q274">
        <v>0</v>
      </c>
      <c r="R274">
        <v>0</v>
      </c>
      <c r="S274">
        <f t="shared" si="83"/>
        <v>0</v>
      </c>
    </row>
    <row r="275" spans="1:19">
      <c r="A275" t="s">
        <v>270</v>
      </c>
      <c r="B275">
        <v>2</v>
      </c>
      <c r="C275">
        <v>2</v>
      </c>
      <c r="D275">
        <f t="shared" si="78"/>
        <v>4</v>
      </c>
      <c r="E275">
        <v>2</v>
      </c>
      <c r="F275">
        <v>2</v>
      </c>
      <c r="G275">
        <f t="shared" si="79"/>
        <v>4</v>
      </c>
      <c r="H275">
        <v>0</v>
      </c>
      <c r="I275">
        <v>0</v>
      </c>
      <c r="J275">
        <f t="shared" si="80"/>
        <v>0</v>
      </c>
      <c r="K275">
        <v>0</v>
      </c>
      <c r="L275">
        <v>0</v>
      </c>
      <c r="M275">
        <f t="shared" si="81"/>
        <v>0</v>
      </c>
      <c r="N275">
        <v>0</v>
      </c>
      <c r="O275">
        <v>0</v>
      </c>
      <c r="P275">
        <f t="shared" si="82"/>
        <v>0</v>
      </c>
      <c r="Q275">
        <v>0</v>
      </c>
      <c r="R275">
        <v>0</v>
      </c>
      <c r="S275">
        <f t="shared" si="83"/>
        <v>0</v>
      </c>
    </row>
    <row r="276" spans="1:19">
      <c r="A276" t="s">
        <v>271</v>
      </c>
      <c r="B276">
        <v>0</v>
      </c>
      <c r="C276">
        <v>0</v>
      </c>
      <c r="D276">
        <f t="shared" si="78"/>
        <v>0</v>
      </c>
      <c r="E276">
        <v>0</v>
      </c>
      <c r="F276">
        <v>0</v>
      </c>
      <c r="G276">
        <f t="shared" si="79"/>
        <v>0</v>
      </c>
      <c r="H276">
        <v>0</v>
      </c>
      <c r="I276">
        <v>0</v>
      </c>
      <c r="J276">
        <f t="shared" si="80"/>
        <v>0</v>
      </c>
      <c r="K276">
        <v>0</v>
      </c>
      <c r="L276">
        <v>0</v>
      </c>
      <c r="M276">
        <f t="shared" si="81"/>
        <v>0</v>
      </c>
      <c r="N276">
        <v>0</v>
      </c>
      <c r="O276">
        <v>0</v>
      </c>
      <c r="P276">
        <f t="shared" si="82"/>
        <v>0</v>
      </c>
      <c r="Q276">
        <v>0</v>
      </c>
      <c r="R276">
        <v>0</v>
      </c>
      <c r="S276">
        <f t="shared" si="83"/>
        <v>0</v>
      </c>
    </row>
    <row r="277" spans="1:19">
      <c r="A277" t="s">
        <v>272</v>
      </c>
      <c r="B277">
        <v>0</v>
      </c>
      <c r="C277">
        <v>0</v>
      </c>
      <c r="D277">
        <f t="shared" si="78"/>
        <v>0</v>
      </c>
      <c r="E277">
        <v>0</v>
      </c>
      <c r="F277">
        <v>0</v>
      </c>
      <c r="G277">
        <f t="shared" si="79"/>
        <v>0</v>
      </c>
      <c r="H277">
        <v>0</v>
      </c>
      <c r="I277">
        <v>0</v>
      </c>
      <c r="J277">
        <f t="shared" si="80"/>
        <v>0</v>
      </c>
      <c r="K277">
        <v>0</v>
      </c>
      <c r="L277">
        <v>0</v>
      </c>
      <c r="M277">
        <f t="shared" si="81"/>
        <v>0</v>
      </c>
      <c r="N277">
        <v>0</v>
      </c>
      <c r="O277">
        <v>0</v>
      </c>
      <c r="P277">
        <f t="shared" si="82"/>
        <v>0</v>
      </c>
      <c r="Q277">
        <v>0</v>
      </c>
      <c r="R277">
        <v>0</v>
      </c>
      <c r="S277">
        <f t="shared" si="83"/>
        <v>0</v>
      </c>
    </row>
    <row r="278" spans="1:19">
      <c r="A278" t="s">
        <v>273</v>
      </c>
      <c r="B278">
        <v>0</v>
      </c>
      <c r="C278">
        <v>2</v>
      </c>
      <c r="D278">
        <f t="shared" si="78"/>
        <v>2</v>
      </c>
      <c r="E278">
        <v>0</v>
      </c>
      <c r="F278">
        <v>0</v>
      </c>
      <c r="G278">
        <f t="shared" si="79"/>
        <v>0</v>
      </c>
      <c r="H278">
        <v>0</v>
      </c>
      <c r="I278">
        <v>0</v>
      </c>
      <c r="J278">
        <f t="shared" si="80"/>
        <v>0</v>
      </c>
      <c r="K278">
        <v>0</v>
      </c>
      <c r="L278">
        <v>0</v>
      </c>
      <c r="M278">
        <f t="shared" si="81"/>
        <v>0</v>
      </c>
      <c r="N278">
        <v>0</v>
      </c>
      <c r="O278">
        <v>0</v>
      </c>
      <c r="P278">
        <f t="shared" si="82"/>
        <v>0</v>
      </c>
      <c r="Q278">
        <v>0</v>
      </c>
      <c r="R278">
        <v>2</v>
      </c>
      <c r="S278">
        <f t="shared" si="83"/>
        <v>2</v>
      </c>
    </row>
    <row r="279" spans="1:19">
      <c r="A279" t="s">
        <v>274</v>
      </c>
      <c r="B279">
        <v>0</v>
      </c>
      <c r="C279">
        <v>0</v>
      </c>
      <c r="D279">
        <f t="shared" si="78"/>
        <v>0</v>
      </c>
      <c r="E279">
        <v>0</v>
      </c>
      <c r="F279">
        <v>0</v>
      </c>
      <c r="G279">
        <f t="shared" si="79"/>
        <v>0</v>
      </c>
      <c r="H279">
        <v>0</v>
      </c>
      <c r="I279">
        <v>0</v>
      </c>
      <c r="J279">
        <f t="shared" si="80"/>
        <v>0</v>
      </c>
      <c r="K279">
        <v>0</v>
      </c>
      <c r="L279">
        <v>0</v>
      </c>
      <c r="M279">
        <f t="shared" si="81"/>
        <v>0</v>
      </c>
      <c r="N279">
        <v>0</v>
      </c>
      <c r="O279">
        <v>0</v>
      </c>
      <c r="P279">
        <f t="shared" si="82"/>
        <v>0</v>
      </c>
      <c r="Q279">
        <v>0</v>
      </c>
      <c r="R279">
        <v>0</v>
      </c>
      <c r="S279">
        <f t="shared" si="83"/>
        <v>0</v>
      </c>
    </row>
    <row r="280" spans="1:19">
      <c r="A280" t="s">
        <v>275</v>
      </c>
      <c r="B280">
        <v>0</v>
      </c>
      <c r="C280">
        <v>0</v>
      </c>
      <c r="D280">
        <f t="shared" si="78"/>
        <v>0</v>
      </c>
      <c r="E280">
        <v>0</v>
      </c>
      <c r="F280">
        <v>0</v>
      </c>
      <c r="G280">
        <f t="shared" si="79"/>
        <v>0</v>
      </c>
      <c r="H280">
        <v>0</v>
      </c>
      <c r="I280">
        <v>0</v>
      </c>
      <c r="J280">
        <f t="shared" si="80"/>
        <v>0</v>
      </c>
      <c r="K280">
        <v>0</v>
      </c>
      <c r="L280">
        <v>0</v>
      </c>
      <c r="M280">
        <f t="shared" si="81"/>
        <v>0</v>
      </c>
      <c r="N280">
        <v>0</v>
      </c>
      <c r="O280">
        <v>0</v>
      </c>
      <c r="P280">
        <f t="shared" si="82"/>
        <v>0</v>
      </c>
      <c r="Q280">
        <v>0</v>
      </c>
      <c r="R280">
        <v>0</v>
      </c>
      <c r="S280">
        <f t="shared" si="83"/>
        <v>0</v>
      </c>
    </row>
    <row r="281" spans="1:19">
      <c r="A281" t="s">
        <v>276</v>
      </c>
      <c r="B281">
        <v>1</v>
      </c>
      <c r="C281">
        <v>2</v>
      </c>
      <c r="D281">
        <f t="shared" si="78"/>
        <v>3</v>
      </c>
      <c r="E281">
        <v>1</v>
      </c>
      <c r="F281">
        <v>2</v>
      </c>
      <c r="G281">
        <f t="shared" si="79"/>
        <v>3</v>
      </c>
      <c r="H281">
        <v>0</v>
      </c>
      <c r="I281">
        <v>0</v>
      </c>
      <c r="J281">
        <f t="shared" si="80"/>
        <v>0</v>
      </c>
      <c r="K281">
        <v>0</v>
      </c>
      <c r="L281">
        <v>0</v>
      </c>
      <c r="M281">
        <f t="shared" si="81"/>
        <v>0</v>
      </c>
      <c r="N281">
        <v>0</v>
      </c>
      <c r="O281">
        <v>0</v>
      </c>
      <c r="P281">
        <f t="shared" si="82"/>
        <v>0</v>
      </c>
      <c r="Q281">
        <v>0</v>
      </c>
      <c r="R281">
        <v>0</v>
      </c>
      <c r="S281">
        <f t="shared" si="83"/>
        <v>0</v>
      </c>
    </row>
    <row r="282" spans="1:19">
      <c r="A282" t="s">
        <v>277</v>
      </c>
      <c r="B282">
        <v>0</v>
      </c>
      <c r="C282">
        <v>12</v>
      </c>
      <c r="D282">
        <f t="shared" si="78"/>
        <v>12</v>
      </c>
      <c r="E282">
        <v>0</v>
      </c>
      <c r="F282">
        <v>12</v>
      </c>
      <c r="G282">
        <f t="shared" si="79"/>
        <v>12</v>
      </c>
      <c r="H282">
        <v>0</v>
      </c>
      <c r="I282">
        <v>0</v>
      </c>
      <c r="J282">
        <f t="shared" si="80"/>
        <v>0</v>
      </c>
      <c r="K282">
        <v>0</v>
      </c>
      <c r="L282">
        <v>0</v>
      </c>
      <c r="M282">
        <f t="shared" si="81"/>
        <v>0</v>
      </c>
      <c r="N282">
        <v>0</v>
      </c>
      <c r="O282">
        <v>0</v>
      </c>
      <c r="P282">
        <f t="shared" si="82"/>
        <v>0</v>
      </c>
      <c r="Q282">
        <v>0</v>
      </c>
      <c r="R282">
        <v>0</v>
      </c>
      <c r="S282">
        <f t="shared" si="83"/>
        <v>0</v>
      </c>
    </row>
    <row r="283" spans="1:19">
      <c r="A283" t="s">
        <v>278</v>
      </c>
      <c r="B283">
        <v>0</v>
      </c>
      <c r="C283">
        <v>63</v>
      </c>
      <c r="D283">
        <f t="shared" si="78"/>
        <v>63</v>
      </c>
      <c r="E283">
        <v>0</v>
      </c>
      <c r="F283">
        <v>12</v>
      </c>
      <c r="G283">
        <f t="shared" si="79"/>
        <v>12</v>
      </c>
      <c r="H283">
        <v>0</v>
      </c>
      <c r="I283">
        <v>47</v>
      </c>
      <c r="J283">
        <f t="shared" si="80"/>
        <v>47</v>
      </c>
      <c r="K283">
        <v>0</v>
      </c>
      <c r="L283">
        <v>3</v>
      </c>
      <c r="M283">
        <f t="shared" si="81"/>
        <v>3</v>
      </c>
      <c r="N283">
        <v>0</v>
      </c>
      <c r="O283">
        <v>1</v>
      </c>
      <c r="P283">
        <f t="shared" si="82"/>
        <v>1</v>
      </c>
      <c r="Q283">
        <v>0</v>
      </c>
      <c r="R283">
        <v>0</v>
      </c>
      <c r="S283">
        <f t="shared" si="83"/>
        <v>0</v>
      </c>
    </row>
    <row r="284" spans="1:19">
      <c r="A284" t="s">
        <v>279</v>
      </c>
      <c r="B284">
        <v>2</v>
      </c>
      <c r="C284">
        <v>0</v>
      </c>
      <c r="D284">
        <f t="shared" si="78"/>
        <v>2</v>
      </c>
      <c r="E284">
        <v>2</v>
      </c>
      <c r="F284">
        <v>0</v>
      </c>
      <c r="G284">
        <f t="shared" si="79"/>
        <v>2</v>
      </c>
      <c r="H284">
        <v>0</v>
      </c>
      <c r="I284">
        <v>0</v>
      </c>
      <c r="J284">
        <f t="shared" si="80"/>
        <v>0</v>
      </c>
      <c r="K284">
        <v>0</v>
      </c>
      <c r="L284">
        <v>0</v>
      </c>
      <c r="M284">
        <f t="shared" si="81"/>
        <v>0</v>
      </c>
      <c r="N284">
        <v>0</v>
      </c>
      <c r="O284">
        <v>0</v>
      </c>
      <c r="P284">
        <f t="shared" si="82"/>
        <v>0</v>
      </c>
      <c r="Q284">
        <v>0</v>
      </c>
      <c r="R284">
        <v>0</v>
      </c>
      <c r="S284">
        <f t="shared" si="83"/>
        <v>0</v>
      </c>
    </row>
    <row r="285" spans="1:19">
      <c r="A285" t="s">
        <v>280</v>
      </c>
      <c r="B285">
        <v>0</v>
      </c>
      <c r="C285">
        <v>1</v>
      </c>
      <c r="D285">
        <f t="shared" si="78"/>
        <v>1</v>
      </c>
      <c r="E285">
        <v>0</v>
      </c>
      <c r="F285">
        <v>1</v>
      </c>
      <c r="G285">
        <f t="shared" si="79"/>
        <v>1</v>
      </c>
      <c r="H285">
        <v>0</v>
      </c>
      <c r="I285">
        <v>0</v>
      </c>
      <c r="J285">
        <f t="shared" si="80"/>
        <v>0</v>
      </c>
      <c r="K285">
        <v>0</v>
      </c>
      <c r="L285">
        <v>0</v>
      </c>
      <c r="M285">
        <f t="shared" si="81"/>
        <v>0</v>
      </c>
      <c r="N285">
        <v>0</v>
      </c>
      <c r="O285">
        <v>0</v>
      </c>
      <c r="P285">
        <f t="shared" si="82"/>
        <v>0</v>
      </c>
      <c r="Q285">
        <v>0</v>
      </c>
      <c r="R285">
        <v>0</v>
      </c>
      <c r="S285">
        <f t="shared" si="83"/>
        <v>0</v>
      </c>
    </row>
    <row r="286" spans="1:19">
      <c r="A286" t="s">
        <v>281</v>
      </c>
      <c r="B286">
        <v>0</v>
      </c>
      <c r="C286">
        <v>3</v>
      </c>
      <c r="D286">
        <f t="shared" si="78"/>
        <v>3</v>
      </c>
      <c r="E286">
        <v>0</v>
      </c>
      <c r="F286">
        <v>3</v>
      </c>
      <c r="G286">
        <f t="shared" si="79"/>
        <v>3</v>
      </c>
      <c r="H286">
        <v>0</v>
      </c>
      <c r="I286">
        <v>0</v>
      </c>
      <c r="J286">
        <f t="shared" si="80"/>
        <v>0</v>
      </c>
      <c r="K286">
        <v>0</v>
      </c>
      <c r="L286">
        <v>0</v>
      </c>
      <c r="M286">
        <f t="shared" si="81"/>
        <v>0</v>
      </c>
      <c r="N286">
        <v>0</v>
      </c>
      <c r="O286">
        <v>0</v>
      </c>
      <c r="P286">
        <f t="shared" si="82"/>
        <v>0</v>
      </c>
      <c r="Q286">
        <v>0</v>
      </c>
      <c r="R286">
        <v>0</v>
      </c>
      <c r="S286">
        <f t="shared" si="83"/>
        <v>0</v>
      </c>
    </row>
    <row r="287" spans="1:19">
      <c r="A287" t="s">
        <v>282</v>
      </c>
      <c r="B287">
        <v>0</v>
      </c>
      <c r="C287">
        <v>0</v>
      </c>
      <c r="D287">
        <f t="shared" si="78"/>
        <v>0</v>
      </c>
      <c r="E287">
        <v>0</v>
      </c>
      <c r="F287">
        <v>0</v>
      </c>
      <c r="G287">
        <f t="shared" si="79"/>
        <v>0</v>
      </c>
      <c r="H287">
        <v>0</v>
      </c>
      <c r="I287">
        <v>0</v>
      </c>
      <c r="J287">
        <f t="shared" si="80"/>
        <v>0</v>
      </c>
      <c r="K287">
        <v>0</v>
      </c>
      <c r="L287">
        <v>0</v>
      </c>
      <c r="M287">
        <f t="shared" si="81"/>
        <v>0</v>
      </c>
      <c r="N287">
        <v>0</v>
      </c>
      <c r="O287">
        <v>0</v>
      </c>
      <c r="P287">
        <f t="shared" si="82"/>
        <v>0</v>
      </c>
      <c r="Q287">
        <v>0</v>
      </c>
      <c r="R287">
        <v>0</v>
      </c>
      <c r="S287">
        <f t="shared" si="83"/>
        <v>0</v>
      </c>
    </row>
    <row r="289" spans="1:19">
      <c r="A289" s="2" t="s">
        <v>283</v>
      </c>
      <c r="B289" s="2" t="s">
        <v>283</v>
      </c>
      <c r="C289" s="2" t="s">
        <v>283</v>
      </c>
      <c r="D289" s="2" t="s">
        <v>283</v>
      </c>
      <c r="E289" s="2" t="s">
        <v>283</v>
      </c>
      <c r="F289" s="2" t="s">
        <v>283</v>
      </c>
      <c r="G289" s="2" t="s">
        <v>283</v>
      </c>
      <c r="H289" s="2" t="s">
        <v>283</v>
      </c>
      <c r="I289" s="2" t="s">
        <v>283</v>
      </c>
      <c r="J289" s="2" t="s">
        <v>283</v>
      </c>
      <c r="K289" s="2" t="s">
        <v>283</v>
      </c>
      <c r="L289" s="2" t="s">
        <v>283</v>
      </c>
      <c r="M289" s="2" t="s">
        <v>283</v>
      </c>
      <c r="N289" s="2" t="s">
        <v>283</v>
      </c>
      <c r="O289" s="2" t="s">
        <v>283</v>
      </c>
      <c r="P289" s="2" t="s">
        <v>283</v>
      </c>
      <c r="Q289" s="2" t="s">
        <v>283</v>
      </c>
      <c r="R289" s="2" t="s">
        <v>283</v>
      </c>
      <c r="S289" s="2" t="s">
        <v>283</v>
      </c>
    </row>
    <row r="290" spans="1:19">
      <c r="A290" t="s">
        <v>284</v>
      </c>
      <c r="B290">
        <v>0</v>
      </c>
      <c r="C290">
        <v>0</v>
      </c>
      <c r="D290">
        <f t="shared" ref="D290:D302" si="84">B290+C290</f>
        <v>0</v>
      </c>
      <c r="E290">
        <v>0</v>
      </c>
      <c r="F290">
        <v>0</v>
      </c>
      <c r="G290">
        <f t="shared" ref="G290:G302" si="85">E290+F290</f>
        <v>0</v>
      </c>
      <c r="H290">
        <v>0</v>
      </c>
      <c r="I290">
        <v>0</v>
      </c>
      <c r="J290">
        <f t="shared" ref="J290:J302" si="86">H290+I290</f>
        <v>0</v>
      </c>
      <c r="K290">
        <v>0</v>
      </c>
      <c r="L290">
        <v>0</v>
      </c>
      <c r="M290">
        <f t="shared" ref="M290:M302" si="87">K290+L290</f>
        <v>0</v>
      </c>
      <c r="N290">
        <v>0</v>
      </c>
      <c r="O290">
        <v>0</v>
      </c>
      <c r="P290">
        <f t="shared" ref="P290:P302" si="88">N290+O290</f>
        <v>0</v>
      </c>
      <c r="Q290">
        <v>0</v>
      </c>
      <c r="R290">
        <v>0</v>
      </c>
      <c r="S290">
        <f t="shared" ref="S290:S302" si="89">Q290+R290</f>
        <v>0</v>
      </c>
    </row>
    <row r="291" spans="1:19">
      <c r="A291" t="s">
        <v>285</v>
      </c>
      <c r="B291">
        <v>0</v>
      </c>
      <c r="C291">
        <v>0</v>
      </c>
      <c r="D291">
        <f t="shared" si="84"/>
        <v>0</v>
      </c>
      <c r="E291">
        <v>0</v>
      </c>
      <c r="F291">
        <v>0</v>
      </c>
      <c r="G291">
        <f t="shared" si="85"/>
        <v>0</v>
      </c>
      <c r="H291">
        <v>0</v>
      </c>
      <c r="I291">
        <v>0</v>
      </c>
      <c r="J291">
        <f t="shared" si="86"/>
        <v>0</v>
      </c>
      <c r="K291">
        <v>0</v>
      </c>
      <c r="L291">
        <v>0</v>
      </c>
      <c r="M291">
        <f t="shared" si="87"/>
        <v>0</v>
      </c>
      <c r="N291">
        <v>0</v>
      </c>
      <c r="O291">
        <v>0</v>
      </c>
      <c r="P291">
        <f t="shared" si="88"/>
        <v>0</v>
      </c>
      <c r="Q291">
        <v>0</v>
      </c>
      <c r="R291">
        <v>0</v>
      </c>
      <c r="S291">
        <f t="shared" si="89"/>
        <v>0</v>
      </c>
    </row>
    <row r="292" spans="1:19">
      <c r="A292" t="s">
        <v>286</v>
      </c>
      <c r="B292">
        <v>0</v>
      </c>
      <c r="C292">
        <v>0</v>
      </c>
      <c r="D292">
        <f t="shared" si="84"/>
        <v>0</v>
      </c>
      <c r="E292">
        <v>0</v>
      </c>
      <c r="F292">
        <v>0</v>
      </c>
      <c r="G292">
        <f t="shared" si="85"/>
        <v>0</v>
      </c>
      <c r="H292">
        <v>0</v>
      </c>
      <c r="I292">
        <v>0</v>
      </c>
      <c r="J292">
        <f t="shared" si="86"/>
        <v>0</v>
      </c>
      <c r="K292">
        <v>0</v>
      </c>
      <c r="L292">
        <v>0</v>
      </c>
      <c r="M292">
        <f t="shared" si="87"/>
        <v>0</v>
      </c>
      <c r="N292">
        <v>0</v>
      </c>
      <c r="O292">
        <v>0</v>
      </c>
      <c r="P292">
        <f t="shared" si="88"/>
        <v>0</v>
      </c>
      <c r="Q292">
        <v>0</v>
      </c>
      <c r="R292">
        <v>0</v>
      </c>
      <c r="S292">
        <f t="shared" si="89"/>
        <v>0</v>
      </c>
    </row>
    <row r="293" spans="1:19">
      <c r="A293" t="s">
        <v>287</v>
      </c>
      <c r="B293">
        <v>0</v>
      </c>
      <c r="C293">
        <v>12</v>
      </c>
      <c r="D293">
        <f t="shared" si="84"/>
        <v>12</v>
      </c>
      <c r="E293">
        <v>0</v>
      </c>
      <c r="F293">
        <v>12</v>
      </c>
      <c r="G293">
        <f t="shared" si="85"/>
        <v>12</v>
      </c>
      <c r="H293">
        <v>0</v>
      </c>
      <c r="I293">
        <v>0</v>
      </c>
      <c r="J293">
        <f t="shared" si="86"/>
        <v>0</v>
      </c>
      <c r="K293">
        <v>0</v>
      </c>
      <c r="L293">
        <v>0</v>
      </c>
      <c r="M293">
        <f t="shared" si="87"/>
        <v>0</v>
      </c>
      <c r="N293">
        <v>0</v>
      </c>
      <c r="O293">
        <v>0</v>
      </c>
      <c r="P293">
        <f t="shared" si="88"/>
        <v>0</v>
      </c>
      <c r="Q293">
        <v>0</v>
      </c>
      <c r="R293">
        <v>0</v>
      </c>
      <c r="S293">
        <f t="shared" si="89"/>
        <v>0</v>
      </c>
    </row>
    <row r="294" spans="1:19">
      <c r="A294" t="s">
        <v>288</v>
      </c>
      <c r="B294">
        <v>2</v>
      </c>
      <c r="C294">
        <v>1</v>
      </c>
      <c r="D294">
        <f t="shared" si="84"/>
        <v>3</v>
      </c>
      <c r="E294">
        <v>2</v>
      </c>
      <c r="F294">
        <v>1</v>
      </c>
      <c r="G294">
        <f t="shared" si="85"/>
        <v>3</v>
      </c>
      <c r="H294">
        <v>0</v>
      </c>
      <c r="I294">
        <v>0</v>
      </c>
      <c r="J294">
        <f t="shared" si="86"/>
        <v>0</v>
      </c>
      <c r="K294">
        <v>0</v>
      </c>
      <c r="L294">
        <v>0</v>
      </c>
      <c r="M294">
        <f t="shared" si="87"/>
        <v>0</v>
      </c>
      <c r="N294">
        <v>0</v>
      </c>
      <c r="O294">
        <v>0</v>
      </c>
      <c r="P294">
        <f t="shared" si="88"/>
        <v>0</v>
      </c>
      <c r="Q294">
        <v>0</v>
      </c>
      <c r="R294">
        <v>0</v>
      </c>
      <c r="S294">
        <f t="shared" si="89"/>
        <v>0</v>
      </c>
    </row>
    <row r="295" spans="1:19">
      <c r="A295" t="s">
        <v>289</v>
      </c>
      <c r="B295">
        <v>0</v>
      </c>
      <c r="C295">
        <v>0</v>
      </c>
      <c r="D295">
        <f t="shared" si="84"/>
        <v>0</v>
      </c>
      <c r="E295">
        <v>0</v>
      </c>
      <c r="F295">
        <v>0</v>
      </c>
      <c r="G295">
        <f t="shared" si="85"/>
        <v>0</v>
      </c>
      <c r="H295">
        <v>0</v>
      </c>
      <c r="I295">
        <v>0</v>
      </c>
      <c r="J295">
        <f t="shared" si="86"/>
        <v>0</v>
      </c>
      <c r="K295">
        <v>0</v>
      </c>
      <c r="L295">
        <v>0</v>
      </c>
      <c r="M295">
        <f t="shared" si="87"/>
        <v>0</v>
      </c>
      <c r="N295">
        <v>0</v>
      </c>
      <c r="O295">
        <v>0</v>
      </c>
      <c r="P295">
        <f t="shared" si="88"/>
        <v>0</v>
      </c>
      <c r="Q295">
        <v>0</v>
      </c>
      <c r="R295">
        <v>0</v>
      </c>
      <c r="S295">
        <f t="shared" si="89"/>
        <v>0</v>
      </c>
    </row>
    <row r="296" spans="1:19">
      <c r="A296" t="s">
        <v>290</v>
      </c>
      <c r="B296">
        <v>2461</v>
      </c>
      <c r="C296">
        <v>143</v>
      </c>
      <c r="D296">
        <f t="shared" si="84"/>
        <v>2604</v>
      </c>
      <c r="E296">
        <v>2434</v>
      </c>
      <c r="F296">
        <v>141</v>
      </c>
      <c r="G296">
        <f t="shared" si="85"/>
        <v>2575</v>
      </c>
      <c r="H296">
        <v>25</v>
      </c>
      <c r="I296">
        <v>2</v>
      </c>
      <c r="J296">
        <f t="shared" si="86"/>
        <v>27</v>
      </c>
      <c r="K296">
        <v>0</v>
      </c>
      <c r="L296">
        <v>0</v>
      </c>
      <c r="M296">
        <f t="shared" si="87"/>
        <v>0</v>
      </c>
      <c r="N296">
        <v>1</v>
      </c>
      <c r="O296">
        <v>0</v>
      </c>
      <c r="P296">
        <f t="shared" si="88"/>
        <v>1</v>
      </c>
      <c r="Q296">
        <v>1</v>
      </c>
      <c r="R296">
        <v>0</v>
      </c>
      <c r="S296">
        <f t="shared" si="89"/>
        <v>1</v>
      </c>
    </row>
    <row r="297" spans="1:19">
      <c r="A297" t="s">
        <v>291</v>
      </c>
      <c r="B297">
        <v>10</v>
      </c>
      <c r="C297">
        <v>32</v>
      </c>
      <c r="D297">
        <f t="shared" si="84"/>
        <v>42</v>
      </c>
      <c r="E297">
        <v>10</v>
      </c>
      <c r="F297">
        <v>32</v>
      </c>
      <c r="G297">
        <f t="shared" si="85"/>
        <v>42</v>
      </c>
      <c r="H297">
        <v>0</v>
      </c>
      <c r="I297">
        <v>0</v>
      </c>
      <c r="J297">
        <f t="shared" si="86"/>
        <v>0</v>
      </c>
      <c r="K297">
        <v>0</v>
      </c>
      <c r="L297">
        <v>0</v>
      </c>
      <c r="M297">
        <f t="shared" si="87"/>
        <v>0</v>
      </c>
      <c r="N297">
        <v>0</v>
      </c>
      <c r="O297">
        <v>0</v>
      </c>
      <c r="P297">
        <f t="shared" si="88"/>
        <v>0</v>
      </c>
      <c r="Q297">
        <v>0</v>
      </c>
      <c r="R297">
        <v>0</v>
      </c>
      <c r="S297">
        <f t="shared" si="89"/>
        <v>0</v>
      </c>
    </row>
    <row r="298" spans="1:19">
      <c r="A298" t="s">
        <v>292</v>
      </c>
      <c r="B298">
        <v>0</v>
      </c>
      <c r="C298">
        <v>4</v>
      </c>
      <c r="D298">
        <f t="shared" si="84"/>
        <v>4</v>
      </c>
      <c r="E298">
        <v>0</v>
      </c>
      <c r="F298">
        <v>4</v>
      </c>
      <c r="G298">
        <f t="shared" si="85"/>
        <v>4</v>
      </c>
      <c r="H298">
        <v>0</v>
      </c>
      <c r="I298">
        <v>0</v>
      </c>
      <c r="J298">
        <f t="shared" si="86"/>
        <v>0</v>
      </c>
      <c r="K298">
        <v>0</v>
      </c>
      <c r="L298">
        <v>0</v>
      </c>
      <c r="M298">
        <f t="shared" si="87"/>
        <v>0</v>
      </c>
      <c r="N298">
        <v>0</v>
      </c>
      <c r="O298">
        <v>0</v>
      </c>
      <c r="P298">
        <f t="shared" si="88"/>
        <v>0</v>
      </c>
      <c r="Q298">
        <v>0</v>
      </c>
      <c r="R298">
        <v>0</v>
      </c>
      <c r="S298">
        <f t="shared" si="89"/>
        <v>0</v>
      </c>
    </row>
    <row r="299" spans="1:19">
      <c r="A299" t="s">
        <v>293</v>
      </c>
      <c r="B299">
        <v>0</v>
      </c>
      <c r="C299">
        <v>1</v>
      </c>
      <c r="D299">
        <f t="shared" si="84"/>
        <v>1</v>
      </c>
      <c r="E299">
        <v>0</v>
      </c>
      <c r="F299">
        <v>1</v>
      </c>
      <c r="G299">
        <f t="shared" si="85"/>
        <v>1</v>
      </c>
      <c r="H299">
        <v>0</v>
      </c>
      <c r="I299">
        <v>0</v>
      </c>
      <c r="J299">
        <f t="shared" si="86"/>
        <v>0</v>
      </c>
      <c r="K299">
        <v>0</v>
      </c>
      <c r="L299">
        <v>0</v>
      </c>
      <c r="M299">
        <f t="shared" si="87"/>
        <v>0</v>
      </c>
      <c r="N299">
        <v>0</v>
      </c>
      <c r="O299">
        <v>0</v>
      </c>
      <c r="P299">
        <f t="shared" si="88"/>
        <v>0</v>
      </c>
      <c r="Q299">
        <v>0</v>
      </c>
      <c r="R299">
        <v>0</v>
      </c>
      <c r="S299">
        <f t="shared" si="89"/>
        <v>0</v>
      </c>
    </row>
    <row r="300" spans="1:19">
      <c r="A300" t="s">
        <v>294</v>
      </c>
      <c r="B300">
        <v>1</v>
      </c>
      <c r="C300">
        <v>2</v>
      </c>
      <c r="D300">
        <f t="shared" si="84"/>
        <v>3</v>
      </c>
      <c r="E300">
        <v>1</v>
      </c>
      <c r="F300">
        <v>1</v>
      </c>
      <c r="G300">
        <f t="shared" si="85"/>
        <v>2</v>
      </c>
      <c r="H300">
        <v>0</v>
      </c>
      <c r="I300">
        <v>1</v>
      </c>
      <c r="J300">
        <f t="shared" si="86"/>
        <v>1</v>
      </c>
      <c r="K300">
        <v>0</v>
      </c>
      <c r="L300">
        <v>0</v>
      </c>
      <c r="M300">
        <f t="shared" si="87"/>
        <v>0</v>
      </c>
      <c r="N300">
        <v>0</v>
      </c>
      <c r="O300">
        <v>0</v>
      </c>
      <c r="P300">
        <f t="shared" si="88"/>
        <v>0</v>
      </c>
      <c r="Q300">
        <v>0</v>
      </c>
      <c r="R300">
        <v>0</v>
      </c>
      <c r="S300">
        <f t="shared" si="89"/>
        <v>0</v>
      </c>
    </row>
    <row r="301" spans="1:19">
      <c r="A301" t="s">
        <v>295</v>
      </c>
      <c r="B301">
        <v>740</v>
      </c>
      <c r="C301">
        <v>47</v>
      </c>
      <c r="D301">
        <f t="shared" si="84"/>
        <v>787</v>
      </c>
      <c r="E301">
        <v>571</v>
      </c>
      <c r="F301">
        <v>40</v>
      </c>
      <c r="G301">
        <f t="shared" si="85"/>
        <v>611</v>
      </c>
      <c r="H301">
        <v>159</v>
      </c>
      <c r="I301">
        <v>3</v>
      </c>
      <c r="J301">
        <f t="shared" si="86"/>
        <v>162</v>
      </c>
      <c r="K301">
        <v>10</v>
      </c>
      <c r="L301">
        <v>1</v>
      </c>
      <c r="M301">
        <f t="shared" si="87"/>
        <v>11</v>
      </c>
      <c r="N301">
        <v>0</v>
      </c>
      <c r="O301">
        <v>1</v>
      </c>
      <c r="P301">
        <f t="shared" si="88"/>
        <v>1</v>
      </c>
      <c r="Q301">
        <v>0</v>
      </c>
      <c r="R301">
        <v>2</v>
      </c>
      <c r="S301">
        <f t="shared" si="89"/>
        <v>2</v>
      </c>
    </row>
    <row r="302" spans="1:19">
      <c r="A302" t="s">
        <v>296</v>
      </c>
      <c r="B302">
        <v>2</v>
      </c>
      <c r="C302">
        <v>0</v>
      </c>
      <c r="D302">
        <f t="shared" si="84"/>
        <v>2</v>
      </c>
      <c r="E302">
        <v>2</v>
      </c>
      <c r="F302">
        <v>0</v>
      </c>
      <c r="G302">
        <f t="shared" si="85"/>
        <v>2</v>
      </c>
      <c r="H302">
        <v>0</v>
      </c>
      <c r="I302">
        <v>0</v>
      </c>
      <c r="J302">
        <f t="shared" si="86"/>
        <v>0</v>
      </c>
      <c r="K302">
        <v>0</v>
      </c>
      <c r="L302">
        <v>0</v>
      </c>
      <c r="M302">
        <f t="shared" si="87"/>
        <v>0</v>
      </c>
      <c r="N302">
        <v>0</v>
      </c>
      <c r="O302">
        <v>0</v>
      </c>
      <c r="P302">
        <f t="shared" si="88"/>
        <v>0</v>
      </c>
      <c r="Q302">
        <v>0</v>
      </c>
      <c r="R302">
        <v>0</v>
      </c>
      <c r="S302">
        <f t="shared" si="89"/>
        <v>0</v>
      </c>
    </row>
    <row r="304" spans="1:19">
      <c r="A304" s="2" t="s">
        <v>297</v>
      </c>
      <c r="B304" s="2" t="s">
        <v>297</v>
      </c>
      <c r="C304" s="2" t="s">
        <v>297</v>
      </c>
      <c r="D304" s="2" t="s">
        <v>297</v>
      </c>
      <c r="E304" s="2" t="s">
        <v>297</v>
      </c>
      <c r="F304" s="2" t="s">
        <v>297</v>
      </c>
      <c r="G304" s="2" t="s">
        <v>297</v>
      </c>
      <c r="H304" s="2" t="s">
        <v>297</v>
      </c>
      <c r="I304" s="2" t="s">
        <v>297</v>
      </c>
      <c r="J304" s="2" t="s">
        <v>297</v>
      </c>
      <c r="K304" s="2" t="s">
        <v>297</v>
      </c>
      <c r="L304" s="2" t="s">
        <v>297</v>
      </c>
      <c r="M304" s="2" t="s">
        <v>297</v>
      </c>
      <c r="N304" s="2" t="s">
        <v>297</v>
      </c>
      <c r="O304" s="2" t="s">
        <v>297</v>
      </c>
      <c r="P304" s="2" t="s">
        <v>297</v>
      </c>
      <c r="Q304" s="2" t="s">
        <v>297</v>
      </c>
      <c r="R304" s="2" t="s">
        <v>297</v>
      </c>
      <c r="S304" s="2" t="s">
        <v>297</v>
      </c>
    </row>
    <row r="305" spans="1:19">
      <c r="A305" t="s">
        <v>298</v>
      </c>
      <c r="B305">
        <v>0</v>
      </c>
      <c r="C305">
        <v>0</v>
      </c>
      <c r="D305">
        <f t="shared" ref="D305:D329" si="90">B305+C305</f>
        <v>0</v>
      </c>
      <c r="E305">
        <v>0</v>
      </c>
      <c r="F305">
        <v>0</v>
      </c>
      <c r="G305">
        <f t="shared" ref="G305:G329" si="91">E305+F305</f>
        <v>0</v>
      </c>
      <c r="H305">
        <v>0</v>
      </c>
      <c r="I305">
        <v>0</v>
      </c>
      <c r="J305">
        <f t="shared" ref="J305:J329" si="92">H305+I305</f>
        <v>0</v>
      </c>
      <c r="K305">
        <v>0</v>
      </c>
      <c r="L305">
        <v>0</v>
      </c>
      <c r="M305">
        <f t="shared" ref="M305:M329" si="93">K305+L305</f>
        <v>0</v>
      </c>
      <c r="N305">
        <v>0</v>
      </c>
      <c r="O305">
        <v>0</v>
      </c>
      <c r="P305">
        <f t="shared" ref="P305:P329" si="94">N305+O305</f>
        <v>0</v>
      </c>
      <c r="Q305">
        <v>0</v>
      </c>
      <c r="R305">
        <v>0</v>
      </c>
      <c r="S305">
        <f t="shared" ref="S305:S329" si="95">Q305+R305</f>
        <v>0</v>
      </c>
    </row>
    <row r="306" spans="1:19">
      <c r="A306" t="s">
        <v>299</v>
      </c>
      <c r="B306">
        <v>0</v>
      </c>
      <c r="C306">
        <v>3</v>
      </c>
      <c r="D306">
        <f t="shared" si="90"/>
        <v>3</v>
      </c>
      <c r="E306">
        <v>0</v>
      </c>
      <c r="F306">
        <v>1</v>
      </c>
      <c r="G306">
        <f t="shared" si="91"/>
        <v>1</v>
      </c>
      <c r="H306">
        <v>0</v>
      </c>
      <c r="I306">
        <v>2</v>
      </c>
      <c r="J306">
        <f t="shared" si="92"/>
        <v>2</v>
      </c>
      <c r="K306">
        <v>0</v>
      </c>
      <c r="L306">
        <v>0</v>
      </c>
      <c r="M306">
        <f t="shared" si="93"/>
        <v>0</v>
      </c>
      <c r="N306">
        <v>0</v>
      </c>
      <c r="O306">
        <v>0</v>
      </c>
      <c r="P306">
        <f t="shared" si="94"/>
        <v>0</v>
      </c>
      <c r="Q306">
        <v>0</v>
      </c>
      <c r="R306">
        <v>0</v>
      </c>
      <c r="S306">
        <f t="shared" si="95"/>
        <v>0</v>
      </c>
    </row>
    <row r="307" spans="1:19">
      <c r="A307" t="s">
        <v>300</v>
      </c>
      <c r="B307">
        <v>0</v>
      </c>
      <c r="C307">
        <v>0</v>
      </c>
      <c r="D307">
        <f t="shared" si="90"/>
        <v>0</v>
      </c>
      <c r="E307">
        <v>0</v>
      </c>
      <c r="F307">
        <v>0</v>
      </c>
      <c r="G307">
        <f t="shared" si="91"/>
        <v>0</v>
      </c>
      <c r="H307">
        <v>0</v>
      </c>
      <c r="I307">
        <v>0</v>
      </c>
      <c r="J307">
        <f t="shared" si="92"/>
        <v>0</v>
      </c>
      <c r="K307">
        <v>0</v>
      </c>
      <c r="L307">
        <v>0</v>
      </c>
      <c r="M307">
        <f t="shared" si="93"/>
        <v>0</v>
      </c>
      <c r="N307">
        <v>0</v>
      </c>
      <c r="O307">
        <v>0</v>
      </c>
      <c r="P307">
        <f t="shared" si="94"/>
        <v>0</v>
      </c>
      <c r="Q307">
        <v>0</v>
      </c>
      <c r="R307">
        <v>0</v>
      </c>
      <c r="S307">
        <f t="shared" si="95"/>
        <v>0</v>
      </c>
    </row>
    <row r="308" spans="1:19">
      <c r="A308" t="s">
        <v>301</v>
      </c>
      <c r="B308">
        <v>0</v>
      </c>
      <c r="C308">
        <v>0</v>
      </c>
      <c r="D308">
        <f t="shared" si="90"/>
        <v>0</v>
      </c>
      <c r="E308">
        <v>0</v>
      </c>
      <c r="F308">
        <v>0</v>
      </c>
      <c r="G308">
        <f t="shared" si="91"/>
        <v>0</v>
      </c>
      <c r="H308">
        <v>0</v>
      </c>
      <c r="I308">
        <v>0</v>
      </c>
      <c r="J308">
        <f t="shared" si="92"/>
        <v>0</v>
      </c>
      <c r="K308">
        <v>0</v>
      </c>
      <c r="L308">
        <v>0</v>
      </c>
      <c r="M308">
        <f t="shared" si="93"/>
        <v>0</v>
      </c>
      <c r="N308">
        <v>0</v>
      </c>
      <c r="O308">
        <v>0</v>
      </c>
      <c r="P308">
        <f t="shared" si="94"/>
        <v>0</v>
      </c>
      <c r="Q308">
        <v>0</v>
      </c>
      <c r="R308">
        <v>0</v>
      </c>
      <c r="S308">
        <f t="shared" si="95"/>
        <v>0</v>
      </c>
    </row>
    <row r="309" spans="1:19">
      <c r="A309" t="s">
        <v>302</v>
      </c>
      <c r="B309">
        <v>2</v>
      </c>
      <c r="C309">
        <v>8</v>
      </c>
      <c r="D309">
        <f t="shared" si="90"/>
        <v>10</v>
      </c>
      <c r="E309">
        <v>2</v>
      </c>
      <c r="F309">
        <v>8</v>
      </c>
      <c r="G309">
        <f t="shared" si="91"/>
        <v>10</v>
      </c>
      <c r="H309">
        <v>0</v>
      </c>
      <c r="I309">
        <v>0</v>
      </c>
      <c r="J309">
        <f t="shared" si="92"/>
        <v>0</v>
      </c>
      <c r="K309">
        <v>0</v>
      </c>
      <c r="L309">
        <v>0</v>
      </c>
      <c r="M309">
        <f t="shared" si="93"/>
        <v>0</v>
      </c>
      <c r="N309">
        <v>0</v>
      </c>
      <c r="O309">
        <v>0</v>
      </c>
      <c r="P309">
        <f t="shared" si="94"/>
        <v>0</v>
      </c>
      <c r="Q309">
        <v>0</v>
      </c>
      <c r="R309">
        <v>0</v>
      </c>
      <c r="S309">
        <f t="shared" si="95"/>
        <v>0</v>
      </c>
    </row>
    <row r="310" spans="1:19">
      <c r="A310" t="s">
        <v>303</v>
      </c>
      <c r="B310">
        <v>0</v>
      </c>
      <c r="C310">
        <v>15</v>
      </c>
      <c r="D310">
        <f t="shared" si="90"/>
        <v>15</v>
      </c>
      <c r="E310">
        <v>0</v>
      </c>
      <c r="F310">
        <v>15</v>
      </c>
      <c r="G310">
        <f t="shared" si="91"/>
        <v>15</v>
      </c>
      <c r="H310">
        <v>0</v>
      </c>
      <c r="I310">
        <v>0</v>
      </c>
      <c r="J310">
        <f t="shared" si="92"/>
        <v>0</v>
      </c>
      <c r="K310">
        <v>0</v>
      </c>
      <c r="L310">
        <v>0</v>
      </c>
      <c r="M310">
        <f t="shared" si="93"/>
        <v>0</v>
      </c>
      <c r="N310">
        <v>0</v>
      </c>
      <c r="O310">
        <v>0</v>
      </c>
      <c r="P310">
        <f t="shared" si="94"/>
        <v>0</v>
      </c>
      <c r="Q310">
        <v>0</v>
      </c>
      <c r="R310">
        <v>0</v>
      </c>
      <c r="S310">
        <f t="shared" si="95"/>
        <v>0</v>
      </c>
    </row>
    <row r="311" spans="1:19">
      <c r="A311" t="s">
        <v>304</v>
      </c>
      <c r="B311">
        <v>1</v>
      </c>
      <c r="C311">
        <v>35</v>
      </c>
      <c r="D311">
        <f t="shared" si="90"/>
        <v>36</v>
      </c>
      <c r="E311">
        <v>1</v>
      </c>
      <c r="F311">
        <v>35</v>
      </c>
      <c r="G311">
        <f t="shared" si="91"/>
        <v>36</v>
      </c>
      <c r="H311">
        <v>0</v>
      </c>
      <c r="I311">
        <v>0</v>
      </c>
      <c r="J311">
        <f t="shared" si="92"/>
        <v>0</v>
      </c>
      <c r="K311">
        <v>0</v>
      </c>
      <c r="L311">
        <v>0</v>
      </c>
      <c r="M311">
        <f t="shared" si="93"/>
        <v>0</v>
      </c>
      <c r="N311">
        <v>0</v>
      </c>
      <c r="O311">
        <v>0</v>
      </c>
      <c r="P311">
        <f t="shared" si="94"/>
        <v>0</v>
      </c>
      <c r="Q311">
        <v>0</v>
      </c>
      <c r="R311">
        <v>0</v>
      </c>
      <c r="S311">
        <f t="shared" si="95"/>
        <v>0</v>
      </c>
    </row>
    <row r="312" spans="1:19">
      <c r="A312" t="s">
        <v>305</v>
      </c>
      <c r="B312">
        <v>0</v>
      </c>
      <c r="C312">
        <v>1</v>
      </c>
      <c r="D312">
        <f t="shared" si="90"/>
        <v>1</v>
      </c>
      <c r="E312">
        <v>0</v>
      </c>
      <c r="F312">
        <v>0</v>
      </c>
      <c r="G312">
        <f t="shared" si="91"/>
        <v>0</v>
      </c>
      <c r="H312">
        <v>0</v>
      </c>
      <c r="I312">
        <v>0</v>
      </c>
      <c r="J312">
        <f t="shared" si="92"/>
        <v>0</v>
      </c>
      <c r="K312">
        <v>0</v>
      </c>
      <c r="L312">
        <v>0</v>
      </c>
      <c r="M312">
        <f t="shared" si="93"/>
        <v>0</v>
      </c>
      <c r="N312">
        <v>0</v>
      </c>
      <c r="O312">
        <v>0</v>
      </c>
      <c r="P312">
        <f t="shared" si="94"/>
        <v>0</v>
      </c>
      <c r="Q312">
        <v>0</v>
      </c>
      <c r="R312">
        <v>1</v>
      </c>
      <c r="S312">
        <f t="shared" si="95"/>
        <v>1</v>
      </c>
    </row>
    <row r="313" spans="1:19">
      <c r="A313" t="s">
        <v>306</v>
      </c>
      <c r="B313">
        <v>0</v>
      </c>
      <c r="C313">
        <v>0</v>
      </c>
      <c r="D313">
        <f t="shared" si="90"/>
        <v>0</v>
      </c>
      <c r="E313">
        <v>0</v>
      </c>
      <c r="F313">
        <v>0</v>
      </c>
      <c r="G313">
        <f t="shared" si="91"/>
        <v>0</v>
      </c>
      <c r="H313">
        <v>0</v>
      </c>
      <c r="I313">
        <v>0</v>
      </c>
      <c r="J313">
        <f t="shared" si="92"/>
        <v>0</v>
      </c>
      <c r="K313">
        <v>0</v>
      </c>
      <c r="L313">
        <v>0</v>
      </c>
      <c r="M313">
        <f t="shared" si="93"/>
        <v>0</v>
      </c>
      <c r="N313">
        <v>0</v>
      </c>
      <c r="O313">
        <v>0</v>
      </c>
      <c r="P313">
        <f t="shared" si="94"/>
        <v>0</v>
      </c>
      <c r="Q313">
        <v>0</v>
      </c>
      <c r="R313">
        <v>0</v>
      </c>
      <c r="S313">
        <f t="shared" si="95"/>
        <v>0</v>
      </c>
    </row>
    <row r="314" spans="1:19">
      <c r="A314" t="s">
        <v>307</v>
      </c>
      <c r="B314">
        <v>2</v>
      </c>
      <c r="C314">
        <v>36</v>
      </c>
      <c r="D314">
        <f t="shared" si="90"/>
        <v>38</v>
      </c>
      <c r="E314">
        <v>2</v>
      </c>
      <c r="F314">
        <v>36</v>
      </c>
      <c r="G314">
        <f t="shared" si="91"/>
        <v>38</v>
      </c>
      <c r="H314">
        <v>0</v>
      </c>
      <c r="I314">
        <v>0</v>
      </c>
      <c r="J314">
        <f t="shared" si="92"/>
        <v>0</v>
      </c>
      <c r="K314">
        <v>0</v>
      </c>
      <c r="L314">
        <v>0</v>
      </c>
      <c r="M314">
        <f t="shared" si="93"/>
        <v>0</v>
      </c>
      <c r="N314">
        <v>0</v>
      </c>
      <c r="O314">
        <v>0</v>
      </c>
      <c r="P314">
        <f t="shared" si="94"/>
        <v>0</v>
      </c>
      <c r="Q314">
        <v>0</v>
      </c>
      <c r="R314">
        <v>0</v>
      </c>
      <c r="S314">
        <f t="shared" si="95"/>
        <v>0</v>
      </c>
    </row>
    <row r="315" spans="1:19">
      <c r="A315" t="s">
        <v>308</v>
      </c>
      <c r="B315">
        <v>0</v>
      </c>
      <c r="C315">
        <v>0</v>
      </c>
      <c r="D315">
        <f t="shared" si="90"/>
        <v>0</v>
      </c>
      <c r="E315">
        <v>0</v>
      </c>
      <c r="F315">
        <v>0</v>
      </c>
      <c r="G315">
        <f t="shared" si="91"/>
        <v>0</v>
      </c>
      <c r="H315">
        <v>0</v>
      </c>
      <c r="I315">
        <v>0</v>
      </c>
      <c r="J315">
        <f t="shared" si="92"/>
        <v>0</v>
      </c>
      <c r="K315">
        <v>0</v>
      </c>
      <c r="L315">
        <v>0</v>
      </c>
      <c r="M315">
        <f t="shared" si="93"/>
        <v>0</v>
      </c>
      <c r="N315">
        <v>0</v>
      </c>
      <c r="O315">
        <v>0</v>
      </c>
      <c r="P315">
        <f t="shared" si="94"/>
        <v>0</v>
      </c>
      <c r="Q315">
        <v>0</v>
      </c>
      <c r="R315">
        <v>0</v>
      </c>
      <c r="S315">
        <f t="shared" si="95"/>
        <v>0</v>
      </c>
    </row>
    <row r="316" spans="1:19">
      <c r="A316" t="s">
        <v>309</v>
      </c>
      <c r="B316">
        <v>97</v>
      </c>
      <c r="C316">
        <v>145</v>
      </c>
      <c r="D316">
        <f t="shared" si="90"/>
        <v>242</v>
      </c>
      <c r="E316">
        <v>69</v>
      </c>
      <c r="F316">
        <v>112</v>
      </c>
      <c r="G316">
        <f t="shared" si="91"/>
        <v>181</v>
      </c>
      <c r="H316">
        <v>5</v>
      </c>
      <c r="I316">
        <v>2</v>
      </c>
      <c r="J316">
        <f t="shared" si="92"/>
        <v>7</v>
      </c>
      <c r="K316">
        <v>23</v>
      </c>
      <c r="L316">
        <v>31</v>
      </c>
      <c r="M316">
        <f t="shared" si="93"/>
        <v>54</v>
      </c>
      <c r="N316">
        <v>0</v>
      </c>
      <c r="O316">
        <v>0</v>
      </c>
      <c r="P316">
        <f t="shared" si="94"/>
        <v>0</v>
      </c>
      <c r="Q316">
        <v>0</v>
      </c>
      <c r="R316">
        <v>0</v>
      </c>
      <c r="S316">
        <f t="shared" si="95"/>
        <v>0</v>
      </c>
    </row>
    <row r="317" spans="1:19">
      <c r="A317" t="s">
        <v>310</v>
      </c>
      <c r="B317">
        <v>816</v>
      </c>
      <c r="C317">
        <v>240</v>
      </c>
      <c r="D317">
        <f t="shared" si="90"/>
        <v>1056</v>
      </c>
      <c r="E317">
        <v>786</v>
      </c>
      <c r="F317">
        <v>229</v>
      </c>
      <c r="G317">
        <f t="shared" si="91"/>
        <v>1015</v>
      </c>
      <c r="H317">
        <v>25</v>
      </c>
      <c r="I317">
        <v>9</v>
      </c>
      <c r="J317">
        <f t="shared" si="92"/>
        <v>34</v>
      </c>
      <c r="K317">
        <v>4</v>
      </c>
      <c r="L317">
        <v>2</v>
      </c>
      <c r="M317">
        <f t="shared" si="93"/>
        <v>6</v>
      </c>
      <c r="N317">
        <v>1</v>
      </c>
      <c r="O317">
        <v>0</v>
      </c>
      <c r="P317">
        <f t="shared" si="94"/>
        <v>1</v>
      </c>
      <c r="Q317">
        <v>0</v>
      </c>
      <c r="R317">
        <v>0</v>
      </c>
      <c r="S317">
        <f t="shared" si="95"/>
        <v>0</v>
      </c>
    </row>
    <row r="318" spans="1:19">
      <c r="A318" t="s">
        <v>311</v>
      </c>
      <c r="B318">
        <v>0</v>
      </c>
      <c r="C318">
        <v>0</v>
      </c>
      <c r="D318">
        <f t="shared" si="90"/>
        <v>0</v>
      </c>
      <c r="E318">
        <v>0</v>
      </c>
      <c r="F318">
        <v>0</v>
      </c>
      <c r="G318">
        <f t="shared" si="91"/>
        <v>0</v>
      </c>
      <c r="H318">
        <v>0</v>
      </c>
      <c r="I318">
        <v>0</v>
      </c>
      <c r="J318">
        <f t="shared" si="92"/>
        <v>0</v>
      </c>
      <c r="K318">
        <v>0</v>
      </c>
      <c r="L318">
        <v>0</v>
      </c>
      <c r="M318">
        <f t="shared" si="93"/>
        <v>0</v>
      </c>
      <c r="N318">
        <v>0</v>
      </c>
      <c r="O318">
        <v>0</v>
      </c>
      <c r="P318">
        <f t="shared" si="94"/>
        <v>0</v>
      </c>
      <c r="Q318">
        <v>0</v>
      </c>
      <c r="R318">
        <v>0</v>
      </c>
      <c r="S318">
        <f t="shared" si="95"/>
        <v>0</v>
      </c>
    </row>
    <row r="319" spans="1:19">
      <c r="A319" t="s">
        <v>312</v>
      </c>
      <c r="B319">
        <v>0</v>
      </c>
      <c r="C319">
        <v>0</v>
      </c>
      <c r="D319">
        <f t="shared" si="90"/>
        <v>0</v>
      </c>
      <c r="E319">
        <v>0</v>
      </c>
      <c r="F319">
        <v>0</v>
      </c>
      <c r="G319">
        <f t="shared" si="91"/>
        <v>0</v>
      </c>
      <c r="H319">
        <v>0</v>
      </c>
      <c r="I319">
        <v>0</v>
      </c>
      <c r="J319">
        <f t="shared" si="92"/>
        <v>0</v>
      </c>
      <c r="K319">
        <v>0</v>
      </c>
      <c r="L319">
        <v>0</v>
      </c>
      <c r="M319">
        <f t="shared" si="93"/>
        <v>0</v>
      </c>
      <c r="N319">
        <v>0</v>
      </c>
      <c r="O319">
        <v>0</v>
      </c>
      <c r="P319">
        <f t="shared" si="94"/>
        <v>0</v>
      </c>
      <c r="Q319">
        <v>0</v>
      </c>
      <c r="R319">
        <v>0</v>
      </c>
      <c r="S319">
        <f t="shared" si="95"/>
        <v>0</v>
      </c>
    </row>
    <row r="320" spans="1:19">
      <c r="A320" t="s">
        <v>313</v>
      </c>
      <c r="B320">
        <v>1</v>
      </c>
      <c r="C320">
        <v>127</v>
      </c>
      <c r="D320">
        <f t="shared" si="90"/>
        <v>128</v>
      </c>
      <c r="E320">
        <v>1</v>
      </c>
      <c r="F320">
        <v>88</v>
      </c>
      <c r="G320">
        <f t="shared" si="91"/>
        <v>89</v>
      </c>
      <c r="H320">
        <v>0</v>
      </c>
      <c r="I320">
        <v>32</v>
      </c>
      <c r="J320">
        <f t="shared" si="92"/>
        <v>32</v>
      </c>
      <c r="K320">
        <v>0</v>
      </c>
      <c r="L320">
        <v>2</v>
      </c>
      <c r="M320">
        <f t="shared" si="93"/>
        <v>2</v>
      </c>
      <c r="N320">
        <v>0</v>
      </c>
      <c r="O320">
        <v>2</v>
      </c>
      <c r="P320">
        <f t="shared" si="94"/>
        <v>2</v>
      </c>
      <c r="Q320">
        <v>0</v>
      </c>
      <c r="R320">
        <v>3</v>
      </c>
      <c r="S320">
        <f t="shared" si="95"/>
        <v>3</v>
      </c>
    </row>
    <row r="321" spans="1:19">
      <c r="A321" t="s">
        <v>314</v>
      </c>
      <c r="B321">
        <v>0</v>
      </c>
      <c r="C321">
        <v>0</v>
      </c>
      <c r="D321">
        <f t="shared" si="90"/>
        <v>0</v>
      </c>
      <c r="E321">
        <v>0</v>
      </c>
      <c r="F321">
        <v>0</v>
      </c>
      <c r="G321">
        <f t="shared" si="91"/>
        <v>0</v>
      </c>
      <c r="H321">
        <v>0</v>
      </c>
      <c r="I321">
        <v>0</v>
      </c>
      <c r="J321">
        <f t="shared" si="92"/>
        <v>0</v>
      </c>
      <c r="K321">
        <v>0</v>
      </c>
      <c r="L321">
        <v>0</v>
      </c>
      <c r="M321">
        <f t="shared" si="93"/>
        <v>0</v>
      </c>
      <c r="N321">
        <v>0</v>
      </c>
      <c r="O321">
        <v>0</v>
      </c>
      <c r="P321">
        <f t="shared" si="94"/>
        <v>0</v>
      </c>
      <c r="Q321">
        <v>0</v>
      </c>
      <c r="R321">
        <v>0</v>
      </c>
      <c r="S321">
        <f t="shared" si="95"/>
        <v>0</v>
      </c>
    </row>
    <row r="322" spans="1:19">
      <c r="A322" t="s">
        <v>315</v>
      </c>
      <c r="B322">
        <v>6</v>
      </c>
      <c r="C322">
        <v>3</v>
      </c>
      <c r="D322">
        <f t="shared" si="90"/>
        <v>9</v>
      </c>
      <c r="E322">
        <v>4</v>
      </c>
      <c r="F322">
        <v>2</v>
      </c>
      <c r="G322">
        <f t="shared" si="91"/>
        <v>6</v>
      </c>
      <c r="H322">
        <v>0</v>
      </c>
      <c r="I322">
        <v>1</v>
      </c>
      <c r="J322">
        <f t="shared" si="92"/>
        <v>1</v>
      </c>
      <c r="K322">
        <v>1</v>
      </c>
      <c r="L322">
        <v>0</v>
      </c>
      <c r="M322">
        <f t="shared" si="93"/>
        <v>1</v>
      </c>
      <c r="N322">
        <v>1</v>
      </c>
      <c r="O322">
        <v>0</v>
      </c>
      <c r="P322">
        <f t="shared" si="94"/>
        <v>1</v>
      </c>
      <c r="Q322">
        <v>0</v>
      </c>
      <c r="R322">
        <v>0</v>
      </c>
      <c r="S322">
        <f t="shared" si="95"/>
        <v>0</v>
      </c>
    </row>
    <row r="323" spans="1:19">
      <c r="A323" t="s">
        <v>316</v>
      </c>
      <c r="B323">
        <v>0</v>
      </c>
      <c r="C323">
        <v>3</v>
      </c>
      <c r="D323">
        <f t="shared" si="90"/>
        <v>3</v>
      </c>
      <c r="E323">
        <v>0</v>
      </c>
      <c r="F323">
        <v>3</v>
      </c>
      <c r="G323">
        <f t="shared" si="91"/>
        <v>3</v>
      </c>
      <c r="H323">
        <v>0</v>
      </c>
      <c r="I323">
        <v>0</v>
      </c>
      <c r="J323">
        <f t="shared" si="92"/>
        <v>0</v>
      </c>
      <c r="K323">
        <v>0</v>
      </c>
      <c r="L323">
        <v>0</v>
      </c>
      <c r="M323">
        <f t="shared" si="93"/>
        <v>0</v>
      </c>
      <c r="N323">
        <v>0</v>
      </c>
      <c r="O323">
        <v>0</v>
      </c>
      <c r="P323">
        <f t="shared" si="94"/>
        <v>0</v>
      </c>
      <c r="Q323">
        <v>0</v>
      </c>
      <c r="R323">
        <v>0</v>
      </c>
      <c r="S323">
        <f t="shared" si="95"/>
        <v>0</v>
      </c>
    </row>
    <row r="324" spans="1:19">
      <c r="A324" t="s">
        <v>317</v>
      </c>
      <c r="B324">
        <v>0</v>
      </c>
      <c r="C324">
        <v>2</v>
      </c>
      <c r="D324">
        <f t="shared" si="90"/>
        <v>2</v>
      </c>
      <c r="E324">
        <v>0</v>
      </c>
      <c r="F324">
        <v>2</v>
      </c>
      <c r="G324">
        <f t="shared" si="91"/>
        <v>2</v>
      </c>
      <c r="H324">
        <v>0</v>
      </c>
      <c r="I324">
        <v>0</v>
      </c>
      <c r="J324">
        <f t="shared" si="92"/>
        <v>0</v>
      </c>
      <c r="K324">
        <v>0</v>
      </c>
      <c r="L324">
        <v>0</v>
      </c>
      <c r="M324">
        <f t="shared" si="93"/>
        <v>0</v>
      </c>
      <c r="N324">
        <v>0</v>
      </c>
      <c r="O324">
        <v>0</v>
      </c>
      <c r="P324">
        <f t="shared" si="94"/>
        <v>0</v>
      </c>
      <c r="Q324">
        <v>0</v>
      </c>
      <c r="R324">
        <v>0</v>
      </c>
      <c r="S324">
        <f t="shared" si="95"/>
        <v>0</v>
      </c>
    </row>
    <row r="325" spans="1:19">
      <c r="A325" t="s">
        <v>318</v>
      </c>
      <c r="B325">
        <v>0</v>
      </c>
      <c r="C325">
        <v>12</v>
      </c>
      <c r="D325">
        <f t="shared" si="90"/>
        <v>12</v>
      </c>
      <c r="E325">
        <v>0</v>
      </c>
      <c r="F325">
        <v>12</v>
      </c>
      <c r="G325">
        <f t="shared" si="91"/>
        <v>12</v>
      </c>
      <c r="H325">
        <v>0</v>
      </c>
      <c r="I325">
        <v>0</v>
      </c>
      <c r="J325">
        <f t="shared" si="92"/>
        <v>0</v>
      </c>
      <c r="K325">
        <v>0</v>
      </c>
      <c r="L325">
        <v>0</v>
      </c>
      <c r="M325">
        <f t="shared" si="93"/>
        <v>0</v>
      </c>
      <c r="N325">
        <v>0</v>
      </c>
      <c r="O325">
        <v>0</v>
      </c>
      <c r="P325">
        <f t="shared" si="94"/>
        <v>0</v>
      </c>
      <c r="Q325">
        <v>0</v>
      </c>
      <c r="R325">
        <v>0</v>
      </c>
      <c r="S325">
        <f t="shared" si="95"/>
        <v>0</v>
      </c>
    </row>
    <row r="326" spans="1:19">
      <c r="A326" t="s">
        <v>319</v>
      </c>
      <c r="B326">
        <v>11</v>
      </c>
      <c r="C326">
        <v>0</v>
      </c>
      <c r="D326">
        <f t="shared" si="90"/>
        <v>11</v>
      </c>
      <c r="E326">
        <v>11</v>
      </c>
      <c r="F326">
        <v>0</v>
      </c>
      <c r="G326">
        <f t="shared" si="91"/>
        <v>11</v>
      </c>
      <c r="H326">
        <v>0</v>
      </c>
      <c r="I326">
        <v>0</v>
      </c>
      <c r="J326">
        <f t="shared" si="92"/>
        <v>0</v>
      </c>
      <c r="K326">
        <v>0</v>
      </c>
      <c r="L326">
        <v>0</v>
      </c>
      <c r="M326">
        <f t="shared" si="93"/>
        <v>0</v>
      </c>
      <c r="N326">
        <v>0</v>
      </c>
      <c r="O326">
        <v>0</v>
      </c>
      <c r="P326">
        <f t="shared" si="94"/>
        <v>0</v>
      </c>
      <c r="Q326">
        <v>0</v>
      </c>
      <c r="R326">
        <v>0</v>
      </c>
      <c r="S326">
        <f t="shared" si="95"/>
        <v>0</v>
      </c>
    </row>
    <row r="327" spans="1:19">
      <c r="A327" t="s">
        <v>320</v>
      </c>
      <c r="B327">
        <v>0</v>
      </c>
      <c r="C327">
        <v>2</v>
      </c>
      <c r="D327">
        <f t="shared" si="90"/>
        <v>2</v>
      </c>
      <c r="E327">
        <v>0</v>
      </c>
      <c r="F327">
        <v>2</v>
      </c>
      <c r="G327">
        <f t="shared" si="91"/>
        <v>2</v>
      </c>
      <c r="H327">
        <v>0</v>
      </c>
      <c r="I327">
        <v>0</v>
      </c>
      <c r="J327">
        <f t="shared" si="92"/>
        <v>0</v>
      </c>
      <c r="K327">
        <v>0</v>
      </c>
      <c r="L327">
        <v>0</v>
      </c>
      <c r="M327">
        <f t="shared" si="93"/>
        <v>0</v>
      </c>
      <c r="N327">
        <v>0</v>
      </c>
      <c r="O327">
        <v>0</v>
      </c>
      <c r="P327">
        <f t="shared" si="94"/>
        <v>0</v>
      </c>
      <c r="Q327">
        <v>0</v>
      </c>
      <c r="R327">
        <v>0</v>
      </c>
      <c r="S327">
        <f t="shared" si="95"/>
        <v>0</v>
      </c>
    </row>
    <row r="328" spans="1:19">
      <c r="A328" t="s">
        <v>321</v>
      </c>
      <c r="B328">
        <v>17</v>
      </c>
      <c r="C328">
        <v>1</v>
      </c>
      <c r="D328">
        <f t="shared" si="90"/>
        <v>18</v>
      </c>
      <c r="E328">
        <v>15</v>
      </c>
      <c r="F328">
        <v>1</v>
      </c>
      <c r="G328">
        <f t="shared" si="91"/>
        <v>16</v>
      </c>
      <c r="H328">
        <v>2</v>
      </c>
      <c r="I328">
        <v>0</v>
      </c>
      <c r="J328">
        <f t="shared" si="92"/>
        <v>2</v>
      </c>
      <c r="K328">
        <v>0</v>
      </c>
      <c r="L328">
        <v>0</v>
      </c>
      <c r="M328">
        <f t="shared" si="93"/>
        <v>0</v>
      </c>
      <c r="N328">
        <v>0</v>
      </c>
      <c r="O328">
        <v>0</v>
      </c>
      <c r="P328">
        <f t="shared" si="94"/>
        <v>0</v>
      </c>
      <c r="Q328">
        <v>0</v>
      </c>
      <c r="R328">
        <v>0</v>
      </c>
      <c r="S328">
        <f t="shared" si="95"/>
        <v>0</v>
      </c>
    </row>
    <row r="329" spans="1:19">
      <c r="A329" t="s">
        <v>322</v>
      </c>
      <c r="B329">
        <v>0</v>
      </c>
      <c r="C329">
        <v>10</v>
      </c>
      <c r="D329">
        <f t="shared" si="90"/>
        <v>10</v>
      </c>
      <c r="E329">
        <v>0</v>
      </c>
      <c r="F329">
        <v>5</v>
      </c>
      <c r="G329">
        <f t="shared" si="91"/>
        <v>5</v>
      </c>
      <c r="H329">
        <v>0</v>
      </c>
      <c r="I329">
        <v>2</v>
      </c>
      <c r="J329">
        <f t="shared" si="92"/>
        <v>2</v>
      </c>
      <c r="K329">
        <v>0</v>
      </c>
      <c r="L329">
        <v>2</v>
      </c>
      <c r="M329">
        <f t="shared" si="93"/>
        <v>2</v>
      </c>
      <c r="N329">
        <v>0</v>
      </c>
      <c r="O329">
        <v>1</v>
      </c>
      <c r="P329">
        <f t="shared" si="94"/>
        <v>1</v>
      </c>
      <c r="Q329">
        <v>0</v>
      </c>
      <c r="R329">
        <v>0</v>
      </c>
      <c r="S329">
        <f t="shared" si="95"/>
        <v>0</v>
      </c>
    </row>
    <row r="331" spans="1:19">
      <c r="A331" s="2" t="s">
        <v>323</v>
      </c>
      <c r="B331" s="2" t="s">
        <v>323</v>
      </c>
      <c r="C331" s="2" t="s">
        <v>323</v>
      </c>
      <c r="D331" s="2" t="s">
        <v>323</v>
      </c>
      <c r="E331" s="2" t="s">
        <v>323</v>
      </c>
      <c r="F331" s="2" t="s">
        <v>323</v>
      </c>
      <c r="G331" s="2" t="s">
        <v>323</v>
      </c>
      <c r="H331" s="2" t="s">
        <v>323</v>
      </c>
      <c r="I331" s="2" t="s">
        <v>323</v>
      </c>
      <c r="J331" s="2" t="s">
        <v>323</v>
      </c>
      <c r="K331" s="2" t="s">
        <v>323</v>
      </c>
      <c r="L331" s="2" t="s">
        <v>323</v>
      </c>
      <c r="M331" s="2" t="s">
        <v>323</v>
      </c>
      <c r="N331" s="2" t="s">
        <v>323</v>
      </c>
      <c r="O331" s="2" t="s">
        <v>323</v>
      </c>
      <c r="P331" s="2" t="s">
        <v>323</v>
      </c>
      <c r="Q331" s="2" t="s">
        <v>323</v>
      </c>
      <c r="R331" s="2" t="s">
        <v>323</v>
      </c>
      <c r="S331" s="2" t="s">
        <v>323</v>
      </c>
    </row>
    <row r="332" spans="1:19">
      <c r="A332" t="s">
        <v>324</v>
      </c>
      <c r="B332">
        <v>0</v>
      </c>
      <c r="C332">
        <v>2</v>
      </c>
      <c r="D332">
        <f>B332+C332</f>
        <v>2</v>
      </c>
      <c r="E332">
        <v>0</v>
      </c>
      <c r="F332">
        <v>2</v>
      </c>
      <c r="G332">
        <f>E332+F332</f>
        <v>2</v>
      </c>
      <c r="H332">
        <v>0</v>
      </c>
      <c r="I332">
        <v>0</v>
      </c>
      <c r="J332">
        <f>H332+I332</f>
        <v>0</v>
      </c>
      <c r="K332">
        <v>0</v>
      </c>
      <c r="L332">
        <v>0</v>
      </c>
      <c r="M332">
        <f>K332+L332</f>
        <v>0</v>
      </c>
      <c r="N332">
        <v>0</v>
      </c>
      <c r="O332">
        <v>0</v>
      </c>
      <c r="P332">
        <f>N332+O332</f>
        <v>0</v>
      </c>
      <c r="Q332">
        <v>0</v>
      </c>
      <c r="R332">
        <v>0</v>
      </c>
      <c r="S332">
        <f>Q332+R332</f>
        <v>0</v>
      </c>
    </row>
    <row r="334" spans="1:19">
      <c r="A334" s="2" t="s">
        <v>325</v>
      </c>
      <c r="B334" s="2" t="s">
        <v>325</v>
      </c>
      <c r="C334" s="2" t="s">
        <v>325</v>
      </c>
      <c r="D334" s="2" t="s">
        <v>325</v>
      </c>
      <c r="E334" s="2" t="s">
        <v>325</v>
      </c>
      <c r="F334" s="2" t="s">
        <v>325</v>
      </c>
      <c r="G334" s="2" t="s">
        <v>325</v>
      </c>
      <c r="H334" s="2" t="s">
        <v>325</v>
      </c>
      <c r="I334" s="2" t="s">
        <v>325</v>
      </c>
      <c r="J334" s="2" t="s">
        <v>325</v>
      </c>
      <c r="K334" s="2" t="s">
        <v>325</v>
      </c>
      <c r="L334" s="2" t="s">
        <v>325</v>
      </c>
      <c r="M334" s="2" t="s">
        <v>325</v>
      </c>
      <c r="N334" s="2" t="s">
        <v>325</v>
      </c>
      <c r="O334" s="2" t="s">
        <v>325</v>
      </c>
      <c r="P334" s="2" t="s">
        <v>325</v>
      </c>
      <c r="Q334" s="2" t="s">
        <v>325</v>
      </c>
      <c r="R334" s="2" t="s">
        <v>325</v>
      </c>
      <c r="S334" s="2" t="s">
        <v>325</v>
      </c>
    </row>
    <row r="335" spans="1:19">
      <c r="A335" t="s">
        <v>326</v>
      </c>
      <c r="B335">
        <v>0</v>
      </c>
      <c r="C335">
        <v>0</v>
      </c>
      <c r="D335">
        <f>B335+C335</f>
        <v>0</v>
      </c>
      <c r="E335">
        <v>0</v>
      </c>
      <c r="F335">
        <v>0</v>
      </c>
      <c r="G335">
        <f>E335+F335</f>
        <v>0</v>
      </c>
      <c r="H335">
        <v>0</v>
      </c>
      <c r="I335">
        <v>0</v>
      </c>
      <c r="J335">
        <f>H335+I335</f>
        <v>0</v>
      </c>
      <c r="K335">
        <v>0</v>
      </c>
      <c r="L335">
        <v>0</v>
      </c>
      <c r="M335">
        <f>K335+L335</f>
        <v>0</v>
      </c>
      <c r="N335">
        <v>0</v>
      </c>
      <c r="O335">
        <v>0</v>
      </c>
      <c r="P335">
        <f>N335+O335</f>
        <v>0</v>
      </c>
      <c r="Q335">
        <v>0</v>
      </c>
      <c r="R335">
        <v>0</v>
      </c>
      <c r="S335">
        <f>Q335+R335</f>
        <v>0</v>
      </c>
    </row>
    <row r="336" spans="1:19">
      <c r="A336" t="s">
        <v>327</v>
      </c>
      <c r="B336">
        <v>0</v>
      </c>
      <c r="C336">
        <v>0</v>
      </c>
      <c r="D336">
        <f>B336+C336</f>
        <v>0</v>
      </c>
      <c r="E336">
        <v>0</v>
      </c>
      <c r="F336">
        <v>0</v>
      </c>
      <c r="G336">
        <f>E336+F336</f>
        <v>0</v>
      </c>
      <c r="H336">
        <v>0</v>
      </c>
      <c r="I336">
        <v>0</v>
      </c>
      <c r="J336">
        <f>H336+I336</f>
        <v>0</v>
      </c>
      <c r="K336">
        <v>0</v>
      </c>
      <c r="L336">
        <v>0</v>
      </c>
      <c r="M336">
        <f>K336+L336</f>
        <v>0</v>
      </c>
      <c r="N336">
        <v>0</v>
      </c>
      <c r="O336">
        <v>0</v>
      </c>
      <c r="P336">
        <f>N336+O336</f>
        <v>0</v>
      </c>
      <c r="Q336">
        <v>0</v>
      </c>
      <c r="R336">
        <v>0</v>
      </c>
      <c r="S336">
        <f>Q336+R336</f>
        <v>0</v>
      </c>
    </row>
    <row r="338" spans="1:19">
      <c r="A338" s="1" t="s">
        <v>328</v>
      </c>
      <c r="B338" s="1">
        <f t="shared" ref="B338:S338" si="96">SUM(B2:B337)</f>
        <v>25559</v>
      </c>
      <c r="C338" s="1">
        <f t="shared" si="96"/>
        <v>4585</v>
      </c>
      <c r="D338" s="1">
        <f t="shared" si="96"/>
        <v>30144</v>
      </c>
      <c r="E338" s="1">
        <f t="shared" si="96"/>
        <v>21233</v>
      </c>
      <c r="F338" s="1">
        <f t="shared" si="96"/>
        <v>3660</v>
      </c>
      <c r="G338" s="1">
        <f t="shared" si="96"/>
        <v>24893</v>
      </c>
      <c r="H338" s="1">
        <f t="shared" si="96"/>
        <v>1947</v>
      </c>
      <c r="I338" s="1">
        <f t="shared" si="96"/>
        <v>439</v>
      </c>
      <c r="J338" s="1">
        <f t="shared" si="96"/>
        <v>2386</v>
      </c>
      <c r="K338" s="1">
        <f t="shared" si="96"/>
        <v>1017</v>
      </c>
      <c r="L338" s="1">
        <f t="shared" si="96"/>
        <v>228</v>
      </c>
      <c r="M338" s="1">
        <f t="shared" si="96"/>
        <v>1245</v>
      </c>
      <c r="N338" s="1">
        <f t="shared" si="96"/>
        <v>780</v>
      </c>
      <c r="O338" s="1">
        <f t="shared" si="96"/>
        <v>100</v>
      </c>
      <c r="P338" s="1">
        <f t="shared" si="96"/>
        <v>880</v>
      </c>
      <c r="Q338" s="1">
        <f t="shared" si="96"/>
        <v>582</v>
      </c>
      <c r="R338" s="1">
        <f t="shared" si="96"/>
        <v>158</v>
      </c>
      <c r="S338" s="1">
        <f t="shared" si="96"/>
        <v>740</v>
      </c>
    </row>
  </sheetData>
  <mergeCells count="44">
    <mergeCell ref="N1:P1"/>
    <mergeCell ref="Q1:S1"/>
    <mergeCell ref="A3:S3"/>
    <mergeCell ref="A19:S19"/>
    <mergeCell ref="A57:S57"/>
    <mergeCell ref="A1"/>
    <mergeCell ref="B1:D1"/>
    <mergeCell ref="E1:G1"/>
    <mergeCell ref="H1:J1"/>
    <mergeCell ref="K1:M1"/>
    <mergeCell ref="A82:S82"/>
    <mergeCell ref="A107:S107"/>
    <mergeCell ref="A118:S118"/>
    <mergeCell ref="A126:S126"/>
    <mergeCell ref="A142:S142"/>
    <mergeCell ref="A155:S155"/>
    <mergeCell ref="A167:S167"/>
    <mergeCell ref="A216:S216"/>
    <mergeCell ref="A226:S226"/>
    <mergeCell ref="A241:S241"/>
    <mergeCell ref="A263:S263"/>
    <mergeCell ref="A289:S289"/>
    <mergeCell ref="A304:S304"/>
    <mergeCell ref="A331:S331"/>
    <mergeCell ref="A334:S334"/>
    <mergeCell ref="A338"/>
    <mergeCell ref="B338"/>
    <mergeCell ref="C338"/>
    <mergeCell ref="D338"/>
    <mergeCell ref="E338"/>
    <mergeCell ref="F338"/>
    <mergeCell ref="G338"/>
    <mergeCell ref="H338"/>
    <mergeCell ref="I338"/>
    <mergeCell ref="J338"/>
    <mergeCell ref="P338"/>
    <mergeCell ref="Q338"/>
    <mergeCell ref="R338"/>
    <mergeCell ref="S338"/>
    <mergeCell ref="K338"/>
    <mergeCell ref="L338"/>
    <mergeCell ref="M338"/>
    <mergeCell ref="N338"/>
    <mergeCell ref="O3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38"/>
  <sheetViews>
    <sheetView workbookViewId="0">
      <pane ySplit="1" topLeftCell="A2" activePane="bottomLeft" state="frozen"/>
      <selection pane="bottomLeft"/>
    </sheetView>
  </sheetViews>
  <sheetFormatPr defaultRowHeight="14.5"/>
  <cols>
    <col min="1" max="1" width="85.6328125" bestFit="1" customWidth="1"/>
  </cols>
  <sheetData>
    <row r="1" spans="1:13">
      <c r="A1" s="1" t="s">
        <v>0</v>
      </c>
      <c r="B1" s="1" t="s">
        <v>342</v>
      </c>
      <c r="C1" s="1" t="s">
        <v>342</v>
      </c>
      <c r="D1" s="1" t="s">
        <v>342</v>
      </c>
      <c r="E1" s="1" t="s">
        <v>343</v>
      </c>
      <c r="F1" s="1" t="s">
        <v>343</v>
      </c>
      <c r="G1" s="1" t="s">
        <v>343</v>
      </c>
      <c r="H1" s="1" t="s">
        <v>344</v>
      </c>
      <c r="I1" s="1" t="s">
        <v>344</v>
      </c>
      <c r="J1" s="1" t="s">
        <v>344</v>
      </c>
      <c r="K1" s="1" t="s">
        <v>345</v>
      </c>
      <c r="L1" s="1" t="s">
        <v>345</v>
      </c>
      <c r="M1" s="1" t="s">
        <v>345</v>
      </c>
    </row>
    <row r="2" spans="1:13">
      <c r="B2" t="s">
        <v>8</v>
      </c>
      <c r="C2" t="s">
        <v>9</v>
      </c>
      <c r="D2" t="s">
        <v>10</v>
      </c>
      <c r="E2" t="s">
        <v>8</v>
      </c>
      <c r="F2" t="s">
        <v>9</v>
      </c>
      <c r="G2" t="s">
        <v>10</v>
      </c>
      <c r="H2" t="s">
        <v>8</v>
      </c>
      <c r="I2" t="s">
        <v>9</v>
      </c>
      <c r="J2" t="s">
        <v>10</v>
      </c>
      <c r="K2" t="s">
        <v>8</v>
      </c>
      <c r="L2" t="s">
        <v>9</v>
      </c>
      <c r="M2" t="s">
        <v>10</v>
      </c>
    </row>
    <row r="3" spans="1:13">
      <c r="A3" s="2" t="s">
        <v>11</v>
      </c>
      <c r="B3" s="2" t="s">
        <v>11</v>
      </c>
      <c r="C3" s="2" t="s">
        <v>11</v>
      </c>
      <c r="D3" s="2" t="s">
        <v>11</v>
      </c>
      <c r="E3" s="2" t="s">
        <v>11</v>
      </c>
      <c r="F3" s="2" t="s">
        <v>11</v>
      </c>
      <c r="G3" s="2" t="s">
        <v>11</v>
      </c>
      <c r="H3" s="2" t="s">
        <v>11</v>
      </c>
      <c r="I3" s="2" t="s">
        <v>11</v>
      </c>
      <c r="J3" s="2" t="s">
        <v>11</v>
      </c>
      <c r="K3" s="2" t="s">
        <v>11</v>
      </c>
      <c r="L3" s="2" t="s">
        <v>11</v>
      </c>
      <c r="M3" s="2" t="s">
        <v>11</v>
      </c>
    </row>
    <row r="4" spans="1:13">
      <c r="A4" t="s">
        <v>12</v>
      </c>
      <c r="B4">
        <v>0</v>
      </c>
      <c r="C4">
        <v>0</v>
      </c>
      <c r="D4">
        <f t="shared" ref="D4:D17" si="0">B4+C4</f>
        <v>0</v>
      </c>
      <c r="E4">
        <v>0</v>
      </c>
      <c r="F4">
        <v>0</v>
      </c>
      <c r="G4">
        <f t="shared" ref="G4:G17" si="1">E4+F4</f>
        <v>0</v>
      </c>
      <c r="H4">
        <v>0</v>
      </c>
      <c r="I4">
        <v>0</v>
      </c>
      <c r="J4">
        <f t="shared" ref="J4:J17" si="2">H4+I4</f>
        <v>0</v>
      </c>
      <c r="K4">
        <v>0</v>
      </c>
      <c r="L4">
        <v>0</v>
      </c>
      <c r="M4">
        <f t="shared" ref="M4:M17" si="3">K4+L4</f>
        <v>0</v>
      </c>
    </row>
    <row r="5" spans="1:13">
      <c r="A5" t="s">
        <v>13</v>
      </c>
      <c r="B5">
        <v>0</v>
      </c>
      <c r="C5">
        <v>2</v>
      </c>
      <c r="D5">
        <f t="shared" si="0"/>
        <v>2</v>
      </c>
      <c r="E5">
        <v>0</v>
      </c>
      <c r="F5">
        <v>0</v>
      </c>
      <c r="G5">
        <f t="shared" si="1"/>
        <v>0</v>
      </c>
      <c r="H5">
        <v>0</v>
      </c>
      <c r="I5">
        <v>0</v>
      </c>
      <c r="J5">
        <f t="shared" si="2"/>
        <v>0</v>
      </c>
      <c r="K5">
        <v>0</v>
      </c>
      <c r="L5">
        <v>0</v>
      </c>
      <c r="M5">
        <f t="shared" si="3"/>
        <v>0</v>
      </c>
    </row>
    <row r="6" spans="1:13">
      <c r="A6" t="s">
        <v>14</v>
      </c>
      <c r="B6">
        <v>0</v>
      </c>
      <c r="C6">
        <v>0</v>
      </c>
      <c r="D6">
        <f t="shared" si="0"/>
        <v>0</v>
      </c>
      <c r="E6">
        <v>0</v>
      </c>
      <c r="F6">
        <v>0</v>
      </c>
      <c r="G6">
        <f t="shared" si="1"/>
        <v>0</v>
      </c>
      <c r="H6">
        <v>0</v>
      </c>
      <c r="I6">
        <v>0</v>
      </c>
      <c r="J6">
        <f t="shared" si="2"/>
        <v>0</v>
      </c>
      <c r="K6">
        <v>0</v>
      </c>
      <c r="L6">
        <v>0</v>
      </c>
      <c r="M6">
        <f t="shared" si="3"/>
        <v>0</v>
      </c>
    </row>
    <row r="7" spans="1:13">
      <c r="A7" t="s">
        <v>15</v>
      </c>
      <c r="B7">
        <v>2</v>
      </c>
      <c r="C7">
        <v>2</v>
      </c>
      <c r="D7">
        <f t="shared" si="0"/>
        <v>4</v>
      </c>
      <c r="E7">
        <v>1</v>
      </c>
      <c r="F7">
        <v>2</v>
      </c>
      <c r="G7">
        <f t="shared" si="1"/>
        <v>3</v>
      </c>
      <c r="H7">
        <v>0</v>
      </c>
      <c r="I7">
        <v>0</v>
      </c>
      <c r="J7">
        <f t="shared" si="2"/>
        <v>0</v>
      </c>
      <c r="K7">
        <v>0</v>
      </c>
      <c r="L7">
        <v>0</v>
      </c>
      <c r="M7">
        <f t="shared" si="3"/>
        <v>0</v>
      </c>
    </row>
    <row r="8" spans="1:13">
      <c r="A8" t="s">
        <v>16</v>
      </c>
      <c r="B8">
        <v>0</v>
      </c>
      <c r="C8">
        <v>21</v>
      </c>
      <c r="D8">
        <f t="shared" si="0"/>
        <v>21</v>
      </c>
      <c r="E8">
        <v>0</v>
      </c>
      <c r="F8">
        <v>0</v>
      </c>
      <c r="G8">
        <f t="shared" si="1"/>
        <v>0</v>
      </c>
      <c r="H8">
        <v>0</v>
      </c>
      <c r="I8">
        <v>1918</v>
      </c>
      <c r="J8">
        <f t="shared" si="2"/>
        <v>1918</v>
      </c>
      <c r="K8">
        <v>0</v>
      </c>
      <c r="L8">
        <v>0</v>
      </c>
      <c r="M8">
        <f t="shared" si="3"/>
        <v>0</v>
      </c>
    </row>
    <row r="9" spans="1:13">
      <c r="A9" t="s">
        <v>17</v>
      </c>
      <c r="B9">
        <v>0</v>
      </c>
      <c r="C9">
        <v>0</v>
      </c>
      <c r="D9">
        <f t="shared" si="0"/>
        <v>0</v>
      </c>
      <c r="E9">
        <v>0</v>
      </c>
      <c r="F9">
        <v>0</v>
      </c>
      <c r="G9">
        <f t="shared" si="1"/>
        <v>0</v>
      </c>
      <c r="H9">
        <v>0</v>
      </c>
      <c r="I9">
        <v>0</v>
      </c>
      <c r="J9">
        <f t="shared" si="2"/>
        <v>0</v>
      </c>
      <c r="K9">
        <v>0</v>
      </c>
      <c r="L9">
        <v>0</v>
      </c>
      <c r="M9">
        <f t="shared" si="3"/>
        <v>0</v>
      </c>
    </row>
    <row r="10" spans="1:13">
      <c r="A10" t="s">
        <v>18</v>
      </c>
      <c r="B10">
        <v>10</v>
      </c>
      <c r="C10">
        <v>107</v>
      </c>
      <c r="D10">
        <f t="shared" si="0"/>
        <v>117</v>
      </c>
      <c r="E10">
        <v>0</v>
      </c>
      <c r="F10">
        <v>38</v>
      </c>
      <c r="G10">
        <f t="shared" si="1"/>
        <v>38</v>
      </c>
      <c r="H10">
        <v>0</v>
      </c>
      <c r="I10">
        <v>12731</v>
      </c>
      <c r="J10">
        <f t="shared" si="2"/>
        <v>12731</v>
      </c>
      <c r="K10">
        <v>0</v>
      </c>
      <c r="L10">
        <v>10328</v>
      </c>
      <c r="M10">
        <f t="shared" si="3"/>
        <v>10328</v>
      </c>
    </row>
    <row r="11" spans="1:13">
      <c r="A11" t="s">
        <v>19</v>
      </c>
      <c r="B11">
        <v>1</v>
      </c>
      <c r="C11">
        <v>2</v>
      </c>
      <c r="D11">
        <f t="shared" si="0"/>
        <v>3</v>
      </c>
      <c r="E11">
        <v>0</v>
      </c>
      <c r="F11">
        <v>0</v>
      </c>
      <c r="G11">
        <f t="shared" si="1"/>
        <v>0</v>
      </c>
      <c r="H11">
        <v>0</v>
      </c>
      <c r="I11">
        <v>0</v>
      </c>
      <c r="J11">
        <f t="shared" si="2"/>
        <v>0</v>
      </c>
      <c r="K11">
        <v>0</v>
      </c>
      <c r="L11">
        <v>0</v>
      </c>
      <c r="M11">
        <f t="shared" si="3"/>
        <v>0</v>
      </c>
    </row>
    <row r="12" spans="1:13">
      <c r="A12" t="s">
        <v>20</v>
      </c>
      <c r="B12">
        <v>0</v>
      </c>
      <c r="C12">
        <v>0</v>
      </c>
      <c r="D12">
        <f t="shared" si="0"/>
        <v>0</v>
      </c>
      <c r="E12">
        <v>0</v>
      </c>
      <c r="F12">
        <v>0</v>
      </c>
      <c r="G12">
        <f t="shared" si="1"/>
        <v>0</v>
      </c>
      <c r="H12">
        <v>0</v>
      </c>
      <c r="I12">
        <v>0</v>
      </c>
      <c r="J12">
        <f t="shared" si="2"/>
        <v>0</v>
      </c>
      <c r="K12">
        <v>0</v>
      </c>
      <c r="L12">
        <v>0</v>
      </c>
      <c r="M12">
        <f t="shared" si="3"/>
        <v>0</v>
      </c>
    </row>
    <row r="13" spans="1:13">
      <c r="A13" t="s">
        <v>21</v>
      </c>
      <c r="B13">
        <v>0</v>
      </c>
      <c r="C13">
        <v>5</v>
      </c>
      <c r="D13">
        <f t="shared" si="0"/>
        <v>5</v>
      </c>
      <c r="E13">
        <v>0</v>
      </c>
      <c r="F13">
        <v>0</v>
      </c>
      <c r="G13">
        <f t="shared" si="1"/>
        <v>0</v>
      </c>
      <c r="H13">
        <v>0</v>
      </c>
      <c r="I13">
        <v>0</v>
      </c>
      <c r="J13">
        <f t="shared" si="2"/>
        <v>0</v>
      </c>
      <c r="K13">
        <v>0</v>
      </c>
      <c r="L13">
        <v>0</v>
      </c>
      <c r="M13">
        <f t="shared" si="3"/>
        <v>0</v>
      </c>
    </row>
    <row r="14" spans="1:13">
      <c r="A14" t="s">
        <v>22</v>
      </c>
      <c r="B14">
        <v>0</v>
      </c>
      <c r="C14">
        <v>0</v>
      </c>
      <c r="D14">
        <f t="shared" si="0"/>
        <v>0</v>
      </c>
      <c r="E14">
        <v>0</v>
      </c>
      <c r="F14">
        <v>0</v>
      </c>
      <c r="G14">
        <f t="shared" si="1"/>
        <v>0</v>
      </c>
      <c r="H14">
        <v>0</v>
      </c>
      <c r="I14">
        <v>0</v>
      </c>
      <c r="J14">
        <f t="shared" si="2"/>
        <v>0</v>
      </c>
      <c r="K14">
        <v>0</v>
      </c>
      <c r="L14">
        <v>0</v>
      </c>
      <c r="M14">
        <f t="shared" si="3"/>
        <v>0</v>
      </c>
    </row>
    <row r="15" spans="1:13">
      <c r="A15" t="s">
        <v>23</v>
      </c>
      <c r="B15">
        <v>1</v>
      </c>
      <c r="C15">
        <v>14</v>
      </c>
      <c r="D15">
        <f t="shared" si="0"/>
        <v>15</v>
      </c>
      <c r="E15">
        <v>0</v>
      </c>
      <c r="F15">
        <v>0</v>
      </c>
      <c r="G15">
        <f t="shared" si="1"/>
        <v>0</v>
      </c>
      <c r="H15">
        <v>0</v>
      </c>
      <c r="I15">
        <v>0</v>
      </c>
      <c r="J15">
        <f t="shared" si="2"/>
        <v>0</v>
      </c>
      <c r="K15">
        <v>0</v>
      </c>
      <c r="L15">
        <v>0</v>
      </c>
      <c r="M15">
        <f t="shared" si="3"/>
        <v>0</v>
      </c>
    </row>
    <row r="16" spans="1:13">
      <c r="A16" t="s">
        <v>24</v>
      </c>
      <c r="B16">
        <v>0</v>
      </c>
      <c r="C16">
        <v>0</v>
      </c>
      <c r="D16">
        <f t="shared" si="0"/>
        <v>0</v>
      </c>
      <c r="E16">
        <v>0</v>
      </c>
      <c r="F16">
        <v>0</v>
      </c>
      <c r="G16">
        <f t="shared" si="1"/>
        <v>0</v>
      </c>
      <c r="H16">
        <v>0</v>
      </c>
      <c r="I16">
        <v>0</v>
      </c>
      <c r="J16">
        <f t="shared" si="2"/>
        <v>0</v>
      </c>
      <c r="K16">
        <v>0</v>
      </c>
      <c r="L16">
        <v>0</v>
      </c>
      <c r="M16">
        <f t="shared" si="3"/>
        <v>0</v>
      </c>
    </row>
    <row r="17" spans="1:13">
      <c r="A17" t="s">
        <v>25</v>
      </c>
      <c r="B17">
        <v>0</v>
      </c>
      <c r="C17">
        <v>1</v>
      </c>
      <c r="D17">
        <f t="shared" si="0"/>
        <v>1</v>
      </c>
      <c r="E17">
        <v>0</v>
      </c>
      <c r="F17">
        <v>0</v>
      </c>
      <c r="G17">
        <f t="shared" si="1"/>
        <v>0</v>
      </c>
      <c r="H17">
        <v>0</v>
      </c>
      <c r="I17">
        <v>0</v>
      </c>
      <c r="J17">
        <f t="shared" si="2"/>
        <v>0</v>
      </c>
      <c r="K17">
        <v>0</v>
      </c>
      <c r="L17">
        <v>0</v>
      </c>
      <c r="M17">
        <f t="shared" si="3"/>
        <v>0</v>
      </c>
    </row>
    <row r="19" spans="1:13">
      <c r="A19" s="2" t="s">
        <v>26</v>
      </c>
      <c r="B19" s="2" t="s">
        <v>26</v>
      </c>
      <c r="C19" s="2" t="s">
        <v>26</v>
      </c>
      <c r="D19" s="2" t="s">
        <v>26</v>
      </c>
      <c r="E19" s="2" t="s">
        <v>26</v>
      </c>
      <c r="F19" s="2" t="s">
        <v>26</v>
      </c>
      <c r="G19" s="2" t="s">
        <v>26</v>
      </c>
      <c r="H19" s="2" t="s">
        <v>26</v>
      </c>
      <c r="I19" s="2" t="s">
        <v>26</v>
      </c>
      <c r="J19" s="2" t="s">
        <v>26</v>
      </c>
      <c r="K19" s="2" t="s">
        <v>26</v>
      </c>
      <c r="L19" s="2" t="s">
        <v>26</v>
      </c>
      <c r="M19" s="2" t="s">
        <v>26</v>
      </c>
    </row>
    <row r="20" spans="1:13">
      <c r="A20" t="s">
        <v>27</v>
      </c>
      <c r="B20">
        <v>1519</v>
      </c>
      <c r="C20">
        <v>10</v>
      </c>
      <c r="D20">
        <f t="shared" ref="D20:D55" si="4">B20+C20</f>
        <v>1529</v>
      </c>
      <c r="E20">
        <v>0</v>
      </c>
      <c r="F20">
        <v>0</v>
      </c>
      <c r="G20">
        <f t="shared" ref="G20:G55" si="5">E20+F20</f>
        <v>0</v>
      </c>
      <c r="H20">
        <v>0</v>
      </c>
      <c r="I20">
        <v>0</v>
      </c>
      <c r="J20">
        <f t="shared" ref="J20:J55" si="6">H20+I20</f>
        <v>0</v>
      </c>
      <c r="K20">
        <v>0</v>
      </c>
      <c r="L20">
        <v>0</v>
      </c>
      <c r="M20">
        <f t="shared" ref="M20:M55" si="7">K20+L20</f>
        <v>0</v>
      </c>
    </row>
    <row r="21" spans="1:13">
      <c r="A21" t="s">
        <v>28</v>
      </c>
      <c r="B21">
        <v>0</v>
      </c>
      <c r="C21">
        <v>0</v>
      </c>
      <c r="D21">
        <f t="shared" si="4"/>
        <v>0</v>
      </c>
      <c r="E21">
        <v>0</v>
      </c>
      <c r="F21">
        <v>0</v>
      </c>
      <c r="G21">
        <f t="shared" si="5"/>
        <v>0</v>
      </c>
      <c r="H21">
        <v>0</v>
      </c>
      <c r="I21">
        <v>0</v>
      </c>
      <c r="J21">
        <f t="shared" si="6"/>
        <v>0</v>
      </c>
      <c r="K21">
        <v>0</v>
      </c>
      <c r="L21">
        <v>0</v>
      </c>
      <c r="M21">
        <f t="shared" si="7"/>
        <v>0</v>
      </c>
    </row>
    <row r="22" spans="1:13">
      <c r="A22" t="s">
        <v>29</v>
      </c>
      <c r="B22">
        <v>0</v>
      </c>
      <c r="C22">
        <v>2</v>
      </c>
      <c r="D22">
        <f t="shared" si="4"/>
        <v>2</v>
      </c>
      <c r="E22">
        <v>0</v>
      </c>
      <c r="F22">
        <v>1</v>
      </c>
      <c r="G22">
        <f t="shared" si="5"/>
        <v>1</v>
      </c>
      <c r="H22">
        <v>0</v>
      </c>
      <c r="I22">
        <v>1400</v>
      </c>
      <c r="J22">
        <f t="shared" si="6"/>
        <v>1400</v>
      </c>
      <c r="K22">
        <v>0</v>
      </c>
      <c r="L22">
        <v>0</v>
      </c>
      <c r="M22">
        <f t="shared" si="7"/>
        <v>0</v>
      </c>
    </row>
    <row r="23" spans="1:13">
      <c r="A23" t="s">
        <v>30</v>
      </c>
      <c r="B23">
        <v>2</v>
      </c>
      <c r="C23">
        <v>9</v>
      </c>
      <c r="D23">
        <f t="shared" si="4"/>
        <v>11</v>
      </c>
      <c r="E23">
        <v>0</v>
      </c>
      <c r="F23">
        <v>0</v>
      </c>
      <c r="G23">
        <f t="shared" si="5"/>
        <v>0</v>
      </c>
      <c r="H23">
        <v>0</v>
      </c>
      <c r="I23">
        <v>0</v>
      </c>
      <c r="J23">
        <f t="shared" si="6"/>
        <v>0</v>
      </c>
      <c r="K23">
        <v>0</v>
      </c>
      <c r="L23">
        <v>0</v>
      </c>
      <c r="M23">
        <f t="shared" si="7"/>
        <v>0</v>
      </c>
    </row>
    <row r="24" spans="1:13">
      <c r="A24" t="s">
        <v>31</v>
      </c>
      <c r="B24">
        <v>215</v>
      </c>
      <c r="C24">
        <v>121</v>
      </c>
      <c r="D24">
        <f t="shared" si="4"/>
        <v>336</v>
      </c>
      <c r="E24">
        <v>0</v>
      </c>
      <c r="F24">
        <v>0</v>
      </c>
      <c r="G24">
        <f t="shared" si="5"/>
        <v>0</v>
      </c>
      <c r="H24">
        <v>0</v>
      </c>
      <c r="I24">
        <v>0</v>
      </c>
      <c r="J24">
        <f t="shared" si="6"/>
        <v>0</v>
      </c>
      <c r="K24">
        <v>0</v>
      </c>
      <c r="L24">
        <v>0</v>
      </c>
      <c r="M24">
        <f t="shared" si="7"/>
        <v>0</v>
      </c>
    </row>
    <row r="25" spans="1:13">
      <c r="A25" t="s">
        <v>32</v>
      </c>
      <c r="B25">
        <v>0</v>
      </c>
      <c r="C25">
        <v>0</v>
      </c>
      <c r="D25">
        <f t="shared" si="4"/>
        <v>0</v>
      </c>
      <c r="E25">
        <v>0</v>
      </c>
      <c r="F25">
        <v>0</v>
      </c>
      <c r="G25">
        <f t="shared" si="5"/>
        <v>0</v>
      </c>
      <c r="H25">
        <v>0</v>
      </c>
      <c r="I25">
        <v>0</v>
      </c>
      <c r="J25">
        <f t="shared" si="6"/>
        <v>0</v>
      </c>
      <c r="K25">
        <v>0</v>
      </c>
      <c r="L25">
        <v>0</v>
      </c>
      <c r="M25">
        <f t="shared" si="7"/>
        <v>0</v>
      </c>
    </row>
    <row r="26" spans="1:13">
      <c r="A26" t="s">
        <v>33</v>
      </c>
      <c r="B26">
        <v>1</v>
      </c>
      <c r="C26">
        <v>6</v>
      </c>
      <c r="D26">
        <f t="shared" si="4"/>
        <v>7</v>
      </c>
      <c r="E26">
        <v>0</v>
      </c>
      <c r="F26">
        <v>3</v>
      </c>
      <c r="G26">
        <f t="shared" si="5"/>
        <v>3</v>
      </c>
      <c r="H26">
        <v>0</v>
      </c>
      <c r="I26">
        <v>1715</v>
      </c>
      <c r="J26">
        <f t="shared" si="6"/>
        <v>1715</v>
      </c>
      <c r="K26">
        <v>0</v>
      </c>
      <c r="L26">
        <v>0</v>
      </c>
      <c r="M26">
        <f t="shared" si="7"/>
        <v>0</v>
      </c>
    </row>
    <row r="27" spans="1:13">
      <c r="A27" t="s">
        <v>34</v>
      </c>
      <c r="B27">
        <v>0</v>
      </c>
      <c r="C27">
        <v>5</v>
      </c>
      <c r="D27">
        <f t="shared" si="4"/>
        <v>5</v>
      </c>
      <c r="E27">
        <v>0</v>
      </c>
      <c r="F27">
        <v>0</v>
      </c>
      <c r="G27">
        <f t="shared" si="5"/>
        <v>0</v>
      </c>
      <c r="H27">
        <v>0</v>
      </c>
      <c r="I27">
        <v>0</v>
      </c>
      <c r="J27">
        <f t="shared" si="6"/>
        <v>0</v>
      </c>
      <c r="K27">
        <v>0</v>
      </c>
      <c r="L27">
        <v>0</v>
      </c>
      <c r="M27">
        <f t="shared" si="7"/>
        <v>0</v>
      </c>
    </row>
    <row r="28" spans="1:13">
      <c r="A28" t="s">
        <v>35</v>
      </c>
      <c r="B28">
        <v>41</v>
      </c>
      <c r="C28">
        <v>2</v>
      </c>
      <c r="D28">
        <f t="shared" si="4"/>
        <v>43</v>
      </c>
      <c r="E28">
        <v>0</v>
      </c>
      <c r="F28">
        <v>0</v>
      </c>
      <c r="G28">
        <f t="shared" si="5"/>
        <v>0</v>
      </c>
      <c r="H28">
        <v>0</v>
      </c>
      <c r="I28">
        <v>0</v>
      </c>
      <c r="J28">
        <f t="shared" si="6"/>
        <v>0</v>
      </c>
      <c r="K28">
        <v>0</v>
      </c>
      <c r="L28">
        <v>0</v>
      </c>
      <c r="M28">
        <f t="shared" si="7"/>
        <v>0</v>
      </c>
    </row>
    <row r="29" spans="1:13">
      <c r="A29" t="s">
        <v>36</v>
      </c>
      <c r="B29">
        <v>31</v>
      </c>
      <c r="C29">
        <v>14</v>
      </c>
      <c r="D29">
        <f t="shared" si="4"/>
        <v>45</v>
      </c>
      <c r="E29">
        <v>0</v>
      </c>
      <c r="F29">
        <v>0</v>
      </c>
      <c r="G29">
        <f t="shared" si="5"/>
        <v>0</v>
      </c>
      <c r="H29">
        <v>0</v>
      </c>
      <c r="I29">
        <v>0</v>
      </c>
      <c r="J29">
        <f t="shared" si="6"/>
        <v>0</v>
      </c>
      <c r="K29">
        <v>0</v>
      </c>
      <c r="L29">
        <v>0</v>
      </c>
      <c r="M29">
        <f t="shared" si="7"/>
        <v>0</v>
      </c>
    </row>
    <row r="30" spans="1:13">
      <c r="A30" t="s">
        <v>37</v>
      </c>
      <c r="B30">
        <v>0</v>
      </c>
      <c r="C30">
        <v>0</v>
      </c>
      <c r="D30">
        <f t="shared" si="4"/>
        <v>0</v>
      </c>
      <c r="E30">
        <v>0</v>
      </c>
      <c r="F30">
        <v>0</v>
      </c>
      <c r="G30">
        <f t="shared" si="5"/>
        <v>0</v>
      </c>
      <c r="H30">
        <v>0</v>
      </c>
      <c r="I30">
        <v>0</v>
      </c>
      <c r="J30">
        <f t="shared" si="6"/>
        <v>0</v>
      </c>
      <c r="K30">
        <v>0</v>
      </c>
      <c r="L30">
        <v>0</v>
      </c>
      <c r="M30">
        <f t="shared" si="7"/>
        <v>0</v>
      </c>
    </row>
    <row r="31" spans="1:13">
      <c r="A31" t="s">
        <v>38</v>
      </c>
      <c r="B31">
        <v>2</v>
      </c>
      <c r="C31">
        <v>1</v>
      </c>
      <c r="D31">
        <f t="shared" si="4"/>
        <v>3</v>
      </c>
      <c r="E31">
        <v>0</v>
      </c>
      <c r="F31">
        <v>0</v>
      </c>
      <c r="G31">
        <f t="shared" si="5"/>
        <v>0</v>
      </c>
      <c r="H31">
        <v>0</v>
      </c>
      <c r="I31">
        <v>0</v>
      </c>
      <c r="J31">
        <f t="shared" si="6"/>
        <v>0</v>
      </c>
      <c r="K31">
        <v>0</v>
      </c>
      <c r="L31">
        <v>0</v>
      </c>
      <c r="M31">
        <f t="shared" si="7"/>
        <v>0</v>
      </c>
    </row>
    <row r="32" spans="1:13">
      <c r="A32" t="s">
        <v>39</v>
      </c>
      <c r="B32">
        <v>0</v>
      </c>
      <c r="C32">
        <v>1</v>
      </c>
      <c r="D32">
        <f t="shared" si="4"/>
        <v>1</v>
      </c>
      <c r="E32">
        <v>0</v>
      </c>
      <c r="F32">
        <v>0</v>
      </c>
      <c r="G32">
        <f t="shared" si="5"/>
        <v>0</v>
      </c>
      <c r="H32">
        <v>0</v>
      </c>
      <c r="I32">
        <v>0</v>
      </c>
      <c r="J32">
        <f t="shared" si="6"/>
        <v>0</v>
      </c>
      <c r="K32">
        <v>0</v>
      </c>
      <c r="L32">
        <v>0</v>
      </c>
      <c r="M32">
        <f t="shared" si="7"/>
        <v>0</v>
      </c>
    </row>
    <row r="33" spans="1:13">
      <c r="A33" t="s">
        <v>40</v>
      </c>
      <c r="B33">
        <v>5</v>
      </c>
      <c r="C33">
        <v>2</v>
      </c>
      <c r="D33">
        <f t="shared" si="4"/>
        <v>7</v>
      </c>
      <c r="E33">
        <v>2</v>
      </c>
      <c r="F33">
        <v>0</v>
      </c>
      <c r="G33">
        <f t="shared" si="5"/>
        <v>2</v>
      </c>
      <c r="H33">
        <v>704</v>
      </c>
      <c r="I33">
        <v>0</v>
      </c>
      <c r="J33">
        <f t="shared" si="6"/>
        <v>704</v>
      </c>
      <c r="K33">
        <v>0</v>
      </c>
      <c r="L33">
        <v>0</v>
      </c>
      <c r="M33">
        <f t="shared" si="7"/>
        <v>0</v>
      </c>
    </row>
    <row r="34" spans="1:13">
      <c r="A34" t="s">
        <v>41</v>
      </c>
      <c r="B34">
        <v>181</v>
      </c>
      <c r="C34">
        <v>179</v>
      </c>
      <c r="D34">
        <f t="shared" si="4"/>
        <v>360</v>
      </c>
      <c r="E34">
        <v>0</v>
      </c>
      <c r="F34">
        <v>0</v>
      </c>
      <c r="G34">
        <f t="shared" si="5"/>
        <v>0</v>
      </c>
      <c r="H34">
        <v>0</v>
      </c>
      <c r="I34">
        <v>939</v>
      </c>
      <c r="J34">
        <f t="shared" si="6"/>
        <v>939</v>
      </c>
      <c r="K34">
        <v>0</v>
      </c>
      <c r="L34">
        <v>0</v>
      </c>
      <c r="M34">
        <f t="shared" si="7"/>
        <v>0</v>
      </c>
    </row>
    <row r="35" spans="1:13">
      <c r="A35" t="s">
        <v>42</v>
      </c>
      <c r="B35">
        <v>0</v>
      </c>
      <c r="C35">
        <v>0</v>
      </c>
      <c r="D35">
        <f t="shared" si="4"/>
        <v>0</v>
      </c>
      <c r="E35">
        <v>0</v>
      </c>
      <c r="F35">
        <v>0</v>
      </c>
      <c r="G35">
        <f t="shared" si="5"/>
        <v>0</v>
      </c>
      <c r="H35">
        <v>0</v>
      </c>
      <c r="I35">
        <v>0</v>
      </c>
      <c r="J35">
        <f t="shared" si="6"/>
        <v>0</v>
      </c>
      <c r="K35">
        <v>0</v>
      </c>
      <c r="L35">
        <v>0</v>
      </c>
      <c r="M35">
        <f t="shared" si="7"/>
        <v>0</v>
      </c>
    </row>
    <row r="36" spans="1:13">
      <c r="A36" t="s">
        <v>43</v>
      </c>
      <c r="B36">
        <v>25</v>
      </c>
      <c r="C36">
        <v>19</v>
      </c>
      <c r="D36">
        <f t="shared" si="4"/>
        <v>44</v>
      </c>
      <c r="E36">
        <v>0</v>
      </c>
      <c r="F36">
        <v>0</v>
      </c>
      <c r="G36">
        <f t="shared" si="5"/>
        <v>0</v>
      </c>
      <c r="H36">
        <v>0</v>
      </c>
      <c r="I36">
        <v>0</v>
      </c>
      <c r="J36">
        <f t="shared" si="6"/>
        <v>0</v>
      </c>
      <c r="K36">
        <v>0</v>
      </c>
      <c r="L36">
        <v>0</v>
      </c>
      <c r="M36">
        <f t="shared" si="7"/>
        <v>0</v>
      </c>
    </row>
    <row r="37" spans="1:13">
      <c r="A37" t="s">
        <v>44</v>
      </c>
      <c r="B37">
        <v>23</v>
      </c>
      <c r="C37">
        <v>27</v>
      </c>
      <c r="D37">
        <f t="shared" si="4"/>
        <v>50</v>
      </c>
      <c r="E37">
        <v>0</v>
      </c>
      <c r="F37">
        <v>2</v>
      </c>
      <c r="G37">
        <f t="shared" si="5"/>
        <v>2</v>
      </c>
      <c r="H37">
        <v>0</v>
      </c>
      <c r="I37">
        <v>2572</v>
      </c>
      <c r="J37">
        <f t="shared" si="6"/>
        <v>2572</v>
      </c>
      <c r="K37">
        <v>0</v>
      </c>
      <c r="L37">
        <v>0</v>
      </c>
      <c r="M37">
        <f t="shared" si="7"/>
        <v>0</v>
      </c>
    </row>
    <row r="38" spans="1:13">
      <c r="A38" t="s">
        <v>45</v>
      </c>
      <c r="B38">
        <v>3</v>
      </c>
      <c r="C38">
        <v>2</v>
      </c>
      <c r="D38">
        <f t="shared" si="4"/>
        <v>5</v>
      </c>
      <c r="E38">
        <v>0</v>
      </c>
      <c r="F38">
        <v>0</v>
      </c>
      <c r="G38">
        <f t="shared" si="5"/>
        <v>0</v>
      </c>
      <c r="H38">
        <v>0</v>
      </c>
      <c r="I38">
        <v>0</v>
      </c>
      <c r="J38">
        <f t="shared" si="6"/>
        <v>0</v>
      </c>
      <c r="K38">
        <v>0</v>
      </c>
      <c r="L38">
        <v>0</v>
      </c>
      <c r="M38">
        <f t="shared" si="7"/>
        <v>0</v>
      </c>
    </row>
    <row r="39" spans="1:13">
      <c r="A39" t="s">
        <v>46</v>
      </c>
      <c r="B39">
        <v>0</v>
      </c>
      <c r="C39">
        <v>0</v>
      </c>
      <c r="D39">
        <f t="shared" si="4"/>
        <v>0</v>
      </c>
      <c r="E39">
        <v>0</v>
      </c>
      <c r="F39">
        <v>0</v>
      </c>
      <c r="G39">
        <f t="shared" si="5"/>
        <v>0</v>
      </c>
      <c r="H39">
        <v>0</v>
      </c>
      <c r="I39">
        <v>0</v>
      </c>
      <c r="J39">
        <f t="shared" si="6"/>
        <v>0</v>
      </c>
      <c r="K39">
        <v>0</v>
      </c>
      <c r="L39">
        <v>0</v>
      </c>
      <c r="M39">
        <f t="shared" si="7"/>
        <v>0</v>
      </c>
    </row>
    <row r="40" spans="1:13">
      <c r="A40" t="s">
        <v>47</v>
      </c>
      <c r="B40">
        <v>3</v>
      </c>
      <c r="C40">
        <v>2</v>
      </c>
      <c r="D40">
        <f t="shared" si="4"/>
        <v>5</v>
      </c>
      <c r="E40">
        <v>0</v>
      </c>
      <c r="F40">
        <v>0</v>
      </c>
      <c r="G40">
        <f t="shared" si="5"/>
        <v>0</v>
      </c>
      <c r="H40">
        <v>0</v>
      </c>
      <c r="I40">
        <v>0</v>
      </c>
      <c r="J40">
        <f t="shared" si="6"/>
        <v>0</v>
      </c>
      <c r="K40">
        <v>0</v>
      </c>
      <c r="L40">
        <v>0</v>
      </c>
      <c r="M40">
        <f t="shared" si="7"/>
        <v>0</v>
      </c>
    </row>
    <row r="41" spans="1:13">
      <c r="A41" t="s">
        <v>48</v>
      </c>
      <c r="B41">
        <v>0</v>
      </c>
      <c r="C41">
        <v>12</v>
      </c>
      <c r="D41">
        <f t="shared" si="4"/>
        <v>12</v>
      </c>
      <c r="E41">
        <v>0</v>
      </c>
      <c r="F41">
        <v>0</v>
      </c>
      <c r="G41">
        <f t="shared" si="5"/>
        <v>0</v>
      </c>
      <c r="H41">
        <v>0</v>
      </c>
      <c r="I41">
        <v>0</v>
      </c>
      <c r="J41">
        <f t="shared" si="6"/>
        <v>0</v>
      </c>
      <c r="K41">
        <v>0</v>
      </c>
      <c r="L41">
        <v>0</v>
      </c>
      <c r="M41">
        <f t="shared" si="7"/>
        <v>0</v>
      </c>
    </row>
    <row r="42" spans="1:13">
      <c r="A42" t="s">
        <v>49</v>
      </c>
      <c r="B42">
        <v>0</v>
      </c>
      <c r="C42">
        <v>7</v>
      </c>
      <c r="D42">
        <f t="shared" si="4"/>
        <v>7</v>
      </c>
      <c r="E42">
        <v>0</v>
      </c>
      <c r="F42">
        <v>0</v>
      </c>
      <c r="G42">
        <f t="shared" si="5"/>
        <v>0</v>
      </c>
      <c r="H42">
        <v>0</v>
      </c>
      <c r="I42">
        <v>0</v>
      </c>
      <c r="J42">
        <f t="shared" si="6"/>
        <v>0</v>
      </c>
      <c r="K42">
        <v>0</v>
      </c>
      <c r="L42">
        <v>0</v>
      </c>
      <c r="M42">
        <f t="shared" si="7"/>
        <v>0</v>
      </c>
    </row>
    <row r="43" spans="1:13">
      <c r="A43" t="s">
        <v>50</v>
      </c>
      <c r="B43">
        <v>512</v>
      </c>
      <c r="C43">
        <v>0</v>
      </c>
      <c r="D43">
        <f t="shared" si="4"/>
        <v>512</v>
      </c>
      <c r="E43">
        <v>0</v>
      </c>
      <c r="F43">
        <v>0</v>
      </c>
      <c r="G43">
        <f t="shared" si="5"/>
        <v>0</v>
      </c>
      <c r="H43">
        <v>0</v>
      </c>
      <c r="I43">
        <v>0</v>
      </c>
      <c r="J43">
        <f t="shared" si="6"/>
        <v>0</v>
      </c>
      <c r="K43">
        <v>0</v>
      </c>
      <c r="L43">
        <v>0</v>
      </c>
      <c r="M43">
        <f t="shared" si="7"/>
        <v>0</v>
      </c>
    </row>
    <row r="44" spans="1:13">
      <c r="A44" t="s">
        <v>51</v>
      </c>
      <c r="B44">
        <v>0</v>
      </c>
      <c r="C44">
        <v>0</v>
      </c>
      <c r="D44">
        <f t="shared" si="4"/>
        <v>0</v>
      </c>
      <c r="E44">
        <v>0</v>
      </c>
      <c r="F44">
        <v>0</v>
      </c>
      <c r="G44">
        <f t="shared" si="5"/>
        <v>0</v>
      </c>
      <c r="H44">
        <v>0</v>
      </c>
      <c r="I44">
        <v>0</v>
      </c>
      <c r="J44">
        <f t="shared" si="6"/>
        <v>0</v>
      </c>
      <c r="K44">
        <v>0</v>
      </c>
      <c r="L44">
        <v>0</v>
      </c>
      <c r="M44">
        <f t="shared" si="7"/>
        <v>0</v>
      </c>
    </row>
    <row r="45" spans="1:13">
      <c r="A45" t="s">
        <v>52</v>
      </c>
      <c r="B45">
        <v>5</v>
      </c>
      <c r="C45">
        <v>4</v>
      </c>
      <c r="D45">
        <f t="shared" si="4"/>
        <v>9</v>
      </c>
      <c r="E45">
        <v>0</v>
      </c>
      <c r="F45">
        <v>0</v>
      </c>
      <c r="G45">
        <f t="shared" si="5"/>
        <v>0</v>
      </c>
      <c r="H45">
        <v>0</v>
      </c>
      <c r="I45">
        <v>0</v>
      </c>
      <c r="J45">
        <f t="shared" si="6"/>
        <v>0</v>
      </c>
      <c r="K45">
        <v>0</v>
      </c>
      <c r="L45">
        <v>0</v>
      </c>
      <c r="M45">
        <f t="shared" si="7"/>
        <v>0</v>
      </c>
    </row>
    <row r="46" spans="1:13">
      <c r="A46" t="s">
        <v>53</v>
      </c>
      <c r="B46">
        <v>0</v>
      </c>
      <c r="C46">
        <v>1</v>
      </c>
      <c r="D46">
        <f t="shared" si="4"/>
        <v>1</v>
      </c>
      <c r="E46">
        <v>0</v>
      </c>
      <c r="F46">
        <v>0</v>
      </c>
      <c r="G46">
        <f t="shared" si="5"/>
        <v>0</v>
      </c>
      <c r="H46">
        <v>0</v>
      </c>
      <c r="I46">
        <v>0</v>
      </c>
      <c r="J46">
        <f t="shared" si="6"/>
        <v>0</v>
      </c>
      <c r="K46">
        <v>0</v>
      </c>
      <c r="L46">
        <v>0</v>
      </c>
      <c r="M46">
        <f t="shared" si="7"/>
        <v>0</v>
      </c>
    </row>
    <row r="47" spans="1:13">
      <c r="A47" t="s">
        <v>54</v>
      </c>
      <c r="B47">
        <v>0</v>
      </c>
      <c r="C47">
        <v>6</v>
      </c>
      <c r="D47">
        <f t="shared" si="4"/>
        <v>6</v>
      </c>
      <c r="E47">
        <v>0</v>
      </c>
      <c r="F47">
        <v>0</v>
      </c>
      <c r="G47">
        <f t="shared" si="5"/>
        <v>0</v>
      </c>
      <c r="H47">
        <v>0</v>
      </c>
      <c r="I47">
        <v>0</v>
      </c>
      <c r="J47">
        <f t="shared" si="6"/>
        <v>0</v>
      </c>
      <c r="K47">
        <v>0</v>
      </c>
      <c r="L47">
        <v>0</v>
      </c>
      <c r="M47">
        <f t="shared" si="7"/>
        <v>0</v>
      </c>
    </row>
    <row r="48" spans="1:13">
      <c r="A48" t="s">
        <v>55</v>
      </c>
      <c r="B48">
        <v>150</v>
      </c>
      <c r="C48">
        <v>94</v>
      </c>
      <c r="D48">
        <f t="shared" si="4"/>
        <v>244</v>
      </c>
      <c r="E48">
        <v>0</v>
      </c>
      <c r="F48">
        <v>0</v>
      </c>
      <c r="G48">
        <f t="shared" si="5"/>
        <v>0</v>
      </c>
      <c r="H48">
        <v>0</v>
      </c>
      <c r="I48">
        <v>0</v>
      </c>
      <c r="J48">
        <f t="shared" si="6"/>
        <v>0</v>
      </c>
      <c r="K48">
        <v>0</v>
      </c>
      <c r="L48">
        <v>0</v>
      </c>
      <c r="M48">
        <f t="shared" si="7"/>
        <v>0</v>
      </c>
    </row>
    <row r="49" spans="1:13">
      <c r="A49" t="s">
        <v>56</v>
      </c>
      <c r="B49">
        <v>29</v>
      </c>
      <c r="C49">
        <v>13</v>
      </c>
      <c r="D49">
        <f t="shared" si="4"/>
        <v>42</v>
      </c>
      <c r="E49">
        <v>0</v>
      </c>
      <c r="F49">
        <v>0</v>
      </c>
      <c r="G49">
        <f t="shared" si="5"/>
        <v>0</v>
      </c>
      <c r="H49">
        <v>0</v>
      </c>
      <c r="I49">
        <v>0</v>
      </c>
      <c r="J49">
        <f t="shared" si="6"/>
        <v>0</v>
      </c>
      <c r="K49">
        <v>0</v>
      </c>
      <c r="L49">
        <v>0</v>
      </c>
      <c r="M49">
        <f t="shared" si="7"/>
        <v>0</v>
      </c>
    </row>
    <row r="50" spans="1:13">
      <c r="A50" t="s">
        <v>57</v>
      </c>
      <c r="B50">
        <v>0</v>
      </c>
      <c r="C50">
        <v>0</v>
      </c>
      <c r="D50">
        <f t="shared" si="4"/>
        <v>0</v>
      </c>
      <c r="E50">
        <v>0</v>
      </c>
      <c r="F50">
        <v>0</v>
      </c>
      <c r="G50">
        <f t="shared" si="5"/>
        <v>0</v>
      </c>
      <c r="H50">
        <v>0</v>
      </c>
      <c r="I50">
        <v>0</v>
      </c>
      <c r="J50">
        <f t="shared" si="6"/>
        <v>0</v>
      </c>
      <c r="K50">
        <v>0</v>
      </c>
      <c r="L50">
        <v>0</v>
      </c>
      <c r="M50">
        <f t="shared" si="7"/>
        <v>0</v>
      </c>
    </row>
    <row r="51" spans="1:13">
      <c r="A51" t="s">
        <v>58</v>
      </c>
      <c r="B51">
        <v>0</v>
      </c>
      <c r="C51">
        <v>5</v>
      </c>
      <c r="D51">
        <f t="shared" si="4"/>
        <v>5</v>
      </c>
      <c r="E51">
        <v>0</v>
      </c>
      <c r="F51">
        <v>0</v>
      </c>
      <c r="G51">
        <f t="shared" si="5"/>
        <v>0</v>
      </c>
      <c r="H51">
        <v>0</v>
      </c>
      <c r="I51">
        <v>0</v>
      </c>
      <c r="J51">
        <f t="shared" si="6"/>
        <v>0</v>
      </c>
      <c r="K51">
        <v>0</v>
      </c>
      <c r="L51">
        <v>0</v>
      </c>
      <c r="M51">
        <f t="shared" si="7"/>
        <v>0</v>
      </c>
    </row>
    <row r="52" spans="1:13">
      <c r="A52" t="s">
        <v>59</v>
      </c>
      <c r="B52">
        <v>0</v>
      </c>
      <c r="C52">
        <v>17</v>
      </c>
      <c r="D52">
        <f t="shared" si="4"/>
        <v>17</v>
      </c>
      <c r="E52">
        <v>0</v>
      </c>
      <c r="F52">
        <v>1</v>
      </c>
      <c r="G52">
        <f t="shared" si="5"/>
        <v>1</v>
      </c>
      <c r="H52">
        <v>0</v>
      </c>
      <c r="I52">
        <v>7400</v>
      </c>
      <c r="J52">
        <f t="shared" si="6"/>
        <v>7400</v>
      </c>
      <c r="K52">
        <v>0</v>
      </c>
      <c r="L52">
        <v>0</v>
      </c>
      <c r="M52">
        <f t="shared" si="7"/>
        <v>0</v>
      </c>
    </row>
    <row r="53" spans="1:13">
      <c r="A53" t="s">
        <v>60</v>
      </c>
      <c r="B53">
        <v>0</v>
      </c>
      <c r="C53">
        <v>4</v>
      </c>
      <c r="D53">
        <f t="shared" si="4"/>
        <v>4</v>
      </c>
      <c r="E53">
        <v>0</v>
      </c>
      <c r="F53">
        <v>1</v>
      </c>
      <c r="G53">
        <f t="shared" si="5"/>
        <v>1</v>
      </c>
      <c r="H53">
        <v>0</v>
      </c>
      <c r="I53">
        <v>1078</v>
      </c>
      <c r="J53">
        <f t="shared" si="6"/>
        <v>1078</v>
      </c>
      <c r="K53">
        <v>0</v>
      </c>
      <c r="L53">
        <v>1078</v>
      </c>
      <c r="M53">
        <f t="shared" si="7"/>
        <v>1078</v>
      </c>
    </row>
    <row r="54" spans="1:13">
      <c r="A54" t="s">
        <v>61</v>
      </c>
      <c r="B54">
        <v>1</v>
      </c>
      <c r="C54">
        <v>0</v>
      </c>
      <c r="D54">
        <f t="shared" si="4"/>
        <v>1</v>
      </c>
      <c r="E54">
        <v>0</v>
      </c>
      <c r="F54">
        <v>0</v>
      </c>
      <c r="G54">
        <f t="shared" si="5"/>
        <v>0</v>
      </c>
      <c r="H54">
        <v>0</v>
      </c>
      <c r="I54">
        <v>0</v>
      </c>
      <c r="J54">
        <f t="shared" si="6"/>
        <v>0</v>
      </c>
      <c r="K54">
        <v>0</v>
      </c>
      <c r="L54">
        <v>0</v>
      </c>
      <c r="M54">
        <f t="shared" si="7"/>
        <v>0</v>
      </c>
    </row>
    <row r="55" spans="1:13">
      <c r="A55" t="s">
        <v>62</v>
      </c>
      <c r="B55">
        <v>0</v>
      </c>
      <c r="C55">
        <v>3</v>
      </c>
      <c r="D55">
        <f t="shared" si="4"/>
        <v>3</v>
      </c>
      <c r="E55">
        <v>0</v>
      </c>
      <c r="F55">
        <v>0</v>
      </c>
      <c r="G55">
        <f t="shared" si="5"/>
        <v>0</v>
      </c>
      <c r="H55">
        <v>0</v>
      </c>
      <c r="I55">
        <v>0</v>
      </c>
      <c r="J55">
        <f t="shared" si="6"/>
        <v>0</v>
      </c>
      <c r="K55">
        <v>0</v>
      </c>
      <c r="L55">
        <v>0</v>
      </c>
      <c r="M55">
        <f t="shared" si="7"/>
        <v>0</v>
      </c>
    </row>
    <row r="57" spans="1:13">
      <c r="A57" s="2" t="s">
        <v>63</v>
      </c>
      <c r="B57" s="2" t="s">
        <v>63</v>
      </c>
      <c r="C57" s="2" t="s">
        <v>63</v>
      </c>
      <c r="D57" s="2" t="s">
        <v>63</v>
      </c>
      <c r="E57" s="2" t="s">
        <v>63</v>
      </c>
      <c r="F57" s="2" t="s">
        <v>63</v>
      </c>
      <c r="G57" s="2" t="s">
        <v>63</v>
      </c>
      <c r="H57" s="2" t="s">
        <v>63</v>
      </c>
      <c r="I57" s="2" t="s">
        <v>63</v>
      </c>
      <c r="J57" s="2" t="s">
        <v>63</v>
      </c>
      <c r="K57" s="2" t="s">
        <v>63</v>
      </c>
      <c r="L57" s="2" t="s">
        <v>63</v>
      </c>
      <c r="M57" s="2" t="s">
        <v>63</v>
      </c>
    </row>
    <row r="58" spans="1:13">
      <c r="A58" t="s">
        <v>64</v>
      </c>
      <c r="B58">
        <v>4</v>
      </c>
      <c r="C58">
        <v>66</v>
      </c>
      <c r="D58">
        <f t="shared" ref="D58:D80" si="8">B58+C58</f>
        <v>70</v>
      </c>
      <c r="E58">
        <v>0</v>
      </c>
      <c r="F58">
        <v>0</v>
      </c>
      <c r="G58">
        <f t="shared" ref="G58:G80" si="9">E58+F58</f>
        <v>0</v>
      </c>
      <c r="H58">
        <v>0</v>
      </c>
      <c r="I58">
        <v>0</v>
      </c>
      <c r="J58">
        <f t="shared" ref="J58:J80" si="10">H58+I58</f>
        <v>0</v>
      </c>
      <c r="K58">
        <v>0</v>
      </c>
      <c r="L58">
        <v>0</v>
      </c>
      <c r="M58">
        <f t="shared" ref="M58:M80" si="11">K58+L58</f>
        <v>0</v>
      </c>
    </row>
    <row r="59" spans="1:13">
      <c r="A59" t="s">
        <v>65</v>
      </c>
      <c r="B59">
        <v>1</v>
      </c>
      <c r="C59">
        <v>23</v>
      </c>
      <c r="D59">
        <f t="shared" si="8"/>
        <v>24</v>
      </c>
      <c r="E59">
        <v>0</v>
      </c>
      <c r="F59">
        <v>5</v>
      </c>
      <c r="G59">
        <f t="shared" si="9"/>
        <v>5</v>
      </c>
      <c r="H59">
        <v>0</v>
      </c>
      <c r="I59">
        <v>17618</v>
      </c>
      <c r="J59">
        <f t="shared" si="10"/>
        <v>17618</v>
      </c>
      <c r="K59">
        <v>0</v>
      </c>
      <c r="L59">
        <v>2285</v>
      </c>
      <c r="M59">
        <f t="shared" si="11"/>
        <v>2285</v>
      </c>
    </row>
    <row r="60" spans="1:13">
      <c r="A60" t="s">
        <v>66</v>
      </c>
      <c r="B60">
        <v>1</v>
      </c>
      <c r="C60">
        <v>0</v>
      </c>
      <c r="D60">
        <f t="shared" si="8"/>
        <v>1</v>
      </c>
      <c r="E60">
        <v>0</v>
      </c>
      <c r="F60">
        <v>0</v>
      </c>
      <c r="G60">
        <f t="shared" si="9"/>
        <v>0</v>
      </c>
      <c r="H60">
        <v>0</v>
      </c>
      <c r="I60">
        <v>0</v>
      </c>
      <c r="J60">
        <f t="shared" si="10"/>
        <v>0</v>
      </c>
      <c r="K60">
        <v>0</v>
      </c>
      <c r="L60">
        <v>0</v>
      </c>
      <c r="M60">
        <f t="shared" si="11"/>
        <v>0</v>
      </c>
    </row>
    <row r="61" spans="1:13">
      <c r="A61" t="s">
        <v>67</v>
      </c>
      <c r="B61">
        <v>116</v>
      </c>
      <c r="C61">
        <v>41</v>
      </c>
      <c r="D61">
        <f t="shared" si="8"/>
        <v>157</v>
      </c>
      <c r="E61">
        <v>1</v>
      </c>
      <c r="F61">
        <v>0</v>
      </c>
      <c r="G61">
        <f t="shared" si="9"/>
        <v>1</v>
      </c>
      <c r="H61">
        <v>112</v>
      </c>
      <c r="I61">
        <v>0</v>
      </c>
      <c r="J61">
        <f t="shared" si="10"/>
        <v>112</v>
      </c>
      <c r="K61">
        <v>0</v>
      </c>
      <c r="L61">
        <v>0</v>
      </c>
      <c r="M61">
        <f t="shared" si="11"/>
        <v>0</v>
      </c>
    </row>
    <row r="62" spans="1:13">
      <c r="A62" t="s">
        <v>68</v>
      </c>
      <c r="B62">
        <v>0</v>
      </c>
      <c r="C62">
        <v>0</v>
      </c>
      <c r="D62">
        <f t="shared" si="8"/>
        <v>0</v>
      </c>
      <c r="E62">
        <v>0</v>
      </c>
      <c r="F62">
        <v>0</v>
      </c>
      <c r="G62">
        <f t="shared" si="9"/>
        <v>0</v>
      </c>
      <c r="H62">
        <v>0</v>
      </c>
      <c r="I62">
        <v>0</v>
      </c>
      <c r="J62">
        <f t="shared" si="10"/>
        <v>0</v>
      </c>
      <c r="K62">
        <v>0</v>
      </c>
      <c r="L62">
        <v>0</v>
      </c>
      <c r="M62">
        <f t="shared" si="11"/>
        <v>0</v>
      </c>
    </row>
    <row r="63" spans="1:13">
      <c r="A63" t="s">
        <v>69</v>
      </c>
      <c r="B63">
        <v>0</v>
      </c>
      <c r="C63">
        <v>0</v>
      </c>
      <c r="D63">
        <f t="shared" si="8"/>
        <v>0</v>
      </c>
      <c r="E63">
        <v>0</v>
      </c>
      <c r="F63">
        <v>0</v>
      </c>
      <c r="G63">
        <f t="shared" si="9"/>
        <v>0</v>
      </c>
      <c r="H63">
        <v>0</v>
      </c>
      <c r="I63">
        <v>0</v>
      </c>
      <c r="J63">
        <f t="shared" si="10"/>
        <v>0</v>
      </c>
      <c r="K63">
        <v>0</v>
      </c>
      <c r="L63">
        <v>0</v>
      </c>
      <c r="M63">
        <f t="shared" si="11"/>
        <v>0</v>
      </c>
    </row>
    <row r="64" spans="1:13">
      <c r="A64" t="s">
        <v>70</v>
      </c>
      <c r="B64">
        <v>0</v>
      </c>
      <c r="C64">
        <v>0</v>
      </c>
      <c r="D64">
        <f t="shared" si="8"/>
        <v>0</v>
      </c>
      <c r="E64">
        <v>0</v>
      </c>
      <c r="F64">
        <v>0</v>
      </c>
      <c r="G64">
        <f t="shared" si="9"/>
        <v>0</v>
      </c>
      <c r="H64">
        <v>0</v>
      </c>
      <c r="I64">
        <v>0</v>
      </c>
      <c r="J64">
        <f t="shared" si="10"/>
        <v>0</v>
      </c>
      <c r="K64">
        <v>0</v>
      </c>
      <c r="L64">
        <v>0</v>
      </c>
      <c r="M64">
        <f t="shared" si="11"/>
        <v>0</v>
      </c>
    </row>
    <row r="65" spans="1:13">
      <c r="A65" t="s">
        <v>71</v>
      </c>
      <c r="B65">
        <v>0</v>
      </c>
      <c r="C65">
        <v>64</v>
      </c>
      <c r="D65">
        <f t="shared" si="8"/>
        <v>64</v>
      </c>
      <c r="E65">
        <v>0</v>
      </c>
      <c r="F65">
        <v>4</v>
      </c>
      <c r="G65">
        <f t="shared" si="9"/>
        <v>4</v>
      </c>
      <c r="H65">
        <v>0</v>
      </c>
      <c r="I65">
        <v>5738</v>
      </c>
      <c r="J65">
        <f t="shared" si="10"/>
        <v>5738</v>
      </c>
      <c r="K65">
        <v>0</v>
      </c>
      <c r="L65">
        <v>2248</v>
      </c>
      <c r="M65">
        <f t="shared" si="11"/>
        <v>2248</v>
      </c>
    </row>
    <row r="66" spans="1:13">
      <c r="A66" t="s">
        <v>72</v>
      </c>
      <c r="B66">
        <v>0</v>
      </c>
      <c r="C66">
        <v>0</v>
      </c>
      <c r="D66">
        <f t="shared" si="8"/>
        <v>0</v>
      </c>
      <c r="E66">
        <v>0</v>
      </c>
      <c r="F66">
        <v>0</v>
      </c>
      <c r="G66">
        <f t="shared" si="9"/>
        <v>0</v>
      </c>
      <c r="H66">
        <v>0</v>
      </c>
      <c r="I66">
        <v>0</v>
      </c>
      <c r="J66">
        <f t="shared" si="10"/>
        <v>0</v>
      </c>
      <c r="K66">
        <v>0</v>
      </c>
      <c r="L66">
        <v>0</v>
      </c>
      <c r="M66">
        <f t="shared" si="11"/>
        <v>0</v>
      </c>
    </row>
    <row r="67" spans="1:13">
      <c r="A67" t="s">
        <v>73</v>
      </c>
      <c r="B67">
        <v>0</v>
      </c>
      <c r="C67">
        <v>0</v>
      </c>
      <c r="D67">
        <f t="shared" si="8"/>
        <v>0</v>
      </c>
      <c r="E67">
        <v>0</v>
      </c>
      <c r="F67">
        <v>0</v>
      </c>
      <c r="G67">
        <f t="shared" si="9"/>
        <v>0</v>
      </c>
      <c r="H67">
        <v>0</v>
      </c>
      <c r="I67">
        <v>0</v>
      </c>
      <c r="J67">
        <f t="shared" si="10"/>
        <v>0</v>
      </c>
      <c r="K67">
        <v>0</v>
      </c>
      <c r="L67">
        <v>0</v>
      </c>
      <c r="M67">
        <f t="shared" si="11"/>
        <v>0</v>
      </c>
    </row>
    <row r="68" spans="1:13">
      <c r="A68" t="s">
        <v>74</v>
      </c>
      <c r="B68">
        <v>0</v>
      </c>
      <c r="C68">
        <v>0</v>
      </c>
      <c r="D68">
        <f t="shared" si="8"/>
        <v>0</v>
      </c>
      <c r="E68">
        <v>0</v>
      </c>
      <c r="F68">
        <v>0</v>
      </c>
      <c r="G68">
        <f t="shared" si="9"/>
        <v>0</v>
      </c>
      <c r="H68">
        <v>0</v>
      </c>
      <c r="I68">
        <v>0</v>
      </c>
      <c r="J68">
        <f t="shared" si="10"/>
        <v>0</v>
      </c>
      <c r="K68">
        <v>0</v>
      </c>
      <c r="L68">
        <v>0</v>
      </c>
      <c r="M68">
        <f t="shared" si="11"/>
        <v>0</v>
      </c>
    </row>
    <row r="69" spans="1:13">
      <c r="A69" t="s">
        <v>75</v>
      </c>
      <c r="B69">
        <v>0</v>
      </c>
      <c r="C69">
        <v>0</v>
      </c>
      <c r="D69">
        <f t="shared" si="8"/>
        <v>0</v>
      </c>
      <c r="E69">
        <v>0</v>
      </c>
      <c r="F69">
        <v>0</v>
      </c>
      <c r="G69">
        <f t="shared" si="9"/>
        <v>0</v>
      </c>
      <c r="H69">
        <v>0</v>
      </c>
      <c r="I69">
        <v>0</v>
      </c>
      <c r="J69">
        <f t="shared" si="10"/>
        <v>0</v>
      </c>
      <c r="K69">
        <v>0</v>
      </c>
      <c r="L69">
        <v>0</v>
      </c>
      <c r="M69">
        <f t="shared" si="11"/>
        <v>0</v>
      </c>
    </row>
    <row r="70" spans="1:13">
      <c r="A70" t="s">
        <v>76</v>
      </c>
      <c r="B70">
        <v>0</v>
      </c>
      <c r="C70">
        <v>0</v>
      </c>
      <c r="D70">
        <f t="shared" si="8"/>
        <v>0</v>
      </c>
      <c r="E70">
        <v>0</v>
      </c>
      <c r="F70">
        <v>0</v>
      </c>
      <c r="G70">
        <f t="shared" si="9"/>
        <v>0</v>
      </c>
      <c r="H70">
        <v>0</v>
      </c>
      <c r="I70">
        <v>0</v>
      </c>
      <c r="J70">
        <f t="shared" si="10"/>
        <v>0</v>
      </c>
      <c r="K70">
        <v>0</v>
      </c>
      <c r="L70">
        <v>0</v>
      </c>
      <c r="M70">
        <f t="shared" si="11"/>
        <v>0</v>
      </c>
    </row>
    <row r="71" spans="1:13">
      <c r="A71" t="s">
        <v>77</v>
      </c>
      <c r="B71">
        <v>0</v>
      </c>
      <c r="C71">
        <v>0</v>
      </c>
      <c r="D71">
        <f t="shared" si="8"/>
        <v>0</v>
      </c>
      <c r="E71">
        <v>0</v>
      </c>
      <c r="F71">
        <v>0</v>
      </c>
      <c r="G71">
        <f t="shared" si="9"/>
        <v>0</v>
      </c>
      <c r="H71">
        <v>0</v>
      </c>
      <c r="I71">
        <v>0</v>
      </c>
      <c r="J71">
        <f t="shared" si="10"/>
        <v>0</v>
      </c>
      <c r="K71">
        <v>0</v>
      </c>
      <c r="L71">
        <v>0</v>
      </c>
      <c r="M71">
        <f t="shared" si="11"/>
        <v>0</v>
      </c>
    </row>
    <row r="72" spans="1:13">
      <c r="A72" t="s">
        <v>78</v>
      </c>
      <c r="B72">
        <v>1</v>
      </c>
      <c r="C72">
        <v>0</v>
      </c>
      <c r="D72">
        <f t="shared" si="8"/>
        <v>1</v>
      </c>
      <c r="E72">
        <v>0</v>
      </c>
      <c r="F72">
        <v>0</v>
      </c>
      <c r="G72">
        <f t="shared" si="9"/>
        <v>0</v>
      </c>
      <c r="H72">
        <v>0</v>
      </c>
      <c r="I72">
        <v>0</v>
      </c>
      <c r="J72">
        <f t="shared" si="10"/>
        <v>0</v>
      </c>
      <c r="K72">
        <v>0</v>
      </c>
      <c r="L72">
        <v>0</v>
      </c>
      <c r="M72">
        <f t="shared" si="11"/>
        <v>0</v>
      </c>
    </row>
    <row r="73" spans="1:13">
      <c r="A73" t="s">
        <v>79</v>
      </c>
      <c r="B73">
        <v>2</v>
      </c>
      <c r="C73">
        <v>3</v>
      </c>
      <c r="D73">
        <f t="shared" si="8"/>
        <v>5</v>
      </c>
      <c r="E73">
        <v>0</v>
      </c>
      <c r="F73">
        <v>0</v>
      </c>
      <c r="G73">
        <f t="shared" si="9"/>
        <v>0</v>
      </c>
      <c r="H73">
        <v>0</v>
      </c>
      <c r="I73">
        <v>0</v>
      </c>
      <c r="J73">
        <f t="shared" si="10"/>
        <v>0</v>
      </c>
      <c r="K73">
        <v>0</v>
      </c>
      <c r="L73">
        <v>0</v>
      </c>
      <c r="M73">
        <f t="shared" si="11"/>
        <v>0</v>
      </c>
    </row>
    <row r="74" spans="1:13">
      <c r="A74" t="s">
        <v>80</v>
      </c>
      <c r="B74">
        <v>0</v>
      </c>
      <c r="C74">
        <v>0</v>
      </c>
      <c r="D74">
        <f t="shared" si="8"/>
        <v>0</v>
      </c>
      <c r="E74">
        <v>0</v>
      </c>
      <c r="F74">
        <v>0</v>
      </c>
      <c r="G74">
        <f t="shared" si="9"/>
        <v>0</v>
      </c>
      <c r="H74">
        <v>0</v>
      </c>
      <c r="I74">
        <v>0</v>
      </c>
      <c r="J74">
        <f t="shared" si="10"/>
        <v>0</v>
      </c>
      <c r="K74">
        <v>0</v>
      </c>
      <c r="L74">
        <v>0</v>
      </c>
      <c r="M74">
        <f t="shared" si="11"/>
        <v>0</v>
      </c>
    </row>
    <row r="75" spans="1:13">
      <c r="A75" t="s">
        <v>81</v>
      </c>
      <c r="B75">
        <v>0</v>
      </c>
      <c r="C75">
        <v>1</v>
      </c>
      <c r="D75">
        <f t="shared" si="8"/>
        <v>1</v>
      </c>
      <c r="E75">
        <v>0</v>
      </c>
      <c r="F75">
        <v>0</v>
      </c>
      <c r="G75">
        <f t="shared" si="9"/>
        <v>0</v>
      </c>
      <c r="H75">
        <v>0</v>
      </c>
      <c r="I75">
        <v>0</v>
      </c>
      <c r="J75">
        <f t="shared" si="10"/>
        <v>0</v>
      </c>
      <c r="K75">
        <v>0</v>
      </c>
      <c r="L75">
        <v>0</v>
      </c>
      <c r="M75">
        <f t="shared" si="11"/>
        <v>0</v>
      </c>
    </row>
    <row r="76" spans="1:13">
      <c r="A76" t="s">
        <v>82</v>
      </c>
      <c r="B76">
        <v>0</v>
      </c>
      <c r="C76">
        <v>119</v>
      </c>
      <c r="D76">
        <f t="shared" si="8"/>
        <v>119</v>
      </c>
      <c r="E76">
        <v>0</v>
      </c>
      <c r="F76">
        <v>15</v>
      </c>
      <c r="G76">
        <f t="shared" si="9"/>
        <v>15</v>
      </c>
      <c r="H76">
        <v>0</v>
      </c>
      <c r="I76">
        <v>5880</v>
      </c>
      <c r="J76">
        <f t="shared" si="10"/>
        <v>5880</v>
      </c>
      <c r="K76">
        <v>0</v>
      </c>
      <c r="L76">
        <v>973</v>
      </c>
      <c r="M76">
        <f t="shared" si="11"/>
        <v>973</v>
      </c>
    </row>
    <row r="77" spans="1:13">
      <c r="A77" t="s">
        <v>83</v>
      </c>
      <c r="B77">
        <v>0</v>
      </c>
      <c r="C77">
        <v>0</v>
      </c>
      <c r="D77">
        <f t="shared" si="8"/>
        <v>0</v>
      </c>
      <c r="E77">
        <v>0</v>
      </c>
      <c r="F77">
        <v>0</v>
      </c>
      <c r="G77">
        <f t="shared" si="9"/>
        <v>0</v>
      </c>
      <c r="H77">
        <v>0</v>
      </c>
      <c r="I77">
        <v>0</v>
      </c>
      <c r="J77">
        <f t="shared" si="10"/>
        <v>0</v>
      </c>
      <c r="K77">
        <v>0</v>
      </c>
      <c r="L77">
        <v>0</v>
      </c>
      <c r="M77">
        <f t="shared" si="11"/>
        <v>0</v>
      </c>
    </row>
    <row r="78" spans="1:13">
      <c r="A78" t="s">
        <v>84</v>
      </c>
      <c r="B78">
        <v>0</v>
      </c>
      <c r="C78">
        <v>0</v>
      </c>
      <c r="D78">
        <f t="shared" si="8"/>
        <v>0</v>
      </c>
      <c r="E78">
        <v>0</v>
      </c>
      <c r="F78">
        <v>0</v>
      </c>
      <c r="G78">
        <f t="shared" si="9"/>
        <v>0</v>
      </c>
      <c r="H78">
        <v>0</v>
      </c>
      <c r="I78">
        <v>0</v>
      </c>
      <c r="J78">
        <f t="shared" si="10"/>
        <v>0</v>
      </c>
      <c r="K78">
        <v>0</v>
      </c>
      <c r="L78">
        <v>0</v>
      </c>
      <c r="M78">
        <f t="shared" si="11"/>
        <v>0</v>
      </c>
    </row>
    <row r="79" spans="1:13">
      <c r="A79" t="s">
        <v>85</v>
      </c>
      <c r="B79">
        <v>3</v>
      </c>
      <c r="C79">
        <v>6</v>
      </c>
      <c r="D79">
        <f t="shared" si="8"/>
        <v>9</v>
      </c>
      <c r="E79">
        <v>0</v>
      </c>
      <c r="F79">
        <v>0</v>
      </c>
      <c r="G79">
        <f t="shared" si="9"/>
        <v>0</v>
      </c>
      <c r="H79">
        <v>0</v>
      </c>
      <c r="I79">
        <v>0</v>
      </c>
      <c r="J79">
        <f t="shared" si="10"/>
        <v>0</v>
      </c>
      <c r="K79">
        <v>0</v>
      </c>
      <c r="L79">
        <v>0</v>
      </c>
      <c r="M79">
        <f t="shared" si="11"/>
        <v>0</v>
      </c>
    </row>
    <row r="80" spans="1:13">
      <c r="A80" t="s">
        <v>86</v>
      </c>
      <c r="B80">
        <v>1</v>
      </c>
      <c r="C80">
        <v>6</v>
      </c>
      <c r="D80">
        <f t="shared" si="8"/>
        <v>7</v>
      </c>
      <c r="E80">
        <v>0</v>
      </c>
      <c r="F80">
        <v>0</v>
      </c>
      <c r="G80">
        <f t="shared" si="9"/>
        <v>0</v>
      </c>
      <c r="H80">
        <v>0</v>
      </c>
      <c r="I80">
        <v>0</v>
      </c>
      <c r="J80">
        <f t="shared" si="10"/>
        <v>0</v>
      </c>
      <c r="K80">
        <v>0</v>
      </c>
      <c r="L80">
        <v>0</v>
      </c>
      <c r="M80">
        <f t="shared" si="11"/>
        <v>0</v>
      </c>
    </row>
    <row r="82" spans="1:13">
      <c r="A82" s="2" t="s">
        <v>87</v>
      </c>
      <c r="B82" s="2" t="s">
        <v>87</v>
      </c>
      <c r="C82" s="2" t="s">
        <v>87</v>
      </c>
      <c r="D82" s="2" t="s">
        <v>87</v>
      </c>
      <c r="E82" s="2" t="s">
        <v>87</v>
      </c>
      <c r="F82" s="2" t="s">
        <v>87</v>
      </c>
      <c r="G82" s="2" t="s">
        <v>87</v>
      </c>
      <c r="H82" s="2" t="s">
        <v>87</v>
      </c>
      <c r="I82" s="2" t="s">
        <v>87</v>
      </c>
      <c r="J82" s="2" t="s">
        <v>87</v>
      </c>
      <c r="K82" s="2" t="s">
        <v>87</v>
      </c>
      <c r="L82" s="2" t="s">
        <v>87</v>
      </c>
      <c r="M82" s="2" t="s">
        <v>87</v>
      </c>
    </row>
    <row r="83" spans="1:13">
      <c r="A83" t="s">
        <v>88</v>
      </c>
      <c r="B83">
        <v>0</v>
      </c>
      <c r="C83">
        <v>0</v>
      </c>
      <c r="D83">
        <f t="shared" ref="D83:D105" si="12">B83+C83</f>
        <v>0</v>
      </c>
      <c r="E83">
        <v>0</v>
      </c>
      <c r="F83">
        <v>0</v>
      </c>
      <c r="G83">
        <f t="shared" ref="G83:G105" si="13">E83+F83</f>
        <v>0</v>
      </c>
      <c r="H83">
        <v>0</v>
      </c>
      <c r="I83">
        <v>0</v>
      </c>
      <c r="J83">
        <f t="shared" ref="J83:J105" si="14">H83+I83</f>
        <v>0</v>
      </c>
      <c r="K83">
        <v>0</v>
      </c>
      <c r="L83">
        <v>0</v>
      </c>
      <c r="M83">
        <f t="shared" ref="M83:M105" si="15">K83+L83</f>
        <v>0</v>
      </c>
    </row>
    <row r="84" spans="1:13">
      <c r="A84" t="s">
        <v>89</v>
      </c>
      <c r="B84">
        <v>0</v>
      </c>
      <c r="C84">
        <v>0</v>
      </c>
      <c r="D84">
        <f t="shared" si="12"/>
        <v>0</v>
      </c>
      <c r="E84">
        <v>0</v>
      </c>
      <c r="F84">
        <v>0</v>
      </c>
      <c r="G84">
        <f t="shared" si="13"/>
        <v>0</v>
      </c>
      <c r="H84">
        <v>0</v>
      </c>
      <c r="I84">
        <v>0</v>
      </c>
      <c r="J84">
        <f t="shared" si="14"/>
        <v>0</v>
      </c>
      <c r="K84">
        <v>0</v>
      </c>
      <c r="L84">
        <v>0</v>
      </c>
      <c r="M84">
        <f t="shared" si="15"/>
        <v>0</v>
      </c>
    </row>
    <row r="85" spans="1:13">
      <c r="A85" t="s">
        <v>90</v>
      </c>
      <c r="B85">
        <v>0</v>
      </c>
      <c r="C85">
        <v>0</v>
      </c>
      <c r="D85">
        <f t="shared" si="12"/>
        <v>0</v>
      </c>
      <c r="E85">
        <v>0</v>
      </c>
      <c r="F85">
        <v>0</v>
      </c>
      <c r="G85">
        <f t="shared" si="13"/>
        <v>0</v>
      </c>
      <c r="H85">
        <v>0</v>
      </c>
      <c r="I85">
        <v>0</v>
      </c>
      <c r="J85">
        <f t="shared" si="14"/>
        <v>0</v>
      </c>
      <c r="K85">
        <v>0</v>
      </c>
      <c r="L85">
        <v>0</v>
      </c>
      <c r="M85">
        <f t="shared" si="15"/>
        <v>0</v>
      </c>
    </row>
    <row r="86" spans="1:13">
      <c r="A86" t="s">
        <v>91</v>
      </c>
      <c r="B86">
        <v>0</v>
      </c>
      <c r="C86">
        <v>16</v>
      </c>
      <c r="D86">
        <f t="shared" si="12"/>
        <v>16</v>
      </c>
      <c r="E86">
        <v>0</v>
      </c>
      <c r="F86">
        <v>2</v>
      </c>
      <c r="G86">
        <f t="shared" si="13"/>
        <v>2</v>
      </c>
      <c r="H86">
        <v>0</v>
      </c>
      <c r="I86">
        <v>520</v>
      </c>
      <c r="J86">
        <f t="shared" si="14"/>
        <v>520</v>
      </c>
      <c r="K86">
        <v>0</v>
      </c>
      <c r="L86">
        <v>0</v>
      </c>
      <c r="M86">
        <f t="shared" si="15"/>
        <v>0</v>
      </c>
    </row>
    <row r="87" spans="1:13">
      <c r="A87" t="s">
        <v>92</v>
      </c>
      <c r="B87">
        <v>0</v>
      </c>
      <c r="C87">
        <v>0</v>
      </c>
      <c r="D87">
        <f t="shared" si="12"/>
        <v>0</v>
      </c>
      <c r="E87">
        <v>0</v>
      </c>
      <c r="F87">
        <v>0</v>
      </c>
      <c r="G87">
        <f t="shared" si="13"/>
        <v>0</v>
      </c>
      <c r="H87">
        <v>0</v>
      </c>
      <c r="I87">
        <v>0</v>
      </c>
      <c r="J87">
        <f t="shared" si="14"/>
        <v>0</v>
      </c>
      <c r="K87">
        <v>0</v>
      </c>
      <c r="L87">
        <v>0</v>
      </c>
      <c r="M87">
        <f t="shared" si="15"/>
        <v>0</v>
      </c>
    </row>
    <row r="88" spans="1:13">
      <c r="A88" t="s">
        <v>93</v>
      </c>
      <c r="B88">
        <v>8</v>
      </c>
      <c r="C88">
        <v>9</v>
      </c>
      <c r="D88">
        <f t="shared" si="12"/>
        <v>17</v>
      </c>
      <c r="E88">
        <v>0</v>
      </c>
      <c r="F88">
        <v>1</v>
      </c>
      <c r="G88">
        <f t="shared" si="13"/>
        <v>1</v>
      </c>
      <c r="H88">
        <v>0</v>
      </c>
      <c r="I88">
        <v>700</v>
      </c>
      <c r="J88">
        <f t="shared" si="14"/>
        <v>700</v>
      </c>
      <c r="K88">
        <v>0</v>
      </c>
      <c r="L88">
        <v>0</v>
      </c>
      <c r="M88">
        <f t="shared" si="15"/>
        <v>0</v>
      </c>
    </row>
    <row r="89" spans="1:13">
      <c r="A89" t="s">
        <v>94</v>
      </c>
      <c r="B89">
        <v>0</v>
      </c>
      <c r="C89">
        <v>0</v>
      </c>
      <c r="D89">
        <f t="shared" si="12"/>
        <v>0</v>
      </c>
      <c r="E89">
        <v>0</v>
      </c>
      <c r="F89">
        <v>0</v>
      </c>
      <c r="G89">
        <f t="shared" si="13"/>
        <v>0</v>
      </c>
      <c r="H89">
        <v>0</v>
      </c>
      <c r="I89">
        <v>0</v>
      </c>
      <c r="J89">
        <f t="shared" si="14"/>
        <v>0</v>
      </c>
      <c r="K89">
        <v>0</v>
      </c>
      <c r="L89">
        <v>0</v>
      </c>
      <c r="M89">
        <f t="shared" si="15"/>
        <v>0</v>
      </c>
    </row>
    <row r="90" spans="1:13">
      <c r="A90" t="s">
        <v>95</v>
      </c>
      <c r="B90">
        <v>166</v>
      </c>
      <c r="C90">
        <v>275</v>
      </c>
      <c r="D90">
        <f t="shared" si="12"/>
        <v>441</v>
      </c>
      <c r="E90">
        <v>1</v>
      </c>
      <c r="F90">
        <v>10</v>
      </c>
      <c r="G90">
        <f t="shared" si="13"/>
        <v>11</v>
      </c>
      <c r="H90">
        <v>90</v>
      </c>
      <c r="I90">
        <v>12885</v>
      </c>
      <c r="J90">
        <f t="shared" si="14"/>
        <v>12975</v>
      </c>
      <c r="K90">
        <v>0</v>
      </c>
      <c r="L90">
        <v>12449</v>
      </c>
      <c r="M90">
        <f t="shared" si="15"/>
        <v>12449</v>
      </c>
    </row>
    <row r="91" spans="1:13">
      <c r="A91" t="s">
        <v>96</v>
      </c>
      <c r="B91">
        <v>2801</v>
      </c>
      <c r="C91">
        <v>142</v>
      </c>
      <c r="D91">
        <f t="shared" si="12"/>
        <v>2943</v>
      </c>
      <c r="E91">
        <v>0</v>
      </c>
      <c r="F91">
        <v>8</v>
      </c>
      <c r="G91">
        <f t="shared" si="13"/>
        <v>8</v>
      </c>
      <c r="H91">
        <v>0</v>
      </c>
      <c r="I91">
        <v>2616</v>
      </c>
      <c r="J91">
        <f t="shared" si="14"/>
        <v>2616</v>
      </c>
      <c r="K91">
        <v>0</v>
      </c>
      <c r="L91">
        <v>480</v>
      </c>
      <c r="M91">
        <f t="shared" si="15"/>
        <v>480</v>
      </c>
    </row>
    <row r="92" spans="1:13">
      <c r="A92" t="s">
        <v>97</v>
      </c>
      <c r="B92">
        <v>0</v>
      </c>
      <c r="C92">
        <v>0</v>
      </c>
      <c r="D92">
        <f t="shared" si="12"/>
        <v>0</v>
      </c>
      <c r="E92">
        <v>0</v>
      </c>
      <c r="F92">
        <v>0</v>
      </c>
      <c r="G92">
        <f t="shared" si="13"/>
        <v>0</v>
      </c>
      <c r="H92">
        <v>0</v>
      </c>
      <c r="I92">
        <v>0</v>
      </c>
      <c r="J92">
        <f t="shared" si="14"/>
        <v>0</v>
      </c>
      <c r="K92">
        <v>0</v>
      </c>
      <c r="L92">
        <v>0</v>
      </c>
      <c r="M92">
        <f t="shared" si="15"/>
        <v>0</v>
      </c>
    </row>
    <row r="93" spans="1:13">
      <c r="A93" t="s">
        <v>98</v>
      </c>
      <c r="B93">
        <v>0</v>
      </c>
      <c r="C93">
        <v>0</v>
      </c>
      <c r="D93">
        <f t="shared" si="12"/>
        <v>0</v>
      </c>
      <c r="E93">
        <v>0</v>
      </c>
      <c r="F93">
        <v>0</v>
      </c>
      <c r="G93">
        <f t="shared" si="13"/>
        <v>0</v>
      </c>
      <c r="H93">
        <v>0</v>
      </c>
      <c r="I93">
        <v>0</v>
      </c>
      <c r="J93">
        <f t="shared" si="14"/>
        <v>0</v>
      </c>
      <c r="K93">
        <v>0</v>
      </c>
      <c r="L93">
        <v>0</v>
      </c>
      <c r="M93">
        <f t="shared" si="15"/>
        <v>0</v>
      </c>
    </row>
    <row r="94" spans="1:13">
      <c r="A94" t="s">
        <v>99</v>
      </c>
      <c r="B94">
        <v>0</v>
      </c>
      <c r="C94">
        <v>0</v>
      </c>
      <c r="D94">
        <f t="shared" si="12"/>
        <v>0</v>
      </c>
      <c r="E94">
        <v>0</v>
      </c>
      <c r="F94">
        <v>0</v>
      </c>
      <c r="G94">
        <f t="shared" si="13"/>
        <v>0</v>
      </c>
      <c r="H94">
        <v>0</v>
      </c>
      <c r="I94">
        <v>0</v>
      </c>
      <c r="J94">
        <f t="shared" si="14"/>
        <v>0</v>
      </c>
      <c r="K94">
        <v>0</v>
      </c>
      <c r="L94">
        <v>0</v>
      </c>
      <c r="M94">
        <f t="shared" si="15"/>
        <v>0</v>
      </c>
    </row>
    <row r="95" spans="1:13">
      <c r="A95" t="s">
        <v>100</v>
      </c>
      <c r="B95">
        <v>0</v>
      </c>
      <c r="C95">
        <v>0</v>
      </c>
      <c r="D95">
        <f t="shared" si="12"/>
        <v>0</v>
      </c>
      <c r="E95">
        <v>0</v>
      </c>
      <c r="F95">
        <v>0</v>
      </c>
      <c r="G95">
        <f t="shared" si="13"/>
        <v>0</v>
      </c>
      <c r="H95">
        <v>0</v>
      </c>
      <c r="I95">
        <v>0</v>
      </c>
      <c r="J95">
        <f t="shared" si="14"/>
        <v>0</v>
      </c>
      <c r="K95">
        <v>0</v>
      </c>
      <c r="L95">
        <v>0</v>
      </c>
      <c r="M95">
        <f t="shared" si="15"/>
        <v>0</v>
      </c>
    </row>
    <row r="96" spans="1:13">
      <c r="A96" t="s">
        <v>101</v>
      </c>
      <c r="B96">
        <v>0</v>
      </c>
      <c r="C96">
        <v>0</v>
      </c>
      <c r="D96">
        <f t="shared" si="12"/>
        <v>0</v>
      </c>
      <c r="E96">
        <v>0</v>
      </c>
      <c r="F96">
        <v>0</v>
      </c>
      <c r="G96">
        <f t="shared" si="13"/>
        <v>0</v>
      </c>
      <c r="H96">
        <v>0</v>
      </c>
      <c r="I96">
        <v>0</v>
      </c>
      <c r="J96">
        <f t="shared" si="14"/>
        <v>0</v>
      </c>
      <c r="K96">
        <v>0</v>
      </c>
      <c r="L96">
        <v>0</v>
      </c>
      <c r="M96">
        <f t="shared" si="15"/>
        <v>0</v>
      </c>
    </row>
    <row r="97" spans="1:13">
      <c r="A97" t="s">
        <v>102</v>
      </c>
      <c r="B97">
        <v>0</v>
      </c>
      <c r="C97">
        <v>0</v>
      </c>
      <c r="D97">
        <f t="shared" si="12"/>
        <v>0</v>
      </c>
      <c r="E97">
        <v>0</v>
      </c>
      <c r="F97">
        <v>0</v>
      </c>
      <c r="G97">
        <f t="shared" si="13"/>
        <v>0</v>
      </c>
      <c r="H97">
        <v>0</v>
      </c>
      <c r="I97">
        <v>0</v>
      </c>
      <c r="J97">
        <f t="shared" si="14"/>
        <v>0</v>
      </c>
      <c r="K97">
        <v>0</v>
      </c>
      <c r="L97">
        <v>0</v>
      </c>
      <c r="M97">
        <f t="shared" si="15"/>
        <v>0</v>
      </c>
    </row>
    <row r="98" spans="1:13">
      <c r="A98" t="s">
        <v>103</v>
      </c>
      <c r="B98">
        <v>0</v>
      </c>
      <c r="C98">
        <v>0</v>
      </c>
      <c r="D98">
        <f t="shared" si="12"/>
        <v>0</v>
      </c>
      <c r="E98">
        <v>0</v>
      </c>
      <c r="F98">
        <v>0</v>
      </c>
      <c r="G98">
        <f t="shared" si="13"/>
        <v>0</v>
      </c>
      <c r="H98">
        <v>0</v>
      </c>
      <c r="I98">
        <v>0</v>
      </c>
      <c r="J98">
        <f t="shared" si="14"/>
        <v>0</v>
      </c>
      <c r="K98">
        <v>0</v>
      </c>
      <c r="L98">
        <v>0</v>
      </c>
      <c r="M98">
        <f t="shared" si="15"/>
        <v>0</v>
      </c>
    </row>
    <row r="99" spans="1:13">
      <c r="A99" t="s">
        <v>104</v>
      </c>
      <c r="B99">
        <v>0</v>
      </c>
      <c r="C99">
        <v>2</v>
      </c>
      <c r="D99">
        <f t="shared" si="12"/>
        <v>2</v>
      </c>
      <c r="E99">
        <v>0</v>
      </c>
      <c r="F99">
        <v>0</v>
      </c>
      <c r="G99">
        <f t="shared" si="13"/>
        <v>0</v>
      </c>
      <c r="H99">
        <v>0</v>
      </c>
      <c r="I99">
        <v>0</v>
      </c>
      <c r="J99">
        <f t="shared" si="14"/>
        <v>0</v>
      </c>
      <c r="K99">
        <v>0</v>
      </c>
      <c r="L99">
        <v>0</v>
      </c>
      <c r="M99">
        <f t="shared" si="15"/>
        <v>0</v>
      </c>
    </row>
    <row r="100" spans="1:13">
      <c r="A100" t="s">
        <v>105</v>
      </c>
      <c r="B100">
        <v>0</v>
      </c>
      <c r="C100">
        <v>0</v>
      </c>
      <c r="D100">
        <f t="shared" si="12"/>
        <v>0</v>
      </c>
      <c r="E100">
        <v>0</v>
      </c>
      <c r="F100">
        <v>0</v>
      </c>
      <c r="G100">
        <f t="shared" si="13"/>
        <v>0</v>
      </c>
      <c r="H100">
        <v>0</v>
      </c>
      <c r="I100">
        <v>0</v>
      </c>
      <c r="J100">
        <f t="shared" si="14"/>
        <v>0</v>
      </c>
      <c r="K100">
        <v>0</v>
      </c>
      <c r="L100">
        <v>0</v>
      </c>
      <c r="M100">
        <f t="shared" si="15"/>
        <v>0</v>
      </c>
    </row>
    <row r="101" spans="1:13">
      <c r="A101" t="s">
        <v>106</v>
      </c>
      <c r="B101">
        <v>0</v>
      </c>
      <c r="C101">
        <v>0</v>
      </c>
      <c r="D101">
        <f t="shared" si="12"/>
        <v>0</v>
      </c>
      <c r="E101">
        <v>0</v>
      </c>
      <c r="F101">
        <v>0</v>
      </c>
      <c r="G101">
        <f t="shared" si="13"/>
        <v>0</v>
      </c>
      <c r="H101">
        <v>0</v>
      </c>
      <c r="I101">
        <v>0</v>
      </c>
      <c r="J101">
        <f t="shared" si="14"/>
        <v>0</v>
      </c>
      <c r="K101">
        <v>0</v>
      </c>
      <c r="L101">
        <v>0</v>
      </c>
      <c r="M101">
        <f t="shared" si="15"/>
        <v>0</v>
      </c>
    </row>
    <row r="102" spans="1:13">
      <c r="A102" t="s">
        <v>107</v>
      </c>
      <c r="B102">
        <v>0</v>
      </c>
      <c r="C102">
        <v>0</v>
      </c>
      <c r="D102">
        <f t="shared" si="12"/>
        <v>0</v>
      </c>
      <c r="E102">
        <v>0</v>
      </c>
      <c r="F102">
        <v>0</v>
      </c>
      <c r="G102">
        <f t="shared" si="13"/>
        <v>0</v>
      </c>
      <c r="H102">
        <v>0</v>
      </c>
      <c r="I102">
        <v>0</v>
      </c>
      <c r="J102">
        <f t="shared" si="14"/>
        <v>0</v>
      </c>
      <c r="K102">
        <v>0</v>
      </c>
      <c r="L102">
        <v>0</v>
      </c>
      <c r="M102">
        <f t="shared" si="15"/>
        <v>0</v>
      </c>
    </row>
    <row r="103" spans="1:13">
      <c r="A103" t="s">
        <v>108</v>
      </c>
      <c r="B103">
        <v>0</v>
      </c>
      <c r="C103">
        <v>0</v>
      </c>
      <c r="D103">
        <f t="shared" si="12"/>
        <v>0</v>
      </c>
      <c r="E103">
        <v>0</v>
      </c>
      <c r="F103">
        <v>0</v>
      </c>
      <c r="G103">
        <f t="shared" si="13"/>
        <v>0</v>
      </c>
      <c r="H103">
        <v>0</v>
      </c>
      <c r="I103">
        <v>0</v>
      </c>
      <c r="J103">
        <f t="shared" si="14"/>
        <v>0</v>
      </c>
      <c r="K103">
        <v>0</v>
      </c>
      <c r="L103">
        <v>0</v>
      </c>
      <c r="M103">
        <f t="shared" si="15"/>
        <v>0</v>
      </c>
    </row>
    <row r="104" spans="1:13">
      <c r="A104" t="s">
        <v>109</v>
      </c>
      <c r="B104">
        <v>0</v>
      </c>
      <c r="C104">
        <v>2</v>
      </c>
      <c r="D104">
        <f t="shared" si="12"/>
        <v>2</v>
      </c>
      <c r="E104">
        <v>0</v>
      </c>
      <c r="F104">
        <v>0</v>
      </c>
      <c r="G104">
        <f t="shared" si="13"/>
        <v>0</v>
      </c>
      <c r="H104">
        <v>0</v>
      </c>
      <c r="I104">
        <v>0</v>
      </c>
      <c r="J104">
        <f t="shared" si="14"/>
        <v>0</v>
      </c>
      <c r="K104">
        <v>0</v>
      </c>
      <c r="L104">
        <v>0</v>
      </c>
      <c r="M104">
        <f t="shared" si="15"/>
        <v>0</v>
      </c>
    </row>
    <row r="105" spans="1:13">
      <c r="A105" t="s">
        <v>110</v>
      </c>
      <c r="B105">
        <v>12</v>
      </c>
      <c r="C105">
        <v>0</v>
      </c>
      <c r="D105">
        <f t="shared" si="12"/>
        <v>12</v>
      </c>
      <c r="E105">
        <v>0</v>
      </c>
      <c r="F105">
        <v>0</v>
      </c>
      <c r="G105">
        <f t="shared" si="13"/>
        <v>0</v>
      </c>
      <c r="H105">
        <v>0</v>
      </c>
      <c r="I105">
        <v>0</v>
      </c>
      <c r="J105">
        <f t="shared" si="14"/>
        <v>0</v>
      </c>
      <c r="K105">
        <v>0</v>
      </c>
      <c r="L105">
        <v>0</v>
      </c>
      <c r="M105">
        <f t="shared" si="15"/>
        <v>0</v>
      </c>
    </row>
    <row r="107" spans="1:13">
      <c r="A107" s="2" t="s">
        <v>111</v>
      </c>
      <c r="B107" s="2" t="s">
        <v>111</v>
      </c>
      <c r="C107" s="2" t="s">
        <v>111</v>
      </c>
      <c r="D107" s="2" t="s">
        <v>111</v>
      </c>
      <c r="E107" s="2" t="s">
        <v>111</v>
      </c>
      <c r="F107" s="2" t="s">
        <v>111</v>
      </c>
      <c r="G107" s="2" t="s">
        <v>111</v>
      </c>
      <c r="H107" s="2" t="s">
        <v>111</v>
      </c>
      <c r="I107" s="2" t="s">
        <v>111</v>
      </c>
      <c r="J107" s="2" t="s">
        <v>111</v>
      </c>
      <c r="K107" s="2" t="s">
        <v>111</v>
      </c>
      <c r="L107" s="2" t="s">
        <v>111</v>
      </c>
      <c r="M107" s="2" t="s">
        <v>111</v>
      </c>
    </row>
    <row r="108" spans="1:13">
      <c r="A108" t="s">
        <v>112</v>
      </c>
      <c r="B108">
        <v>0</v>
      </c>
      <c r="C108">
        <v>0</v>
      </c>
      <c r="D108">
        <f t="shared" ref="D108:D116" si="16">B108+C108</f>
        <v>0</v>
      </c>
      <c r="E108">
        <v>0</v>
      </c>
      <c r="F108">
        <v>0</v>
      </c>
      <c r="G108">
        <f t="shared" ref="G108:G116" si="17">E108+F108</f>
        <v>0</v>
      </c>
      <c r="H108">
        <v>0</v>
      </c>
      <c r="I108">
        <v>0</v>
      </c>
      <c r="J108">
        <f t="shared" ref="J108:J116" si="18">H108+I108</f>
        <v>0</v>
      </c>
      <c r="K108">
        <v>0</v>
      </c>
      <c r="L108">
        <v>0</v>
      </c>
      <c r="M108">
        <f t="shared" ref="M108:M116" si="19">K108+L108</f>
        <v>0</v>
      </c>
    </row>
    <row r="109" spans="1:13">
      <c r="A109" t="s">
        <v>113</v>
      </c>
      <c r="B109">
        <v>1</v>
      </c>
      <c r="C109">
        <v>13</v>
      </c>
      <c r="D109">
        <f t="shared" si="16"/>
        <v>14</v>
      </c>
      <c r="E109">
        <v>0</v>
      </c>
      <c r="F109">
        <v>0</v>
      </c>
      <c r="G109">
        <f t="shared" si="17"/>
        <v>0</v>
      </c>
      <c r="H109">
        <v>0</v>
      </c>
      <c r="I109">
        <v>0</v>
      </c>
      <c r="J109">
        <f t="shared" si="18"/>
        <v>0</v>
      </c>
      <c r="K109">
        <v>0</v>
      </c>
      <c r="L109">
        <v>0</v>
      </c>
      <c r="M109">
        <f t="shared" si="19"/>
        <v>0</v>
      </c>
    </row>
    <row r="110" spans="1:13">
      <c r="A110" t="s">
        <v>114</v>
      </c>
      <c r="B110">
        <v>2</v>
      </c>
      <c r="C110">
        <v>1</v>
      </c>
      <c r="D110">
        <f t="shared" si="16"/>
        <v>3</v>
      </c>
      <c r="E110">
        <v>0</v>
      </c>
      <c r="F110">
        <v>0</v>
      </c>
      <c r="G110">
        <f t="shared" si="17"/>
        <v>0</v>
      </c>
      <c r="H110">
        <v>0</v>
      </c>
      <c r="I110">
        <v>0</v>
      </c>
      <c r="J110">
        <f t="shared" si="18"/>
        <v>0</v>
      </c>
      <c r="K110">
        <v>0</v>
      </c>
      <c r="L110">
        <v>0</v>
      </c>
      <c r="M110">
        <f t="shared" si="19"/>
        <v>0</v>
      </c>
    </row>
    <row r="111" spans="1:13">
      <c r="A111" t="s">
        <v>115</v>
      </c>
      <c r="B111">
        <v>35</v>
      </c>
      <c r="C111">
        <v>35</v>
      </c>
      <c r="D111">
        <f t="shared" si="16"/>
        <v>70</v>
      </c>
      <c r="E111">
        <v>1</v>
      </c>
      <c r="F111">
        <v>11</v>
      </c>
      <c r="G111">
        <f t="shared" si="17"/>
        <v>12</v>
      </c>
      <c r="H111">
        <v>445</v>
      </c>
      <c r="I111">
        <v>2475</v>
      </c>
      <c r="J111">
        <f t="shared" si="18"/>
        <v>2920</v>
      </c>
      <c r="K111">
        <v>445</v>
      </c>
      <c r="L111">
        <v>90</v>
      </c>
      <c r="M111">
        <f t="shared" si="19"/>
        <v>535</v>
      </c>
    </row>
    <row r="112" spans="1:13">
      <c r="A112" t="s">
        <v>116</v>
      </c>
      <c r="B112">
        <v>0</v>
      </c>
      <c r="C112">
        <v>30</v>
      </c>
      <c r="D112">
        <f t="shared" si="16"/>
        <v>30</v>
      </c>
      <c r="E112">
        <v>0</v>
      </c>
      <c r="F112">
        <v>0</v>
      </c>
      <c r="G112">
        <f t="shared" si="17"/>
        <v>0</v>
      </c>
      <c r="H112">
        <v>0</v>
      </c>
      <c r="I112">
        <v>0</v>
      </c>
      <c r="J112">
        <f t="shared" si="18"/>
        <v>0</v>
      </c>
      <c r="K112">
        <v>0</v>
      </c>
      <c r="L112">
        <v>0</v>
      </c>
      <c r="M112">
        <f t="shared" si="19"/>
        <v>0</v>
      </c>
    </row>
    <row r="113" spans="1:13">
      <c r="A113" t="s">
        <v>117</v>
      </c>
      <c r="B113">
        <v>95</v>
      </c>
      <c r="C113">
        <v>140</v>
      </c>
      <c r="D113">
        <f t="shared" si="16"/>
        <v>235</v>
      </c>
      <c r="E113">
        <v>4</v>
      </c>
      <c r="F113">
        <v>63</v>
      </c>
      <c r="G113">
        <f t="shared" si="17"/>
        <v>67</v>
      </c>
      <c r="H113">
        <v>938</v>
      </c>
      <c r="I113">
        <v>16114</v>
      </c>
      <c r="J113">
        <f t="shared" si="18"/>
        <v>17052</v>
      </c>
      <c r="K113">
        <v>333</v>
      </c>
      <c r="L113">
        <v>7760</v>
      </c>
      <c r="M113">
        <f t="shared" si="19"/>
        <v>8093</v>
      </c>
    </row>
    <row r="114" spans="1:13">
      <c r="A114" t="s">
        <v>118</v>
      </c>
      <c r="B114">
        <v>0</v>
      </c>
      <c r="C114">
        <v>0</v>
      </c>
      <c r="D114">
        <f t="shared" si="16"/>
        <v>0</v>
      </c>
      <c r="E114">
        <v>0</v>
      </c>
      <c r="F114">
        <v>0</v>
      </c>
      <c r="G114">
        <f t="shared" si="17"/>
        <v>0</v>
      </c>
      <c r="H114">
        <v>0</v>
      </c>
      <c r="I114">
        <v>0</v>
      </c>
      <c r="J114">
        <f t="shared" si="18"/>
        <v>0</v>
      </c>
      <c r="K114">
        <v>0</v>
      </c>
      <c r="L114">
        <v>0</v>
      </c>
      <c r="M114">
        <f t="shared" si="19"/>
        <v>0</v>
      </c>
    </row>
    <row r="115" spans="1:13">
      <c r="A115" t="s">
        <v>119</v>
      </c>
      <c r="B115">
        <v>0</v>
      </c>
      <c r="C115">
        <v>1</v>
      </c>
      <c r="D115">
        <f t="shared" si="16"/>
        <v>1</v>
      </c>
      <c r="E115">
        <v>0</v>
      </c>
      <c r="F115">
        <v>0</v>
      </c>
      <c r="G115">
        <f t="shared" si="17"/>
        <v>0</v>
      </c>
      <c r="H115">
        <v>0</v>
      </c>
      <c r="I115">
        <v>0</v>
      </c>
      <c r="J115">
        <f t="shared" si="18"/>
        <v>0</v>
      </c>
      <c r="K115">
        <v>0</v>
      </c>
      <c r="L115">
        <v>0</v>
      </c>
      <c r="M115">
        <f t="shared" si="19"/>
        <v>0</v>
      </c>
    </row>
    <row r="116" spans="1:13">
      <c r="A116" t="s">
        <v>120</v>
      </c>
      <c r="B116">
        <v>3</v>
      </c>
      <c r="C116">
        <v>14</v>
      </c>
      <c r="D116">
        <f t="shared" si="16"/>
        <v>17</v>
      </c>
      <c r="E116">
        <v>0</v>
      </c>
      <c r="F116">
        <v>3</v>
      </c>
      <c r="G116">
        <f t="shared" si="17"/>
        <v>3</v>
      </c>
      <c r="H116">
        <v>0</v>
      </c>
      <c r="I116">
        <v>1340</v>
      </c>
      <c r="J116">
        <f t="shared" si="18"/>
        <v>1340</v>
      </c>
      <c r="K116">
        <v>0</v>
      </c>
      <c r="L116">
        <v>0</v>
      </c>
      <c r="M116">
        <f t="shared" si="19"/>
        <v>0</v>
      </c>
    </row>
    <row r="118" spans="1:13">
      <c r="A118" s="2" t="s">
        <v>121</v>
      </c>
      <c r="B118" s="2" t="s">
        <v>121</v>
      </c>
      <c r="C118" s="2" t="s">
        <v>121</v>
      </c>
      <c r="D118" s="2" t="s">
        <v>121</v>
      </c>
      <c r="E118" s="2" t="s">
        <v>121</v>
      </c>
      <c r="F118" s="2" t="s">
        <v>121</v>
      </c>
      <c r="G118" s="2" t="s">
        <v>121</v>
      </c>
      <c r="H118" s="2" t="s">
        <v>121</v>
      </c>
      <c r="I118" s="2" t="s">
        <v>121</v>
      </c>
      <c r="J118" s="2" t="s">
        <v>121</v>
      </c>
      <c r="K118" s="2" t="s">
        <v>121</v>
      </c>
      <c r="L118" s="2" t="s">
        <v>121</v>
      </c>
      <c r="M118" s="2" t="s">
        <v>121</v>
      </c>
    </row>
    <row r="119" spans="1:13">
      <c r="A119" t="s">
        <v>122</v>
      </c>
      <c r="B119">
        <v>0</v>
      </c>
      <c r="C119">
        <v>0</v>
      </c>
      <c r="D119">
        <f t="shared" ref="D119:D124" si="20">B119+C119</f>
        <v>0</v>
      </c>
      <c r="E119">
        <v>0</v>
      </c>
      <c r="F119">
        <v>0</v>
      </c>
      <c r="G119">
        <f t="shared" ref="G119:G124" si="21">E119+F119</f>
        <v>0</v>
      </c>
      <c r="H119">
        <v>0</v>
      </c>
      <c r="I119">
        <v>0</v>
      </c>
      <c r="J119">
        <f t="shared" ref="J119:J124" si="22">H119+I119</f>
        <v>0</v>
      </c>
      <c r="K119">
        <v>0</v>
      </c>
      <c r="L119">
        <v>0</v>
      </c>
      <c r="M119">
        <f t="shared" ref="M119:M124" si="23">K119+L119</f>
        <v>0</v>
      </c>
    </row>
    <row r="120" spans="1:13">
      <c r="A120" t="s">
        <v>123</v>
      </c>
      <c r="B120">
        <v>100</v>
      </c>
      <c r="C120">
        <v>48</v>
      </c>
      <c r="D120">
        <f t="shared" si="20"/>
        <v>148</v>
      </c>
      <c r="E120">
        <v>5</v>
      </c>
      <c r="F120">
        <v>13</v>
      </c>
      <c r="G120">
        <f t="shared" si="21"/>
        <v>18</v>
      </c>
      <c r="H120">
        <v>801</v>
      </c>
      <c r="I120">
        <v>6646</v>
      </c>
      <c r="J120">
        <f t="shared" si="22"/>
        <v>7447</v>
      </c>
      <c r="K120">
        <v>220</v>
      </c>
      <c r="L120">
        <v>1574</v>
      </c>
      <c r="M120">
        <f t="shared" si="23"/>
        <v>1794</v>
      </c>
    </row>
    <row r="121" spans="1:13">
      <c r="A121" t="s">
        <v>124</v>
      </c>
      <c r="B121">
        <v>1</v>
      </c>
      <c r="C121">
        <v>2</v>
      </c>
      <c r="D121">
        <f t="shared" si="20"/>
        <v>3</v>
      </c>
      <c r="E121">
        <v>0</v>
      </c>
      <c r="F121">
        <v>0</v>
      </c>
      <c r="G121">
        <f t="shared" si="21"/>
        <v>0</v>
      </c>
      <c r="H121">
        <v>0</v>
      </c>
      <c r="I121">
        <v>0</v>
      </c>
      <c r="J121">
        <f t="shared" si="22"/>
        <v>0</v>
      </c>
      <c r="K121">
        <v>0</v>
      </c>
      <c r="L121">
        <v>0</v>
      </c>
      <c r="M121">
        <f t="shared" si="23"/>
        <v>0</v>
      </c>
    </row>
    <row r="122" spans="1:13">
      <c r="A122" t="s">
        <v>125</v>
      </c>
      <c r="B122">
        <v>0</v>
      </c>
      <c r="C122">
        <v>2</v>
      </c>
      <c r="D122">
        <f t="shared" si="20"/>
        <v>2</v>
      </c>
      <c r="E122">
        <v>0</v>
      </c>
      <c r="F122">
        <v>1</v>
      </c>
      <c r="G122">
        <f t="shared" si="21"/>
        <v>1</v>
      </c>
      <c r="H122">
        <v>0</v>
      </c>
      <c r="I122">
        <v>312</v>
      </c>
      <c r="J122">
        <f t="shared" si="22"/>
        <v>312</v>
      </c>
      <c r="K122">
        <v>0</v>
      </c>
      <c r="L122">
        <v>312</v>
      </c>
      <c r="M122">
        <f t="shared" si="23"/>
        <v>312</v>
      </c>
    </row>
    <row r="123" spans="1:13">
      <c r="A123" t="s">
        <v>126</v>
      </c>
      <c r="B123">
        <v>0</v>
      </c>
      <c r="C123">
        <v>1</v>
      </c>
      <c r="D123">
        <f t="shared" si="20"/>
        <v>1</v>
      </c>
      <c r="E123">
        <v>0</v>
      </c>
      <c r="F123">
        <v>0</v>
      </c>
      <c r="G123">
        <f t="shared" si="21"/>
        <v>0</v>
      </c>
      <c r="H123">
        <v>0</v>
      </c>
      <c r="I123">
        <v>0</v>
      </c>
      <c r="J123">
        <f t="shared" si="22"/>
        <v>0</v>
      </c>
      <c r="K123">
        <v>0</v>
      </c>
      <c r="L123">
        <v>0</v>
      </c>
      <c r="M123">
        <f t="shared" si="23"/>
        <v>0</v>
      </c>
    </row>
    <row r="124" spans="1:13">
      <c r="A124" t="s">
        <v>127</v>
      </c>
      <c r="B124">
        <v>0</v>
      </c>
      <c r="C124">
        <v>0</v>
      </c>
      <c r="D124">
        <f t="shared" si="20"/>
        <v>0</v>
      </c>
      <c r="E124">
        <v>0</v>
      </c>
      <c r="F124">
        <v>0</v>
      </c>
      <c r="G124">
        <f t="shared" si="21"/>
        <v>0</v>
      </c>
      <c r="H124">
        <v>0</v>
      </c>
      <c r="I124">
        <v>0</v>
      </c>
      <c r="J124">
        <f t="shared" si="22"/>
        <v>0</v>
      </c>
      <c r="K124">
        <v>0</v>
      </c>
      <c r="L124">
        <v>0</v>
      </c>
      <c r="M124">
        <f t="shared" si="23"/>
        <v>0</v>
      </c>
    </row>
    <row r="126" spans="1:13">
      <c r="A126" s="2" t="s">
        <v>128</v>
      </c>
      <c r="B126" s="2" t="s">
        <v>128</v>
      </c>
      <c r="C126" s="2" t="s">
        <v>128</v>
      </c>
      <c r="D126" s="2" t="s">
        <v>128</v>
      </c>
      <c r="E126" s="2" t="s">
        <v>128</v>
      </c>
      <c r="F126" s="2" t="s">
        <v>128</v>
      </c>
      <c r="G126" s="2" t="s">
        <v>128</v>
      </c>
      <c r="H126" s="2" t="s">
        <v>128</v>
      </c>
      <c r="I126" s="2" t="s">
        <v>128</v>
      </c>
      <c r="J126" s="2" t="s">
        <v>128</v>
      </c>
      <c r="K126" s="2" t="s">
        <v>128</v>
      </c>
      <c r="L126" s="2" t="s">
        <v>128</v>
      </c>
      <c r="M126" s="2" t="s">
        <v>128</v>
      </c>
    </row>
    <row r="127" spans="1:13">
      <c r="A127" t="s">
        <v>129</v>
      </c>
      <c r="B127">
        <v>0</v>
      </c>
      <c r="C127">
        <v>0</v>
      </c>
      <c r="D127">
        <f t="shared" ref="D127:D140" si="24">B127+C127</f>
        <v>0</v>
      </c>
      <c r="E127">
        <v>0</v>
      </c>
      <c r="F127">
        <v>0</v>
      </c>
      <c r="G127">
        <f t="shared" ref="G127:G140" si="25">E127+F127</f>
        <v>0</v>
      </c>
      <c r="H127">
        <v>0</v>
      </c>
      <c r="I127">
        <v>0</v>
      </c>
      <c r="J127">
        <f t="shared" ref="J127:J140" si="26">H127+I127</f>
        <v>0</v>
      </c>
      <c r="K127">
        <v>0</v>
      </c>
      <c r="L127">
        <v>0</v>
      </c>
      <c r="M127">
        <f t="shared" ref="M127:M140" si="27">K127+L127</f>
        <v>0</v>
      </c>
    </row>
    <row r="128" spans="1:13">
      <c r="A128" t="s">
        <v>130</v>
      </c>
      <c r="B128">
        <v>0</v>
      </c>
      <c r="C128">
        <v>5</v>
      </c>
      <c r="D128">
        <f t="shared" si="24"/>
        <v>5</v>
      </c>
      <c r="E128">
        <v>0</v>
      </c>
      <c r="F128">
        <v>0</v>
      </c>
      <c r="G128">
        <f t="shared" si="25"/>
        <v>0</v>
      </c>
      <c r="H128">
        <v>0</v>
      </c>
      <c r="I128">
        <v>0</v>
      </c>
      <c r="J128">
        <f t="shared" si="26"/>
        <v>0</v>
      </c>
      <c r="K128">
        <v>0</v>
      </c>
      <c r="L128">
        <v>0</v>
      </c>
      <c r="M128">
        <f t="shared" si="27"/>
        <v>0</v>
      </c>
    </row>
    <row r="129" spans="1:13">
      <c r="A129" t="s">
        <v>131</v>
      </c>
      <c r="B129">
        <v>1</v>
      </c>
      <c r="C129">
        <v>5</v>
      </c>
      <c r="D129">
        <f t="shared" si="24"/>
        <v>6</v>
      </c>
      <c r="E129">
        <v>0</v>
      </c>
      <c r="F129">
        <v>0</v>
      </c>
      <c r="G129">
        <f t="shared" si="25"/>
        <v>0</v>
      </c>
      <c r="H129">
        <v>0</v>
      </c>
      <c r="I129">
        <v>0</v>
      </c>
      <c r="J129">
        <f t="shared" si="26"/>
        <v>0</v>
      </c>
      <c r="K129">
        <v>0</v>
      </c>
      <c r="L129">
        <v>1157</v>
      </c>
      <c r="M129">
        <f t="shared" si="27"/>
        <v>1157</v>
      </c>
    </row>
    <row r="130" spans="1:13">
      <c r="A130" t="s">
        <v>132</v>
      </c>
      <c r="B130">
        <v>0</v>
      </c>
      <c r="C130">
        <v>3</v>
      </c>
      <c r="D130">
        <f t="shared" si="24"/>
        <v>3</v>
      </c>
      <c r="E130">
        <v>0</v>
      </c>
      <c r="F130">
        <v>0</v>
      </c>
      <c r="G130">
        <f t="shared" si="25"/>
        <v>0</v>
      </c>
      <c r="H130">
        <v>0</v>
      </c>
      <c r="I130">
        <v>0</v>
      </c>
      <c r="J130">
        <f t="shared" si="26"/>
        <v>0</v>
      </c>
      <c r="K130">
        <v>0</v>
      </c>
      <c r="L130">
        <v>0</v>
      </c>
      <c r="M130">
        <f t="shared" si="27"/>
        <v>0</v>
      </c>
    </row>
    <row r="131" spans="1:13">
      <c r="A131" t="s">
        <v>133</v>
      </c>
      <c r="B131">
        <v>0</v>
      </c>
      <c r="C131">
        <v>21</v>
      </c>
      <c r="D131">
        <f t="shared" si="24"/>
        <v>21</v>
      </c>
      <c r="E131">
        <v>0</v>
      </c>
      <c r="F131">
        <v>11</v>
      </c>
      <c r="G131">
        <f t="shared" si="25"/>
        <v>11</v>
      </c>
      <c r="H131">
        <v>0</v>
      </c>
      <c r="I131">
        <v>23422</v>
      </c>
      <c r="J131">
        <f t="shared" si="26"/>
        <v>23422</v>
      </c>
      <c r="K131">
        <v>0</v>
      </c>
      <c r="L131">
        <v>3426</v>
      </c>
      <c r="M131">
        <f t="shared" si="27"/>
        <v>3426</v>
      </c>
    </row>
    <row r="132" spans="1:13">
      <c r="A132" t="s">
        <v>134</v>
      </c>
      <c r="B132">
        <v>0</v>
      </c>
      <c r="C132">
        <v>0</v>
      </c>
      <c r="D132">
        <f t="shared" si="24"/>
        <v>0</v>
      </c>
      <c r="E132">
        <v>0</v>
      </c>
      <c r="F132">
        <v>0</v>
      </c>
      <c r="G132">
        <f t="shared" si="25"/>
        <v>0</v>
      </c>
      <c r="H132">
        <v>0</v>
      </c>
      <c r="I132">
        <v>0</v>
      </c>
      <c r="J132">
        <f t="shared" si="26"/>
        <v>0</v>
      </c>
      <c r="K132">
        <v>0</v>
      </c>
      <c r="L132">
        <v>0</v>
      </c>
      <c r="M132">
        <f t="shared" si="27"/>
        <v>0</v>
      </c>
    </row>
    <row r="133" spans="1:13">
      <c r="A133" t="s">
        <v>135</v>
      </c>
      <c r="B133">
        <v>0</v>
      </c>
      <c r="C133">
        <v>0</v>
      </c>
      <c r="D133">
        <f t="shared" si="24"/>
        <v>0</v>
      </c>
      <c r="E133">
        <v>0</v>
      </c>
      <c r="F133">
        <v>0</v>
      </c>
      <c r="G133">
        <f t="shared" si="25"/>
        <v>0</v>
      </c>
      <c r="H133">
        <v>0</v>
      </c>
      <c r="I133">
        <v>0</v>
      </c>
      <c r="J133">
        <f t="shared" si="26"/>
        <v>0</v>
      </c>
      <c r="K133">
        <v>0</v>
      </c>
      <c r="L133">
        <v>0</v>
      </c>
      <c r="M133">
        <f t="shared" si="27"/>
        <v>0</v>
      </c>
    </row>
    <row r="134" spans="1:13">
      <c r="A134" t="s">
        <v>136</v>
      </c>
      <c r="B134">
        <v>0</v>
      </c>
      <c r="C134">
        <v>234</v>
      </c>
      <c r="D134">
        <f t="shared" si="24"/>
        <v>234</v>
      </c>
      <c r="E134">
        <v>0</v>
      </c>
      <c r="F134">
        <v>30</v>
      </c>
      <c r="G134">
        <f t="shared" si="25"/>
        <v>30</v>
      </c>
      <c r="H134">
        <v>0</v>
      </c>
      <c r="I134">
        <v>12800</v>
      </c>
      <c r="J134">
        <f t="shared" si="26"/>
        <v>12800</v>
      </c>
      <c r="K134">
        <v>0</v>
      </c>
      <c r="L134">
        <v>10822</v>
      </c>
      <c r="M134">
        <f t="shared" si="27"/>
        <v>10822</v>
      </c>
    </row>
    <row r="135" spans="1:13">
      <c r="A135" t="s">
        <v>137</v>
      </c>
      <c r="B135">
        <v>0</v>
      </c>
      <c r="C135">
        <v>1</v>
      </c>
      <c r="D135">
        <f t="shared" si="24"/>
        <v>1</v>
      </c>
      <c r="E135">
        <v>0</v>
      </c>
      <c r="F135">
        <v>0</v>
      </c>
      <c r="G135">
        <f t="shared" si="25"/>
        <v>0</v>
      </c>
      <c r="H135">
        <v>0</v>
      </c>
      <c r="I135">
        <v>0</v>
      </c>
      <c r="J135">
        <f t="shared" si="26"/>
        <v>0</v>
      </c>
      <c r="K135">
        <v>0</v>
      </c>
      <c r="L135">
        <v>0</v>
      </c>
      <c r="M135">
        <f t="shared" si="27"/>
        <v>0</v>
      </c>
    </row>
    <row r="136" spans="1:13">
      <c r="A136" t="s">
        <v>138</v>
      </c>
      <c r="B136">
        <v>0</v>
      </c>
      <c r="C136">
        <v>15</v>
      </c>
      <c r="D136">
        <f t="shared" si="24"/>
        <v>15</v>
      </c>
      <c r="E136">
        <v>0</v>
      </c>
      <c r="F136">
        <v>13</v>
      </c>
      <c r="G136">
        <f t="shared" si="25"/>
        <v>13</v>
      </c>
      <c r="H136">
        <v>0</v>
      </c>
      <c r="I136">
        <v>2324</v>
      </c>
      <c r="J136">
        <f t="shared" si="26"/>
        <v>2324</v>
      </c>
      <c r="K136">
        <v>0</v>
      </c>
      <c r="L136">
        <v>584</v>
      </c>
      <c r="M136">
        <f t="shared" si="27"/>
        <v>584</v>
      </c>
    </row>
    <row r="137" spans="1:13">
      <c r="A137" t="s">
        <v>139</v>
      </c>
      <c r="B137">
        <v>0</v>
      </c>
      <c r="C137">
        <v>11</v>
      </c>
      <c r="D137">
        <f t="shared" si="24"/>
        <v>11</v>
      </c>
      <c r="E137">
        <v>0</v>
      </c>
      <c r="F137">
        <v>0</v>
      </c>
      <c r="G137">
        <f t="shared" si="25"/>
        <v>0</v>
      </c>
      <c r="H137">
        <v>0</v>
      </c>
      <c r="I137">
        <v>0</v>
      </c>
      <c r="J137">
        <f t="shared" si="26"/>
        <v>0</v>
      </c>
      <c r="K137">
        <v>0</v>
      </c>
      <c r="L137">
        <v>0</v>
      </c>
      <c r="M137">
        <f t="shared" si="27"/>
        <v>0</v>
      </c>
    </row>
    <row r="138" spans="1:13">
      <c r="A138" t="s">
        <v>140</v>
      </c>
      <c r="B138">
        <v>0</v>
      </c>
      <c r="C138">
        <v>37</v>
      </c>
      <c r="D138">
        <f t="shared" si="24"/>
        <v>37</v>
      </c>
      <c r="E138">
        <v>0</v>
      </c>
      <c r="F138">
        <v>0</v>
      </c>
      <c r="G138">
        <f t="shared" si="25"/>
        <v>0</v>
      </c>
      <c r="H138">
        <v>0</v>
      </c>
      <c r="I138">
        <v>0</v>
      </c>
      <c r="J138">
        <f t="shared" si="26"/>
        <v>0</v>
      </c>
      <c r="K138">
        <v>0</v>
      </c>
      <c r="L138">
        <v>0</v>
      </c>
      <c r="M138">
        <f t="shared" si="27"/>
        <v>0</v>
      </c>
    </row>
    <row r="139" spans="1:13">
      <c r="A139" t="s">
        <v>141</v>
      </c>
      <c r="B139">
        <v>0</v>
      </c>
      <c r="C139">
        <v>14</v>
      </c>
      <c r="D139">
        <f t="shared" si="24"/>
        <v>14</v>
      </c>
      <c r="E139">
        <v>0</v>
      </c>
      <c r="F139">
        <v>1</v>
      </c>
      <c r="G139">
        <f t="shared" si="25"/>
        <v>1</v>
      </c>
      <c r="H139">
        <v>0</v>
      </c>
      <c r="I139">
        <v>260</v>
      </c>
      <c r="J139">
        <f t="shared" si="26"/>
        <v>260</v>
      </c>
      <c r="K139">
        <v>0</v>
      </c>
      <c r="L139">
        <v>0</v>
      </c>
      <c r="M139">
        <f t="shared" si="27"/>
        <v>0</v>
      </c>
    </row>
    <row r="140" spans="1:13">
      <c r="A140" t="s">
        <v>142</v>
      </c>
      <c r="B140">
        <v>0</v>
      </c>
      <c r="C140">
        <v>2</v>
      </c>
      <c r="D140">
        <f t="shared" si="24"/>
        <v>2</v>
      </c>
      <c r="E140">
        <v>0</v>
      </c>
      <c r="F140">
        <v>0</v>
      </c>
      <c r="G140">
        <f t="shared" si="25"/>
        <v>0</v>
      </c>
      <c r="H140">
        <v>0</v>
      </c>
      <c r="I140">
        <v>0</v>
      </c>
      <c r="J140">
        <f t="shared" si="26"/>
        <v>0</v>
      </c>
      <c r="K140">
        <v>0</v>
      </c>
      <c r="L140">
        <v>0</v>
      </c>
      <c r="M140">
        <f t="shared" si="27"/>
        <v>0</v>
      </c>
    </row>
    <row r="142" spans="1:13">
      <c r="A142" s="2" t="s">
        <v>143</v>
      </c>
      <c r="B142" s="2" t="s">
        <v>143</v>
      </c>
      <c r="C142" s="2" t="s">
        <v>143</v>
      </c>
      <c r="D142" s="2" t="s">
        <v>143</v>
      </c>
      <c r="E142" s="2" t="s">
        <v>143</v>
      </c>
      <c r="F142" s="2" t="s">
        <v>143</v>
      </c>
      <c r="G142" s="2" t="s">
        <v>143</v>
      </c>
      <c r="H142" s="2" t="s">
        <v>143</v>
      </c>
      <c r="I142" s="2" t="s">
        <v>143</v>
      </c>
      <c r="J142" s="2" t="s">
        <v>143</v>
      </c>
      <c r="K142" s="2" t="s">
        <v>143</v>
      </c>
      <c r="L142" s="2" t="s">
        <v>143</v>
      </c>
      <c r="M142" s="2" t="s">
        <v>143</v>
      </c>
    </row>
    <row r="143" spans="1:13">
      <c r="A143" t="s">
        <v>144</v>
      </c>
      <c r="B143">
        <v>0</v>
      </c>
      <c r="C143">
        <v>0</v>
      </c>
      <c r="D143">
        <f t="shared" ref="D143:D153" si="28">B143+C143</f>
        <v>0</v>
      </c>
      <c r="E143">
        <v>0</v>
      </c>
      <c r="F143">
        <v>0</v>
      </c>
      <c r="G143">
        <f t="shared" ref="G143:G153" si="29">E143+F143</f>
        <v>0</v>
      </c>
      <c r="H143">
        <v>0</v>
      </c>
      <c r="I143">
        <v>0</v>
      </c>
      <c r="J143">
        <f t="shared" ref="J143:J153" si="30">H143+I143</f>
        <v>0</v>
      </c>
      <c r="K143">
        <v>0</v>
      </c>
      <c r="L143">
        <v>0</v>
      </c>
      <c r="M143">
        <f t="shared" ref="M143:M153" si="31">K143+L143</f>
        <v>0</v>
      </c>
    </row>
    <row r="144" spans="1:13">
      <c r="A144" t="s">
        <v>145</v>
      </c>
      <c r="B144">
        <v>9</v>
      </c>
      <c r="C144">
        <v>15</v>
      </c>
      <c r="D144">
        <f t="shared" si="28"/>
        <v>24</v>
      </c>
      <c r="E144">
        <v>0</v>
      </c>
      <c r="F144">
        <v>0</v>
      </c>
      <c r="G144">
        <f t="shared" si="29"/>
        <v>0</v>
      </c>
      <c r="H144">
        <v>0</v>
      </c>
      <c r="I144">
        <v>0</v>
      </c>
      <c r="J144">
        <f t="shared" si="30"/>
        <v>0</v>
      </c>
      <c r="K144">
        <v>0</v>
      </c>
      <c r="L144">
        <v>0</v>
      </c>
      <c r="M144">
        <f t="shared" si="31"/>
        <v>0</v>
      </c>
    </row>
    <row r="145" spans="1:13">
      <c r="A145" t="s">
        <v>146</v>
      </c>
      <c r="B145">
        <v>0</v>
      </c>
      <c r="C145">
        <v>0</v>
      </c>
      <c r="D145">
        <f t="shared" si="28"/>
        <v>0</v>
      </c>
      <c r="E145">
        <v>0</v>
      </c>
      <c r="F145">
        <v>0</v>
      </c>
      <c r="G145">
        <f t="shared" si="29"/>
        <v>0</v>
      </c>
      <c r="H145">
        <v>0</v>
      </c>
      <c r="I145">
        <v>0</v>
      </c>
      <c r="J145">
        <f t="shared" si="30"/>
        <v>0</v>
      </c>
      <c r="K145">
        <v>0</v>
      </c>
      <c r="L145">
        <v>0</v>
      </c>
      <c r="M145">
        <f t="shared" si="31"/>
        <v>0</v>
      </c>
    </row>
    <row r="146" spans="1:13">
      <c r="A146" t="s">
        <v>147</v>
      </c>
      <c r="B146">
        <v>4</v>
      </c>
      <c r="C146">
        <v>0</v>
      </c>
      <c r="D146">
        <f t="shared" si="28"/>
        <v>4</v>
      </c>
      <c r="E146">
        <v>0</v>
      </c>
      <c r="F146">
        <v>0</v>
      </c>
      <c r="G146">
        <f t="shared" si="29"/>
        <v>0</v>
      </c>
      <c r="H146">
        <v>0</v>
      </c>
      <c r="I146">
        <v>0</v>
      </c>
      <c r="J146">
        <f t="shared" si="30"/>
        <v>0</v>
      </c>
      <c r="K146">
        <v>0</v>
      </c>
      <c r="L146">
        <v>0</v>
      </c>
      <c r="M146">
        <f t="shared" si="31"/>
        <v>0</v>
      </c>
    </row>
    <row r="147" spans="1:13">
      <c r="A147" t="s">
        <v>148</v>
      </c>
      <c r="B147">
        <v>15</v>
      </c>
      <c r="C147">
        <v>120</v>
      </c>
      <c r="D147">
        <f t="shared" si="28"/>
        <v>135</v>
      </c>
      <c r="E147">
        <v>0</v>
      </c>
      <c r="F147">
        <v>26</v>
      </c>
      <c r="G147">
        <f t="shared" si="29"/>
        <v>26</v>
      </c>
      <c r="H147">
        <v>0</v>
      </c>
      <c r="I147">
        <v>11708</v>
      </c>
      <c r="J147">
        <f t="shared" si="30"/>
        <v>11708</v>
      </c>
      <c r="K147">
        <v>0</v>
      </c>
      <c r="L147">
        <v>3531</v>
      </c>
      <c r="M147">
        <f t="shared" si="31"/>
        <v>3531</v>
      </c>
    </row>
    <row r="148" spans="1:13">
      <c r="A148" t="s">
        <v>149</v>
      </c>
      <c r="B148">
        <v>0</v>
      </c>
      <c r="C148">
        <v>2</v>
      </c>
      <c r="D148">
        <f t="shared" si="28"/>
        <v>2</v>
      </c>
      <c r="E148">
        <v>0</v>
      </c>
      <c r="F148">
        <v>0</v>
      </c>
      <c r="G148">
        <f t="shared" si="29"/>
        <v>0</v>
      </c>
      <c r="H148">
        <v>0</v>
      </c>
      <c r="I148">
        <v>0</v>
      </c>
      <c r="J148">
        <f t="shared" si="30"/>
        <v>0</v>
      </c>
      <c r="K148">
        <v>0</v>
      </c>
      <c r="L148">
        <v>0</v>
      </c>
      <c r="M148">
        <f t="shared" si="31"/>
        <v>0</v>
      </c>
    </row>
    <row r="149" spans="1:13">
      <c r="A149" t="s">
        <v>150</v>
      </c>
      <c r="B149">
        <v>16</v>
      </c>
      <c r="C149">
        <v>31</v>
      </c>
      <c r="D149">
        <f t="shared" si="28"/>
        <v>47</v>
      </c>
      <c r="E149">
        <v>2</v>
      </c>
      <c r="F149">
        <v>19</v>
      </c>
      <c r="G149">
        <f t="shared" si="29"/>
        <v>21</v>
      </c>
      <c r="H149">
        <v>195</v>
      </c>
      <c r="I149">
        <v>4885</v>
      </c>
      <c r="J149">
        <f t="shared" si="30"/>
        <v>5080</v>
      </c>
      <c r="K149">
        <v>15</v>
      </c>
      <c r="L149">
        <v>575</v>
      </c>
      <c r="M149">
        <f t="shared" si="31"/>
        <v>590</v>
      </c>
    </row>
    <row r="150" spans="1:13">
      <c r="A150" t="s">
        <v>151</v>
      </c>
      <c r="B150">
        <v>0</v>
      </c>
      <c r="C150">
        <v>1</v>
      </c>
      <c r="D150">
        <f t="shared" si="28"/>
        <v>1</v>
      </c>
      <c r="E150">
        <v>0</v>
      </c>
      <c r="F150">
        <v>0</v>
      </c>
      <c r="G150">
        <f t="shared" si="29"/>
        <v>0</v>
      </c>
      <c r="H150">
        <v>0</v>
      </c>
      <c r="I150">
        <v>0</v>
      </c>
      <c r="J150">
        <f t="shared" si="30"/>
        <v>0</v>
      </c>
      <c r="K150">
        <v>0</v>
      </c>
      <c r="L150">
        <v>0</v>
      </c>
      <c r="M150">
        <f t="shared" si="31"/>
        <v>0</v>
      </c>
    </row>
    <row r="151" spans="1:13">
      <c r="A151" t="s">
        <v>152</v>
      </c>
      <c r="B151">
        <v>0</v>
      </c>
      <c r="C151">
        <v>0</v>
      </c>
      <c r="D151">
        <f t="shared" si="28"/>
        <v>0</v>
      </c>
      <c r="E151">
        <v>0</v>
      </c>
      <c r="F151">
        <v>0</v>
      </c>
      <c r="G151">
        <f t="shared" si="29"/>
        <v>0</v>
      </c>
      <c r="H151">
        <v>0</v>
      </c>
      <c r="I151">
        <v>0</v>
      </c>
      <c r="J151">
        <f t="shared" si="30"/>
        <v>0</v>
      </c>
      <c r="K151">
        <v>0</v>
      </c>
      <c r="L151">
        <v>0</v>
      </c>
      <c r="M151">
        <f t="shared" si="31"/>
        <v>0</v>
      </c>
    </row>
    <row r="152" spans="1:13">
      <c r="A152" t="s">
        <v>153</v>
      </c>
      <c r="B152">
        <v>0</v>
      </c>
      <c r="C152">
        <v>0</v>
      </c>
      <c r="D152">
        <f t="shared" si="28"/>
        <v>0</v>
      </c>
      <c r="E152">
        <v>0</v>
      </c>
      <c r="F152">
        <v>0</v>
      </c>
      <c r="G152">
        <f t="shared" si="29"/>
        <v>0</v>
      </c>
      <c r="H152">
        <v>0</v>
      </c>
      <c r="I152">
        <v>0</v>
      </c>
      <c r="J152">
        <f t="shared" si="30"/>
        <v>0</v>
      </c>
      <c r="K152">
        <v>0</v>
      </c>
      <c r="L152">
        <v>0</v>
      </c>
      <c r="M152">
        <f t="shared" si="31"/>
        <v>0</v>
      </c>
    </row>
    <row r="153" spans="1:13">
      <c r="A153" t="s">
        <v>154</v>
      </c>
      <c r="B153">
        <v>0</v>
      </c>
      <c r="C153">
        <v>0</v>
      </c>
      <c r="D153">
        <f t="shared" si="28"/>
        <v>0</v>
      </c>
      <c r="E153">
        <v>0</v>
      </c>
      <c r="F153">
        <v>0</v>
      </c>
      <c r="G153">
        <f t="shared" si="29"/>
        <v>0</v>
      </c>
      <c r="H153">
        <v>0</v>
      </c>
      <c r="I153">
        <v>0</v>
      </c>
      <c r="J153">
        <f t="shared" si="30"/>
        <v>0</v>
      </c>
      <c r="K153">
        <v>0</v>
      </c>
      <c r="L153">
        <v>0</v>
      </c>
      <c r="M153">
        <f t="shared" si="31"/>
        <v>0</v>
      </c>
    </row>
    <row r="155" spans="1:13">
      <c r="A155" s="2" t="s">
        <v>155</v>
      </c>
      <c r="B155" s="2" t="s">
        <v>155</v>
      </c>
      <c r="C155" s="2" t="s">
        <v>155</v>
      </c>
      <c r="D155" s="2" t="s">
        <v>155</v>
      </c>
      <c r="E155" s="2" t="s">
        <v>155</v>
      </c>
      <c r="F155" s="2" t="s">
        <v>155</v>
      </c>
      <c r="G155" s="2" t="s">
        <v>155</v>
      </c>
      <c r="H155" s="2" t="s">
        <v>155</v>
      </c>
      <c r="I155" s="2" t="s">
        <v>155</v>
      </c>
      <c r="J155" s="2" t="s">
        <v>155</v>
      </c>
      <c r="K155" s="2" t="s">
        <v>155</v>
      </c>
      <c r="L155" s="2" t="s">
        <v>155</v>
      </c>
      <c r="M155" s="2" t="s">
        <v>155</v>
      </c>
    </row>
    <row r="156" spans="1:13">
      <c r="A156" t="s">
        <v>156</v>
      </c>
      <c r="B156">
        <v>0</v>
      </c>
      <c r="C156">
        <v>0</v>
      </c>
      <c r="D156">
        <f t="shared" ref="D156:D165" si="32">B156+C156</f>
        <v>0</v>
      </c>
      <c r="E156">
        <v>0</v>
      </c>
      <c r="F156">
        <v>0</v>
      </c>
      <c r="G156">
        <f t="shared" ref="G156:G165" si="33">E156+F156</f>
        <v>0</v>
      </c>
      <c r="H156">
        <v>0</v>
      </c>
      <c r="I156">
        <v>0</v>
      </c>
      <c r="J156">
        <f t="shared" ref="J156:J165" si="34">H156+I156</f>
        <v>0</v>
      </c>
      <c r="K156">
        <v>0</v>
      </c>
      <c r="L156">
        <v>0</v>
      </c>
      <c r="M156">
        <f t="shared" ref="M156:M165" si="35">K156+L156</f>
        <v>0</v>
      </c>
    </row>
    <row r="157" spans="1:13">
      <c r="A157" t="s">
        <v>157</v>
      </c>
      <c r="B157">
        <v>1</v>
      </c>
      <c r="C157">
        <v>0</v>
      </c>
      <c r="D157">
        <f t="shared" si="32"/>
        <v>1</v>
      </c>
      <c r="E157">
        <v>0</v>
      </c>
      <c r="F157">
        <v>0</v>
      </c>
      <c r="G157">
        <f t="shared" si="33"/>
        <v>0</v>
      </c>
      <c r="H157">
        <v>0</v>
      </c>
      <c r="I157">
        <v>0</v>
      </c>
      <c r="J157">
        <f t="shared" si="34"/>
        <v>0</v>
      </c>
      <c r="K157">
        <v>0</v>
      </c>
      <c r="L157">
        <v>0</v>
      </c>
      <c r="M157">
        <f t="shared" si="35"/>
        <v>0</v>
      </c>
    </row>
    <row r="158" spans="1:13">
      <c r="A158" t="s">
        <v>158</v>
      </c>
      <c r="B158">
        <v>2</v>
      </c>
      <c r="C158">
        <v>6</v>
      </c>
      <c r="D158">
        <f t="shared" si="32"/>
        <v>8</v>
      </c>
      <c r="E158">
        <v>0</v>
      </c>
      <c r="F158">
        <v>3</v>
      </c>
      <c r="G158">
        <f t="shared" si="33"/>
        <v>3</v>
      </c>
      <c r="H158">
        <v>0</v>
      </c>
      <c r="I158">
        <v>781</v>
      </c>
      <c r="J158">
        <f t="shared" si="34"/>
        <v>781</v>
      </c>
      <c r="K158">
        <v>0</v>
      </c>
      <c r="L158">
        <v>615</v>
      </c>
      <c r="M158">
        <f t="shared" si="35"/>
        <v>615</v>
      </c>
    </row>
    <row r="159" spans="1:13">
      <c r="A159" t="s">
        <v>159</v>
      </c>
      <c r="B159">
        <v>90</v>
      </c>
      <c r="C159">
        <v>147</v>
      </c>
      <c r="D159">
        <f t="shared" si="32"/>
        <v>237</v>
      </c>
      <c r="E159">
        <v>1</v>
      </c>
      <c r="F159">
        <v>23</v>
      </c>
      <c r="G159">
        <f t="shared" si="33"/>
        <v>24</v>
      </c>
      <c r="H159">
        <v>82</v>
      </c>
      <c r="I159">
        <v>13992</v>
      </c>
      <c r="J159">
        <f t="shared" si="34"/>
        <v>14074</v>
      </c>
      <c r="K159">
        <v>82</v>
      </c>
      <c r="L159">
        <v>2169</v>
      </c>
      <c r="M159">
        <f t="shared" si="35"/>
        <v>2251</v>
      </c>
    </row>
    <row r="160" spans="1:13">
      <c r="A160" t="s">
        <v>160</v>
      </c>
      <c r="B160">
        <v>0</v>
      </c>
      <c r="C160">
        <v>0</v>
      </c>
      <c r="D160">
        <f t="shared" si="32"/>
        <v>0</v>
      </c>
      <c r="E160">
        <v>0</v>
      </c>
      <c r="F160">
        <v>0</v>
      </c>
      <c r="G160">
        <f t="shared" si="33"/>
        <v>0</v>
      </c>
      <c r="H160">
        <v>0</v>
      </c>
      <c r="I160">
        <v>0</v>
      </c>
      <c r="J160">
        <f t="shared" si="34"/>
        <v>0</v>
      </c>
      <c r="K160">
        <v>0</v>
      </c>
      <c r="L160">
        <v>0</v>
      </c>
      <c r="M160">
        <f t="shared" si="35"/>
        <v>0</v>
      </c>
    </row>
    <row r="161" spans="1:13">
      <c r="A161" t="s">
        <v>161</v>
      </c>
      <c r="B161">
        <v>0</v>
      </c>
      <c r="C161">
        <v>4</v>
      </c>
      <c r="D161">
        <f t="shared" si="32"/>
        <v>4</v>
      </c>
      <c r="E161">
        <v>0</v>
      </c>
      <c r="F161">
        <v>0</v>
      </c>
      <c r="G161">
        <f t="shared" si="33"/>
        <v>0</v>
      </c>
      <c r="H161">
        <v>0</v>
      </c>
      <c r="I161">
        <v>0</v>
      </c>
      <c r="J161">
        <f t="shared" si="34"/>
        <v>0</v>
      </c>
      <c r="K161">
        <v>0</v>
      </c>
      <c r="L161">
        <v>0</v>
      </c>
      <c r="M161">
        <f t="shared" si="35"/>
        <v>0</v>
      </c>
    </row>
    <row r="162" spans="1:13">
      <c r="A162" t="s">
        <v>162</v>
      </c>
      <c r="B162">
        <v>0</v>
      </c>
      <c r="C162">
        <v>0</v>
      </c>
      <c r="D162">
        <f t="shared" si="32"/>
        <v>0</v>
      </c>
      <c r="E162">
        <v>0</v>
      </c>
      <c r="F162">
        <v>0</v>
      </c>
      <c r="G162">
        <f t="shared" si="33"/>
        <v>0</v>
      </c>
      <c r="H162">
        <v>0</v>
      </c>
      <c r="I162">
        <v>0</v>
      </c>
      <c r="J162">
        <f t="shared" si="34"/>
        <v>0</v>
      </c>
      <c r="K162">
        <v>0</v>
      </c>
      <c r="L162">
        <v>0</v>
      </c>
      <c r="M162">
        <f t="shared" si="35"/>
        <v>0</v>
      </c>
    </row>
    <row r="163" spans="1:13">
      <c r="A163" t="s">
        <v>163</v>
      </c>
      <c r="B163">
        <v>0</v>
      </c>
      <c r="C163">
        <v>1</v>
      </c>
      <c r="D163">
        <f t="shared" si="32"/>
        <v>1</v>
      </c>
      <c r="E163">
        <v>0</v>
      </c>
      <c r="F163">
        <v>0</v>
      </c>
      <c r="G163">
        <f t="shared" si="33"/>
        <v>0</v>
      </c>
      <c r="H163">
        <v>0</v>
      </c>
      <c r="I163">
        <v>0</v>
      </c>
      <c r="J163">
        <f t="shared" si="34"/>
        <v>0</v>
      </c>
      <c r="K163">
        <v>0</v>
      </c>
      <c r="L163">
        <v>0</v>
      </c>
      <c r="M163">
        <f t="shared" si="35"/>
        <v>0</v>
      </c>
    </row>
    <row r="164" spans="1:13">
      <c r="A164" t="s">
        <v>164</v>
      </c>
      <c r="B164">
        <v>0</v>
      </c>
      <c r="C164">
        <v>1</v>
      </c>
      <c r="D164">
        <f t="shared" si="32"/>
        <v>1</v>
      </c>
      <c r="E164">
        <v>0</v>
      </c>
      <c r="F164">
        <v>0</v>
      </c>
      <c r="G164">
        <f t="shared" si="33"/>
        <v>0</v>
      </c>
      <c r="H164">
        <v>0</v>
      </c>
      <c r="I164">
        <v>0</v>
      </c>
      <c r="J164">
        <f t="shared" si="34"/>
        <v>0</v>
      </c>
      <c r="K164">
        <v>0</v>
      </c>
      <c r="L164">
        <v>0</v>
      </c>
      <c r="M164">
        <f t="shared" si="35"/>
        <v>0</v>
      </c>
    </row>
    <row r="165" spans="1:13">
      <c r="A165" t="s">
        <v>165</v>
      </c>
      <c r="B165">
        <v>1</v>
      </c>
      <c r="C165">
        <v>0</v>
      </c>
      <c r="D165">
        <f t="shared" si="32"/>
        <v>1</v>
      </c>
      <c r="E165">
        <v>0</v>
      </c>
      <c r="F165">
        <v>0</v>
      </c>
      <c r="G165">
        <f t="shared" si="33"/>
        <v>0</v>
      </c>
      <c r="H165">
        <v>0</v>
      </c>
      <c r="I165">
        <v>0</v>
      </c>
      <c r="J165">
        <f t="shared" si="34"/>
        <v>0</v>
      </c>
      <c r="K165">
        <v>0</v>
      </c>
      <c r="L165">
        <v>0</v>
      </c>
      <c r="M165">
        <f t="shared" si="35"/>
        <v>0</v>
      </c>
    </row>
    <row r="167" spans="1:13">
      <c r="A167" s="2" t="s">
        <v>166</v>
      </c>
      <c r="B167" s="2" t="s">
        <v>166</v>
      </c>
      <c r="C167" s="2" t="s">
        <v>166</v>
      </c>
      <c r="D167" s="2" t="s">
        <v>166</v>
      </c>
      <c r="E167" s="2" t="s">
        <v>166</v>
      </c>
      <c r="F167" s="2" t="s">
        <v>166</v>
      </c>
      <c r="G167" s="2" t="s">
        <v>166</v>
      </c>
      <c r="H167" s="2" t="s">
        <v>166</v>
      </c>
      <c r="I167" s="2" t="s">
        <v>166</v>
      </c>
      <c r="J167" s="2" t="s">
        <v>166</v>
      </c>
      <c r="K167" s="2" t="s">
        <v>166</v>
      </c>
      <c r="L167" s="2" t="s">
        <v>166</v>
      </c>
      <c r="M167" s="2" t="s">
        <v>166</v>
      </c>
    </row>
    <row r="168" spans="1:13">
      <c r="A168" t="s">
        <v>167</v>
      </c>
      <c r="B168">
        <v>0</v>
      </c>
      <c r="C168">
        <v>0</v>
      </c>
      <c r="D168">
        <f t="shared" ref="D168:D214" si="36">B168+C168</f>
        <v>0</v>
      </c>
      <c r="E168">
        <v>0</v>
      </c>
      <c r="F168">
        <v>0</v>
      </c>
      <c r="G168">
        <f t="shared" ref="G168:G214" si="37">E168+F168</f>
        <v>0</v>
      </c>
      <c r="H168">
        <v>0</v>
      </c>
      <c r="I168">
        <v>0</v>
      </c>
      <c r="J168">
        <f t="shared" ref="J168:J214" si="38">H168+I168</f>
        <v>0</v>
      </c>
      <c r="K168">
        <v>0</v>
      </c>
      <c r="L168">
        <v>0</v>
      </c>
      <c r="M168">
        <f t="shared" ref="M168:M214" si="39">K168+L168</f>
        <v>0</v>
      </c>
    </row>
    <row r="169" spans="1:13">
      <c r="A169" t="s">
        <v>168</v>
      </c>
      <c r="B169">
        <v>0</v>
      </c>
      <c r="C169">
        <v>0</v>
      </c>
      <c r="D169">
        <f t="shared" si="36"/>
        <v>0</v>
      </c>
      <c r="E169">
        <v>0</v>
      </c>
      <c r="F169">
        <v>0</v>
      </c>
      <c r="G169">
        <f t="shared" si="37"/>
        <v>0</v>
      </c>
      <c r="H169">
        <v>0</v>
      </c>
      <c r="I169">
        <v>0</v>
      </c>
      <c r="J169">
        <f t="shared" si="38"/>
        <v>0</v>
      </c>
      <c r="K169">
        <v>0</v>
      </c>
      <c r="L169">
        <v>0</v>
      </c>
      <c r="M169">
        <f t="shared" si="39"/>
        <v>0</v>
      </c>
    </row>
    <row r="170" spans="1:13">
      <c r="A170" t="s">
        <v>169</v>
      </c>
      <c r="B170">
        <v>0</v>
      </c>
      <c r="C170">
        <v>0</v>
      </c>
      <c r="D170">
        <f t="shared" si="36"/>
        <v>0</v>
      </c>
      <c r="E170">
        <v>0</v>
      </c>
      <c r="F170">
        <v>0</v>
      </c>
      <c r="G170">
        <f t="shared" si="37"/>
        <v>0</v>
      </c>
      <c r="H170">
        <v>0</v>
      </c>
      <c r="I170">
        <v>0</v>
      </c>
      <c r="J170">
        <f t="shared" si="38"/>
        <v>0</v>
      </c>
      <c r="K170">
        <v>0</v>
      </c>
      <c r="L170">
        <v>0</v>
      </c>
      <c r="M170">
        <f t="shared" si="39"/>
        <v>0</v>
      </c>
    </row>
    <row r="171" spans="1:13">
      <c r="A171" t="s">
        <v>170</v>
      </c>
      <c r="B171">
        <v>0</v>
      </c>
      <c r="C171">
        <v>0</v>
      </c>
      <c r="D171">
        <f t="shared" si="36"/>
        <v>0</v>
      </c>
      <c r="E171">
        <v>0</v>
      </c>
      <c r="F171">
        <v>0</v>
      </c>
      <c r="G171">
        <f t="shared" si="37"/>
        <v>0</v>
      </c>
      <c r="H171">
        <v>0</v>
      </c>
      <c r="I171">
        <v>0</v>
      </c>
      <c r="J171">
        <f t="shared" si="38"/>
        <v>0</v>
      </c>
      <c r="K171">
        <v>0</v>
      </c>
      <c r="L171">
        <v>0</v>
      </c>
      <c r="M171">
        <f t="shared" si="39"/>
        <v>0</v>
      </c>
    </row>
    <row r="172" spans="1:13">
      <c r="A172" t="s">
        <v>171</v>
      </c>
      <c r="B172">
        <v>0</v>
      </c>
      <c r="C172">
        <v>0</v>
      </c>
      <c r="D172">
        <f t="shared" si="36"/>
        <v>0</v>
      </c>
      <c r="E172">
        <v>0</v>
      </c>
      <c r="F172">
        <v>0</v>
      </c>
      <c r="G172">
        <f t="shared" si="37"/>
        <v>0</v>
      </c>
      <c r="H172">
        <v>0</v>
      </c>
      <c r="I172">
        <v>0</v>
      </c>
      <c r="J172">
        <f t="shared" si="38"/>
        <v>0</v>
      </c>
      <c r="K172">
        <v>0</v>
      </c>
      <c r="L172">
        <v>0</v>
      </c>
      <c r="M172">
        <f t="shared" si="39"/>
        <v>0</v>
      </c>
    </row>
    <row r="173" spans="1:13">
      <c r="A173" t="s">
        <v>172</v>
      </c>
      <c r="B173">
        <v>0</v>
      </c>
      <c r="C173">
        <v>0</v>
      </c>
      <c r="D173">
        <f t="shared" si="36"/>
        <v>0</v>
      </c>
      <c r="E173">
        <v>0</v>
      </c>
      <c r="F173">
        <v>0</v>
      </c>
      <c r="G173">
        <f t="shared" si="37"/>
        <v>0</v>
      </c>
      <c r="H173">
        <v>0</v>
      </c>
      <c r="I173">
        <v>0</v>
      </c>
      <c r="J173">
        <f t="shared" si="38"/>
        <v>0</v>
      </c>
      <c r="K173">
        <v>0</v>
      </c>
      <c r="L173">
        <v>0</v>
      </c>
      <c r="M173">
        <f t="shared" si="39"/>
        <v>0</v>
      </c>
    </row>
    <row r="174" spans="1:13">
      <c r="A174" t="s">
        <v>173</v>
      </c>
      <c r="B174">
        <v>0</v>
      </c>
      <c r="C174">
        <v>0</v>
      </c>
      <c r="D174">
        <f t="shared" si="36"/>
        <v>0</v>
      </c>
      <c r="E174">
        <v>0</v>
      </c>
      <c r="F174">
        <v>0</v>
      </c>
      <c r="G174">
        <f t="shared" si="37"/>
        <v>0</v>
      </c>
      <c r="H174">
        <v>0</v>
      </c>
      <c r="I174">
        <v>0</v>
      </c>
      <c r="J174">
        <f t="shared" si="38"/>
        <v>0</v>
      </c>
      <c r="K174">
        <v>0</v>
      </c>
      <c r="L174">
        <v>0</v>
      </c>
      <c r="M174">
        <f t="shared" si="39"/>
        <v>0</v>
      </c>
    </row>
    <row r="175" spans="1:13">
      <c r="A175" t="s">
        <v>174</v>
      </c>
      <c r="B175">
        <v>0</v>
      </c>
      <c r="C175">
        <v>0</v>
      </c>
      <c r="D175">
        <f t="shared" si="36"/>
        <v>0</v>
      </c>
      <c r="E175">
        <v>0</v>
      </c>
      <c r="F175">
        <v>0</v>
      </c>
      <c r="G175">
        <f t="shared" si="37"/>
        <v>0</v>
      </c>
      <c r="H175">
        <v>0</v>
      </c>
      <c r="I175">
        <v>0</v>
      </c>
      <c r="J175">
        <f t="shared" si="38"/>
        <v>0</v>
      </c>
      <c r="K175">
        <v>0</v>
      </c>
      <c r="L175">
        <v>0</v>
      </c>
      <c r="M175">
        <f t="shared" si="39"/>
        <v>0</v>
      </c>
    </row>
    <row r="176" spans="1:13">
      <c r="A176" t="s">
        <v>175</v>
      </c>
      <c r="B176">
        <v>0</v>
      </c>
      <c r="C176">
        <v>0</v>
      </c>
      <c r="D176">
        <f t="shared" si="36"/>
        <v>0</v>
      </c>
      <c r="E176">
        <v>0</v>
      </c>
      <c r="F176">
        <v>0</v>
      </c>
      <c r="G176">
        <f t="shared" si="37"/>
        <v>0</v>
      </c>
      <c r="H176">
        <v>0</v>
      </c>
      <c r="I176">
        <v>0</v>
      </c>
      <c r="J176">
        <f t="shared" si="38"/>
        <v>0</v>
      </c>
      <c r="K176">
        <v>0</v>
      </c>
      <c r="L176">
        <v>0</v>
      </c>
      <c r="M176">
        <f t="shared" si="39"/>
        <v>0</v>
      </c>
    </row>
    <row r="177" spans="1:13">
      <c r="A177" t="s">
        <v>176</v>
      </c>
      <c r="B177">
        <v>12</v>
      </c>
      <c r="C177">
        <v>1</v>
      </c>
      <c r="D177">
        <f t="shared" si="36"/>
        <v>13</v>
      </c>
      <c r="E177">
        <v>0</v>
      </c>
      <c r="F177">
        <v>0</v>
      </c>
      <c r="G177">
        <f t="shared" si="37"/>
        <v>0</v>
      </c>
      <c r="H177">
        <v>0</v>
      </c>
      <c r="I177">
        <v>0</v>
      </c>
      <c r="J177">
        <f t="shared" si="38"/>
        <v>0</v>
      </c>
      <c r="K177">
        <v>0</v>
      </c>
      <c r="L177">
        <v>0</v>
      </c>
      <c r="M177">
        <f t="shared" si="39"/>
        <v>0</v>
      </c>
    </row>
    <row r="178" spans="1:13">
      <c r="A178" t="s">
        <v>177</v>
      </c>
      <c r="B178">
        <v>20</v>
      </c>
      <c r="C178">
        <v>16</v>
      </c>
      <c r="D178">
        <f t="shared" si="36"/>
        <v>36</v>
      </c>
      <c r="E178">
        <v>0</v>
      </c>
      <c r="F178">
        <v>0</v>
      </c>
      <c r="G178">
        <f t="shared" si="37"/>
        <v>0</v>
      </c>
      <c r="H178">
        <v>0</v>
      </c>
      <c r="I178">
        <v>0</v>
      </c>
      <c r="J178">
        <f t="shared" si="38"/>
        <v>0</v>
      </c>
      <c r="K178">
        <v>0</v>
      </c>
      <c r="L178">
        <v>0</v>
      </c>
      <c r="M178">
        <f t="shared" si="39"/>
        <v>0</v>
      </c>
    </row>
    <row r="179" spans="1:13">
      <c r="A179" t="s">
        <v>178</v>
      </c>
      <c r="B179">
        <v>0</v>
      </c>
      <c r="C179">
        <v>3</v>
      </c>
      <c r="D179">
        <f t="shared" si="36"/>
        <v>3</v>
      </c>
      <c r="E179">
        <v>0</v>
      </c>
      <c r="F179">
        <v>0</v>
      </c>
      <c r="G179">
        <f t="shared" si="37"/>
        <v>0</v>
      </c>
      <c r="H179">
        <v>0</v>
      </c>
      <c r="I179">
        <v>0</v>
      </c>
      <c r="J179">
        <f t="shared" si="38"/>
        <v>0</v>
      </c>
      <c r="K179">
        <v>0</v>
      </c>
      <c r="L179">
        <v>0</v>
      </c>
      <c r="M179">
        <f t="shared" si="39"/>
        <v>0</v>
      </c>
    </row>
    <row r="180" spans="1:13">
      <c r="A180" t="s">
        <v>179</v>
      </c>
      <c r="B180">
        <v>0</v>
      </c>
      <c r="C180">
        <v>0</v>
      </c>
      <c r="D180">
        <f t="shared" si="36"/>
        <v>0</v>
      </c>
      <c r="E180">
        <v>0</v>
      </c>
      <c r="F180">
        <v>0</v>
      </c>
      <c r="G180">
        <f t="shared" si="37"/>
        <v>0</v>
      </c>
      <c r="H180">
        <v>0</v>
      </c>
      <c r="I180">
        <v>0</v>
      </c>
      <c r="J180">
        <f t="shared" si="38"/>
        <v>0</v>
      </c>
      <c r="K180">
        <v>0</v>
      </c>
      <c r="L180">
        <v>0</v>
      </c>
      <c r="M180">
        <f t="shared" si="39"/>
        <v>0</v>
      </c>
    </row>
    <row r="181" spans="1:13">
      <c r="A181" t="s">
        <v>180</v>
      </c>
      <c r="B181">
        <v>21</v>
      </c>
      <c r="C181">
        <v>32</v>
      </c>
      <c r="D181">
        <f t="shared" si="36"/>
        <v>53</v>
      </c>
      <c r="E181">
        <v>0</v>
      </c>
      <c r="F181">
        <v>2</v>
      </c>
      <c r="G181">
        <f t="shared" si="37"/>
        <v>2</v>
      </c>
      <c r="H181">
        <v>0</v>
      </c>
      <c r="I181">
        <v>12617</v>
      </c>
      <c r="J181">
        <f t="shared" si="38"/>
        <v>12617</v>
      </c>
      <c r="K181">
        <v>0</v>
      </c>
      <c r="L181">
        <v>60</v>
      </c>
      <c r="M181">
        <f t="shared" si="39"/>
        <v>60</v>
      </c>
    </row>
    <row r="182" spans="1:13">
      <c r="A182" t="s">
        <v>181</v>
      </c>
      <c r="B182">
        <v>7</v>
      </c>
      <c r="C182">
        <v>0</v>
      </c>
      <c r="D182">
        <f t="shared" si="36"/>
        <v>7</v>
      </c>
      <c r="E182">
        <v>0</v>
      </c>
      <c r="F182">
        <v>0</v>
      </c>
      <c r="G182">
        <f t="shared" si="37"/>
        <v>0</v>
      </c>
      <c r="H182">
        <v>0</v>
      </c>
      <c r="I182">
        <v>0</v>
      </c>
      <c r="J182">
        <f t="shared" si="38"/>
        <v>0</v>
      </c>
      <c r="K182">
        <v>0</v>
      </c>
      <c r="L182">
        <v>0</v>
      </c>
      <c r="M182">
        <f t="shared" si="39"/>
        <v>0</v>
      </c>
    </row>
    <row r="183" spans="1:13">
      <c r="A183" t="s">
        <v>182</v>
      </c>
      <c r="B183">
        <v>0</v>
      </c>
      <c r="C183">
        <v>0</v>
      </c>
      <c r="D183">
        <f t="shared" si="36"/>
        <v>0</v>
      </c>
      <c r="E183">
        <v>0</v>
      </c>
      <c r="F183">
        <v>0</v>
      </c>
      <c r="G183">
        <f t="shared" si="37"/>
        <v>0</v>
      </c>
      <c r="H183">
        <v>0</v>
      </c>
      <c r="I183">
        <v>0</v>
      </c>
      <c r="J183">
        <f t="shared" si="38"/>
        <v>0</v>
      </c>
      <c r="K183">
        <v>0</v>
      </c>
      <c r="L183">
        <v>0</v>
      </c>
      <c r="M183">
        <f t="shared" si="39"/>
        <v>0</v>
      </c>
    </row>
    <row r="184" spans="1:13">
      <c r="A184" t="s">
        <v>183</v>
      </c>
      <c r="B184">
        <v>0</v>
      </c>
      <c r="C184">
        <v>20</v>
      </c>
      <c r="D184">
        <f t="shared" si="36"/>
        <v>20</v>
      </c>
      <c r="E184">
        <v>0</v>
      </c>
      <c r="F184">
        <v>2</v>
      </c>
      <c r="G184">
        <f t="shared" si="37"/>
        <v>2</v>
      </c>
      <c r="H184">
        <v>0</v>
      </c>
      <c r="I184">
        <v>3100</v>
      </c>
      <c r="J184">
        <f t="shared" si="38"/>
        <v>3100</v>
      </c>
      <c r="K184">
        <v>0</v>
      </c>
      <c r="L184">
        <v>0</v>
      </c>
      <c r="M184">
        <f t="shared" si="39"/>
        <v>0</v>
      </c>
    </row>
    <row r="185" spans="1:13">
      <c r="A185" t="s">
        <v>184</v>
      </c>
      <c r="B185">
        <v>1</v>
      </c>
      <c r="C185">
        <v>28</v>
      </c>
      <c r="D185">
        <f t="shared" si="36"/>
        <v>29</v>
      </c>
      <c r="E185">
        <v>0</v>
      </c>
      <c r="F185">
        <v>0</v>
      </c>
      <c r="G185">
        <f t="shared" si="37"/>
        <v>0</v>
      </c>
      <c r="H185">
        <v>0</v>
      </c>
      <c r="I185">
        <v>0</v>
      </c>
      <c r="J185">
        <f t="shared" si="38"/>
        <v>0</v>
      </c>
      <c r="K185">
        <v>0</v>
      </c>
      <c r="L185">
        <v>0</v>
      </c>
      <c r="M185">
        <f t="shared" si="39"/>
        <v>0</v>
      </c>
    </row>
    <row r="186" spans="1:13">
      <c r="A186" t="s">
        <v>185</v>
      </c>
      <c r="B186">
        <v>2</v>
      </c>
      <c r="C186">
        <v>14</v>
      </c>
      <c r="D186">
        <f t="shared" si="36"/>
        <v>16</v>
      </c>
      <c r="E186">
        <v>0</v>
      </c>
      <c r="F186">
        <v>0</v>
      </c>
      <c r="G186">
        <f t="shared" si="37"/>
        <v>0</v>
      </c>
      <c r="H186">
        <v>0</v>
      </c>
      <c r="I186">
        <v>3580</v>
      </c>
      <c r="J186">
        <f t="shared" si="38"/>
        <v>3580</v>
      </c>
      <c r="K186">
        <v>0</v>
      </c>
      <c r="L186">
        <v>0</v>
      </c>
      <c r="M186">
        <f t="shared" si="39"/>
        <v>0</v>
      </c>
    </row>
    <row r="187" spans="1:13">
      <c r="A187" t="s">
        <v>186</v>
      </c>
      <c r="B187">
        <v>5</v>
      </c>
      <c r="C187">
        <v>0</v>
      </c>
      <c r="D187">
        <f t="shared" si="36"/>
        <v>5</v>
      </c>
      <c r="E187">
        <v>0</v>
      </c>
      <c r="F187">
        <v>0</v>
      </c>
      <c r="G187">
        <f t="shared" si="37"/>
        <v>0</v>
      </c>
      <c r="H187">
        <v>0</v>
      </c>
      <c r="I187">
        <v>0</v>
      </c>
      <c r="J187">
        <f t="shared" si="38"/>
        <v>0</v>
      </c>
      <c r="K187">
        <v>0</v>
      </c>
      <c r="L187">
        <v>0</v>
      </c>
      <c r="M187">
        <f t="shared" si="39"/>
        <v>0</v>
      </c>
    </row>
    <row r="188" spans="1:13">
      <c r="A188" t="s">
        <v>187</v>
      </c>
      <c r="B188">
        <v>62</v>
      </c>
      <c r="C188">
        <v>372</v>
      </c>
      <c r="D188">
        <f t="shared" si="36"/>
        <v>434</v>
      </c>
      <c r="E188">
        <v>0</v>
      </c>
      <c r="F188">
        <v>161</v>
      </c>
      <c r="G188">
        <f t="shared" si="37"/>
        <v>161</v>
      </c>
      <c r="H188">
        <v>0</v>
      </c>
      <c r="I188">
        <v>49640</v>
      </c>
      <c r="J188">
        <f t="shared" si="38"/>
        <v>49640</v>
      </c>
      <c r="K188">
        <v>0</v>
      </c>
      <c r="L188">
        <v>18341</v>
      </c>
      <c r="M188">
        <f t="shared" si="39"/>
        <v>18341</v>
      </c>
    </row>
    <row r="189" spans="1:13">
      <c r="A189" t="s">
        <v>188</v>
      </c>
      <c r="B189">
        <v>0</v>
      </c>
      <c r="C189">
        <v>4</v>
      </c>
      <c r="D189">
        <f t="shared" si="36"/>
        <v>4</v>
      </c>
      <c r="E189">
        <v>0</v>
      </c>
      <c r="F189">
        <v>1</v>
      </c>
      <c r="G189">
        <f t="shared" si="37"/>
        <v>1</v>
      </c>
      <c r="H189">
        <v>0</v>
      </c>
      <c r="I189">
        <v>780</v>
      </c>
      <c r="J189">
        <f t="shared" si="38"/>
        <v>780</v>
      </c>
      <c r="K189">
        <v>0</v>
      </c>
      <c r="L189">
        <v>152</v>
      </c>
      <c r="M189">
        <f t="shared" si="39"/>
        <v>152</v>
      </c>
    </row>
    <row r="190" spans="1:13">
      <c r="A190" t="s">
        <v>189</v>
      </c>
      <c r="B190">
        <v>0</v>
      </c>
      <c r="C190">
        <v>0</v>
      </c>
      <c r="D190">
        <f t="shared" si="36"/>
        <v>0</v>
      </c>
      <c r="E190">
        <v>0</v>
      </c>
      <c r="F190">
        <v>0</v>
      </c>
      <c r="G190">
        <f t="shared" si="37"/>
        <v>0</v>
      </c>
      <c r="H190">
        <v>0</v>
      </c>
      <c r="I190">
        <v>0</v>
      </c>
      <c r="J190">
        <f t="shared" si="38"/>
        <v>0</v>
      </c>
      <c r="K190">
        <v>0</v>
      </c>
      <c r="L190">
        <v>0</v>
      </c>
      <c r="M190">
        <f t="shared" si="39"/>
        <v>0</v>
      </c>
    </row>
    <row r="191" spans="1:13">
      <c r="A191" t="s">
        <v>190</v>
      </c>
      <c r="B191">
        <v>0</v>
      </c>
      <c r="C191">
        <v>0</v>
      </c>
      <c r="D191">
        <f t="shared" si="36"/>
        <v>0</v>
      </c>
      <c r="E191">
        <v>0</v>
      </c>
      <c r="F191">
        <v>0</v>
      </c>
      <c r="G191">
        <f t="shared" si="37"/>
        <v>0</v>
      </c>
      <c r="H191">
        <v>0</v>
      </c>
      <c r="I191">
        <v>0</v>
      </c>
      <c r="J191">
        <f t="shared" si="38"/>
        <v>0</v>
      </c>
      <c r="K191">
        <v>0</v>
      </c>
      <c r="L191">
        <v>0</v>
      </c>
      <c r="M191">
        <f t="shared" si="39"/>
        <v>0</v>
      </c>
    </row>
    <row r="192" spans="1:13">
      <c r="A192" t="s">
        <v>191</v>
      </c>
      <c r="B192">
        <v>2</v>
      </c>
      <c r="C192">
        <v>1</v>
      </c>
      <c r="D192">
        <f t="shared" si="36"/>
        <v>3</v>
      </c>
      <c r="E192">
        <v>1</v>
      </c>
      <c r="F192">
        <v>0</v>
      </c>
      <c r="G192">
        <f t="shared" si="37"/>
        <v>1</v>
      </c>
      <c r="H192">
        <v>812</v>
      </c>
      <c r="I192">
        <v>0</v>
      </c>
      <c r="J192">
        <f t="shared" si="38"/>
        <v>812</v>
      </c>
      <c r="K192">
        <v>0</v>
      </c>
      <c r="L192">
        <v>0</v>
      </c>
      <c r="M192">
        <f t="shared" si="39"/>
        <v>0</v>
      </c>
    </row>
    <row r="193" spans="1:13">
      <c r="A193" t="s">
        <v>192</v>
      </c>
      <c r="B193">
        <v>0</v>
      </c>
      <c r="C193">
        <v>0</v>
      </c>
      <c r="D193">
        <f t="shared" si="36"/>
        <v>0</v>
      </c>
      <c r="E193">
        <v>0</v>
      </c>
      <c r="F193">
        <v>0</v>
      </c>
      <c r="G193">
        <f t="shared" si="37"/>
        <v>0</v>
      </c>
      <c r="H193">
        <v>0</v>
      </c>
      <c r="I193">
        <v>0</v>
      </c>
      <c r="J193">
        <f t="shared" si="38"/>
        <v>0</v>
      </c>
      <c r="K193">
        <v>0</v>
      </c>
      <c r="L193">
        <v>0</v>
      </c>
      <c r="M193">
        <f t="shared" si="39"/>
        <v>0</v>
      </c>
    </row>
    <row r="194" spans="1:13">
      <c r="A194" t="s">
        <v>193</v>
      </c>
      <c r="B194">
        <v>0</v>
      </c>
      <c r="C194">
        <v>0</v>
      </c>
      <c r="D194">
        <f t="shared" si="36"/>
        <v>0</v>
      </c>
      <c r="E194">
        <v>0</v>
      </c>
      <c r="F194">
        <v>0</v>
      </c>
      <c r="G194">
        <f t="shared" si="37"/>
        <v>0</v>
      </c>
      <c r="H194">
        <v>0</v>
      </c>
      <c r="I194">
        <v>0</v>
      </c>
      <c r="J194">
        <f t="shared" si="38"/>
        <v>0</v>
      </c>
      <c r="K194">
        <v>0</v>
      </c>
      <c r="L194">
        <v>0</v>
      </c>
      <c r="M194">
        <f t="shared" si="39"/>
        <v>0</v>
      </c>
    </row>
    <row r="195" spans="1:13">
      <c r="A195" t="s">
        <v>194</v>
      </c>
      <c r="B195">
        <v>0</v>
      </c>
      <c r="C195">
        <v>0</v>
      </c>
      <c r="D195">
        <f t="shared" si="36"/>
        <v>0</v>
      </c>
      <c r="E195">
        <v>0</v>
      </c>
      <c r="F195">
        <v>0</v>
      </c>
      <c r="G195">
        <f t="shared" si="37"/>
        <v>0</v>
      </c>
      <c r="H195">
        <v>0</v>
      </c>
      <c r="I195">
        <v>0</v>
      </c>
      <c r="J195">
        <f t="shared" si="38"/>
        <v>0</v>
      </c>
      <c r="K195">
        <v>0</v>
      </c>
      <c r="L195">
        <v>0</v>
      </c>
      <c r="M195">
        <f t="shared" si="39"/>
        <v>0</v>
      </c>
    </row>
    <row r="196" spans="1:13">
      <c r="A196" t="s">
        <v>195</v>
      </c>
      <c r="B196">
        <v>0</v>
      </c>
      <c r="C196">
        <v>0</v>
      </c>
      <c r="D196">
        <f t="shared" si="36"/>
        <v>0</v>
      </c>
      <c r="E196">
        <v>0</v>
      </c>
      <c r="F196">
        <v>0</v>
      </c>
      <c r="G196">
        <f t="shared" si="37"/>
        <v>0</v>
      </c>
      <c r="H196">
        <v>0</v>
      </c>
      <c r="I196">
        <v>0</v>
      </c>
      <c r="J196">
        <f t="shared" si="38"/>
        <v>0</v>
      </c>
      <c r="K196">
        <v>0</v>
      </c>
      <c r="L196">
        <v>0</v>
      </c>
      <c r="M196">
        <f t="shared" si="39"/>
        <v>0</v>
      </c>
    </row>
    <row r="197" spans="1:13">
      <c r="A197" t="s">
        <v>196</v>
      </c>
      <c r="B197">
        <v>0</v>
      </c>
      <c r="C197">
        <v>0</v>
      </c>
      <c r="D197">
        <f t="shared" si="36"/>
        <v>0</v>
      </c>
      <c r="E197">
        <v>0</v>
      </c>
      <c r="F197">
        <v>0</v>
      </c>
      <c r="G197">
        <f t="shared" si="37"/>
        <v>0</v>
      </c>
      <c r="H197">
        <v>0</v>
      </c>
      <c r="I197">
        <v>0</v>
      </c>
      <c r="J197">
        <f t="shared" si="38"/>
        <v>0</v>
      </c>
      <c r="K197">
        <v>0</v>
      </c>
      <c r="L197">
        <v>0</v>
      </c>
      <c r="M197">
        <f t="shared" si="39"/>
        <v>0</v>
      </c>
    </row>
    <row r="198" spans="1:13">
      <c r="A198" t="s">
        <v>197</v>
      </c>
      <c r="B198">
        <v>0</v>
      </c>
      <c r="C198">
        <v>0</v>
      </c>
      <c r="D198">
        <f t="shared" si="36"/>
        <v>0</v>
      </c>
      <c r="E198">
        <v>0</v>
      </c>
      <c r="F198">
        <v>0</v>
      </c>
      <c r="G198">
        <f t="shared" si="37"/>
        <v>0</v>
      </c>
      <c r="H198">
        <v>0</v>
      </c>
      <c r="I198">
        <v>0</v>
      </c>
      <c r="J198">
        <f t="shared" si="38"/>
        <v>0</v>
      </c>
      <c r="K198">
        <v>0</v>
      </c>
      <c r="L198">
        <v>0</v>
      </c>
      <c r="M198">
        <f t="shared" si="39"/>
        <v>0</v>
      </c>
    </row>
    <row r="199" spans="1:13">
      <c r="A199" t="s">
        <v>198</v>
      </c>
      <c r="B199">
        <v>0</v>
      </c>
      <c r="C199">
        <v>1</v>
      </c>
      <c r="D199">
        <f t="shared" si="36"/>
        <v>1</v>
      </c>
      <c r="E199">
        <v>0</v>
      </c>
      <c r="F199">
        <v>0</v>
      </c>
      <c r="G199">
        <f t="shared" si="37"/>
        <v>0</v>
      </c>
      <c r="H199">
        <v>0</v>
      </c>
      <c r="I199">
        <v>0</v>
      </c>
      <c r="J199">
        <f t="shared" si="38"/>
        <v>0</v>
      </c>
      <c r="K199">
        <v>0</v>
      </c>
      <c r="L199">
        <v>0</v>
      </c>
      <c r="M199">
        <f t="shared" si="39"/>
        <v>0</v>
      </c>
    </row>
    <row r="200" spans="1:13">
      <c r="A200" t="s">
        <v>199</v>
      </c>
      <c r="B200">
        <v>0</v>
      </c>
      <c r="C200">
        <v>7</v>
      </c>
      <c r="D200">
        <f t="shared" si="36"/>
        <v>7</v>
      </c>
      <c r="E200">
        <v>0</v>
      </c>
      <c r="F200">
        <v>0</v>
      </c>
      <c r="G200">
        <f t="shared" si="37"/>
        <v>0</v>
      </c>
      <c r="H200">
        <v>0</v>
      </c>
      <c r="I200">
        <v>0</v>
      </c>
      <c r="J200">
        <f t="shared" si="38"/>
        <v>0</v>
      </c>
      <c r="K200">
        <v>0</v>
      </c>
      <c r="L200">
        <v>0</v>
      </c>
      <c r="M200">
        <f t="shared" si="39"/>
        <v>0</v>
      </c>
    </row>
    <row r="201" spans="1:13">
      <c r="A201" t="s">
        <v>200</v>
      </c>
      <c r="B201">
        <v>0</v>
      </c>
      <c r="C201">
        <v>1</v>
      </c>
      <c r="D201">
        <f t="shared" si="36"/>
        <v>1</v>
      </c>
      <c r="E201">
        <v>0</v>
      </c>
      <c r="F201">
        <v>0</v>
      </c>
      <c r="G201">
        <f t="shared" si="37"/>
        <v>0</v>
      </c>
      <c r="H201">
        <v>0</v>
      </c>
      <c r="I201">
        <v>0</v>
      </c>
      <c r="J201">
        <f t="shared" si="38"/>
        <v>0</v>
      </c>
      <c r="K201">
        <v>0</v>
      </c>
      <c r="L201">
        <v>0</v>
      </c>
      <c r="M201">
        <f t="shared" si="39"/>
        <v>0</v>
      </c>
    </row>
    <row r="202" spans="1:13">
      <c r="A202" t="s">
        <v>201</v>
      </c>
      <c r="B202">
        <v>0</v>
      </c>
      <c r="C202">
        <v>0</v>
      </c>
      <c r="D202">
        <f t="shared" si="36"/>
        <v>0</v>
      </c>
      <c r="E202">
        <v>0</v>
      </c>
      <c r="F202">
        <v>0</v>
      </c>
      <c r="G202">
        <f t="shared" si="37"/>
        <v>0</v>
      </c>
      <c r="H202">
        <v>0</v>
      </c>
      <c r="I202">
        <v>0</v>
      </c>
      <c r="J202">
        <f t="shared" si="38"/>
        <v>0</v>
      </c>
      <c r="K202">
        <v>0</v>
      </c>
      <c r="L202">
        <v>0</v>
      </c>
      <c r="M202">
        <f t="shared" si="39"/>
        <v>0</v>
      </c>
    </row>
    <row r="203" spans="1:13">
      <c r="A203" t="s">
        <v>202</v>
      </c>
      <c r="B203">
        <v>0</v>
      </c>
      <c r="C203">
        <v>1</v>
      </c>
      <c r="D203">
        <f t="shared" si="36"/>
        <v>1</v>
      </c>
      <c r="E203">
        <v>0</v>
      </c>
      <c r="F203">
        <v>0</v>
      </c>
      <c r="G203">
        <f t="shared" si="37"/>
        <v>0</v>
      </c>
      <c r="H203">
        <v>0</v>
      </c>
      <c r="I203">
        <v>0</v>
      </c>
      <c r="J203">
        <f t="shared" si="38"/>
        <v>0</v>
      </c>
      <c r="K203">
        <v>0</v>
      </c>
      <c r="L203">
        <v>0</v>
      </c>
      <c r="M203">
        <f t="shared" si="39"/>
        <v>0</v>
      </c>
    </row>
    <row r="204" spans="1:13">
      <c r="A204" t="s">
        <v>203</v>
      </c>
      <c r="B204">
        <v>0</v>
      </c>
      <c r="C204">
        <v>21</v>
      </c>
      <c r="D204">
        <f t="shared" si="36"/>
        <v>21</v>
      </c>
      <c r="E204">
        <v>0</v>
      </c>
      <c r="F204">
        <v>7</v>
      </c>
      <c r="G204">
        <f t="shared" si="37"/>
        <v>7</v>
      </c>
      <c r="H204">
        <v>0</v>
      </c>
      <c r="I204">
        <v>5577</v>
      </c>
      <c r="J204">
        <f t="shared" si="38"/>
        <v>5577</v>
      </c>
      <c r="K204">
        <v>0</v>
      </c>
      <c r="L204">
        <v>1469</v>
      </c>
      <c r="M204">
        <f t="shared" si="39"/>
        <v>1469</v>
      </c>
    </row>
    <row r="205" spans="1:13">
      <c r="A205" t="s">
        <v>204</v>
      </c>
      <c r="B205">
        <v>0</v>
      </c>
      <c r="C205">
        <v>1</v>
      </c>
      <c r="D205">
        <f t="shared" si="36"/>
        <v>1</v>
      </c>
      <c r="E205">
        <v>0</v>
      </c>
      <c r="F205">
        <v>0</v>
      </c>
      <c r="G205">
        <f t="shared" si="37"/>
        <v>0</v>
      </c>
      <c r="H205">
        <v>0</v>
      </c>
      <c r="I205">
        <v>0</v>
      </c>
      <c r="J205">
        <f t="shared" si="38"/>
        <v>0</v>
      </c>
      <c r="K205">
        <v>0</v>
      </c>
      <c r="L205">
        <v>0</v>
      </c>
      <c r="M205">
        <f t="shared" si="39"/>
        <v>0</v>
      </c>
    </row>
    <row r="206" spans="1:13">
      <c r="A206" t="s">
        <v>205</v>
      </c>
      <c r="B206">
        <v>0</v>
      </c>
      <c r="C206">
        <v>5</v>
      </c>
      <c r="D206">
        <f t="shared" si="36"/>
        <v>5</v>
      </c>
      <c r="E206">
        <v>0</v>
      </c>
      <c r="F206">
        <v>0</v>
      </c>
      <c r="G206">
        <f t="shared" si="37"/>
        <v>0</v>
      </c>
      <c r="H206">
        <v>0</v>
      </c>
      <c r="I206">
        <v>131</v>
      </c>
      <c r="J206">
        <f t="shared" si="38"/>
        <v>131</v>
      </c>
      <c r="K206">
        <v>0</v>
      </c>
      <c r="L206">
        <v>0</v>
      </c>
      <c r="M206">
        <f t="shared" si="39"/>
        <v>0</v>
      </c>
    </row>
    <row r="207" spans="1:13">
      <c r="A207" t="s">
        <v>206</v>
      </c>
      <c r="B207">
        <v>0</v>
      </c>
      <c r="C207">
        <v>1</v>
      </c>
      <c r="D207">
        <f t="shared" si="36"/>
        <v>1</v>
      </c>
      <c r="E207">
        <v>0</v>
      </c>
      <c r="F207">
        <v>0</v>
      </c>
      <c r="G207">
        <f t="shared" si="37"/>
        <v>0</v>
      </c>
      <c r="H207">
        <v>0</v>
      </c>
      <c r="I207">
        <v>0</v>
      </c>
      <c r="J207">
        <f t="shared" si="38"/>
        <v>0</v>
      </c>
      <c r="K207">
        <v>0</v>
      </c>
      <c r="L207">
        <v>0</v>
      </c>
      <c r="M207">
        <f t="shared" si="39"/>
        <v>0</v>
      </c>
    </row>
    <row r="208" spans="1:13">
      <c r="A208" t="s">
        <v>207</v>
      </c>
      <c r="B208">
        <v>0</v>
      </c>
      <c r="C208">
        <v>0</v>
      </c>
      <c r="D208">
        <f t="shared" si="36"/>
        <v>0</v>
      </c>
      <c r="E208">
        <v>0</v>
      </c>
      <c r="F208">
        <v>0</v>
      </c>
      <c r="G208">
        <f t="shared" si="37"/>
        <v>0</v>
      </c>
      <c r="H208">
        <v>0</v>
      </c>
      <c r="I208">
        <v>0</v>
      </c>
      <c r="J208">
        <f t="shared" si="38"/>
        <v>0</v>
      </c>
      <c r="K208">
        <v>0</v>
      </c>
      <c r="L208">
        <v>0</v>
      </c>
      <c r="M208">
        <f t="shared" si="39"/>
        <v>0</v>
      </c>
    </row>
    <row r="209" spans="1:13">
      <c r="A209" t="s">
        <v>208</v>
      </c>
      <c r="B209">
        <v>0</v>
      </c>
      <c r="C209">
        <v>0</v>
      </c>
      <c r="D209">
        <f t="shared" si="36"/>
        <v>0</v>
      </c>
      <c r="E209">
        <v>0</v>
      </c>
      <c r="F209">
        <v>0</v>
      </c>
      <c r="G209">
        <f t="shared" si="37"/>
        <v>0</v>
      </c>
      <c r="H209">
        <v>0</v>
      </c>
      <c r="I209">
        <v>0</v>
      </c>
      <c r="J209">
        <f t="shared" si="38"/>
        <v>0</v>
      </c>
      <c r="K209">
        <v>0</v>
      </c>
      <c r="L209">
        <v>0</v>
      </c>
      <c r="M209">
        <f t="shared" si="39"/>
        <v>0</v>
      </c>
    </row>
    <row r="210" spans="1:13">
      <c r="A210" t="s">
        <v>209</v>
      </c>
      <c r="B210">
        <v>0</v>
      </c>
      <c r="C210">
        <v>0</v>
      </c>
      <c r="D210">
        <f t="shared" si="36"/>
        <v>0</v>
      </c>
      <c r="E210">
        <v>0</v>
      </c>
      <c r="F210">
        <v>0</v>
      </c>
      <c r="G210">
        <f t="shared" si="37"/>
        <v>0</v>
      </c>
      <c r="H210">
        <v>0</v>
      </c>
      <c r="I210">
        <v>0</v>
      </c>
      <c r="J210">
        <f t="shared" si="38"/>
        <v>0</v>
      </c>
      <c r="K210">
        <v>0</v>
      </c>
      <c r="L210">
        <v>0</v>
      </c>
      <c r="M210">
        <f t="shared" si="39"/>
        <v>0</v>
      </c>
    </row>
    <row r="211" spans="1:13">
      <c r="A211" t="s">
        <v>210</v>
      </c>
      <c r="B211">
        <v>5</v>
      </c>
      <c r="C211">
        <v>6</v>
      </c>
      <c r="D211">
        <f t="shared" si="36"/>
        <v>11</v>
      </c>
      <c r="E211">
        <v>0</v>
      </c>
      <c r="F211">
        <v>0</v>
      </c>
      <c r="G211">
        <f t="shared" si="37"/>
        <v>0</v>
      </c>
      <c r="H211">
        <v>0</v>
      </c>
      <c r="I211">
        <v>0</v>
      </c>
      <c r="J211">
        <f t="shared" si="38"/>
        <v>0</v>
      </c>
      <c r="K211">
        <v>0</v>
      </c>
      <c r="L211">
        <v>0</v>
      </c>
      <c r="M211">
        <f t="shared" si="39"/>
        <v>0</v>
      </c>
    </row>
    <row r="212" spans="1:13">
      <c r="A212" t="s">
        <v>211</v>
      </c>
      <c r="B212">
        <v>0</v>
      </c>
      <c r="C212">
        <v>0</v>
      </c>
      <c r="D212">
        <f t="shared" si="36"/>
        <v>0</v>
      </c>
      <c r="E212">
        <v>0</v>
      </c>
      <c r="F212">
        <v>0</v>
      </c>
      <c r="G212">
        <f t="shared" si="37"/>
        <v>0</v>
      </c>
      <c r="H212">
        <v>0</v>
      </c>
      <c r="I212">
        <v>0</v>
      </c>
      <c r="J212">
        <f t="shared" si="38"/>
        <v>0</v>
      </c>
      <c r="K212">
        <v>0</v>
      </c>
      <c r="L212">
        <v>0</v>
      </c>
      <c r="M212">
        <f t="shared" si="39"/>
        <v>0</v>
      </c>
    </row>
    <row r="213" spans="1:13">
      <c r="A213" t="s">
        <v>212</v>
      </c>
      <c r="B213">
        <v>0</v>
      </c>
      <c r="C213">
        <v>0</v>
      </c>
      <c r="D213">
        <f t="shared" si="36"/>
        <v>0</v>
      </c>
      <c r="E213">
        <v>0</v>
      </c>
      <c r="F213">
        <v>0</v>
      </c>
      <c r="G213">
        <f t="shared" si="37"/>
        <v>0</v>
      </c>
      <c r="H213">
        <v>0</v>
      </c>
      <c r="I213">
        <v>0</v>
      </c>
      <c r="J213">
        <f t="shared" si="38"/>
        <v>0</v>
      </c>
      <c r="K213">
        <v>0</v>
      </c>
      <c r="L213">
        <v>0</v>
      </c>
      <c r="M213">
        <f t="shared" si="39"/>
        <v>0</v>
      </c>
    </row>
    <row r="214" spans="1:13">
      <c r="A214" t="s">
        <v>213</v>
      </c>
      <c r="B214">
        <v>0</v>
      </c>
      <c r="C214">
        <v>0</v>
      </c>
      <c r="D214">
        <f t="shared" si="36"/>
        <v>0</v>
      </c>
      <c r="E214">
        <v>0</v>
      </c>
      <c r="F214">
        <v>0</v>
      </c>
      <c r="G214">
        <f t="shared" si="37"/>
        <v>0</v>
      </c>
      <c r="H214">
        <v>0</v>
      </c>
      <c r="I214">
        <v>0</v>
      </c>
      <c r="J214">
        <f t="shared" si="38"/>
        <v>0</v>
      </c>
      <c r="K214">
        <v>0</v>
      </c>
      <c r="L214">
        <v>0</v>
      </c>
      <c r="M214">
        <f t="shared" si="39"/>
        <v>0</v>
      </c>
    </row>
    <row r="216" spans="1:13">
      <c r="A216" s="2" t="s">
        <v>214</v>
      </c>
      <c r="B216" s="2" t="s">
        <v>214</v>
      </c>
      <c r="C216" s="2" t="s">
        <v>214</v>
      </c>
      <c r="D216" s="2" t="s">
        <v>214</v>
      </c>
      <c r="E216" s="2" t="s">
        <v>214</v>
      </c>
      <c r="F216" s="2" t="s">
        <v>214</v>
      </c>
      <c r="G216" s="2" t="s">
        <v>214</v>
      </c>
      <c r="H216" s="2" t="s">
        <v>214</v>
      </c>
      <c r="I216" s="2" t="s">
        <v>214</v>
      </c>
      <c r="J216" s="2" t="s">
        <v>214</v>
      </c>
      <c r="K216" s="2" t="s">
        <v>214</v>
      </c>
      <c r="L216" s="2" t="s">
        <v>214</v>
      </c>
      <c r="M216" s="2" t="s">
        <v>214</v>
      </c>
    </row>
    <row r="217" spans="1:13">
      <c r="A217" t="s">
        <v>215</v>
      </c>
      <c r="B217">
        <v>0</v>
      </c>
      <c r="C217">
        <v>0</v>
      </c>
      <c r="D217">
        <f t="shared" ref="D217:D224" si="40">B217+C217</f>
        <v>0</v>
      </c>
      <c r="E217">
        <v>0</v>
      </c>
      <c r="F217">
        <v>0</v>
      </c>
      <c r="G217">
        <f t="shared" ref="G217:G224" si="41">E217+F217</f>
        <v>0</v>
      </c>
      <c r="H217">
        <v>0</v>
      </c>
      <c r="I217">
        <v>0</v>
      </c>
      <c r="J217">
        <f t="shared" ref="J217:J224" si="42">H217+I217</f>
        <v>0</v>
      </c>
      <c r="K217">
        <v>0</v>
      </c>
      <c r="L217">
        <v>0</v>
      </c>
      <c r="M217">
        <f t="shared" ref="M217:M224" si="43">K217+L217</f>
        <v>0</v>
      </c>
    </row>
    <row r="218" spans="1:13">
      <c r="A218" t="s">
        <v>216</v>
      </c>
      <c r="B218">
        <v>39</v>
      </c>
      <c r="C218">
        <v>13</v>
      </c>
      <c r="D218">
        <f t="shared" si="40"/>
        <v>52</v>
      </c>
      <c r="E218">
        <v>0</v>
      </c>
      <c r="F218">
        <v>0</v>
      </c>
      <c r="G218">
        <f t="shared" si="41"/>
        <v>0</v>
      </c>
      <c r="H218">
        <v>0</v>
      </c>
      <c r="I218">
        <v>0</v>
      </c>
      <c r="J218">
        <f t="shared" si="42"/>
        <v>0</v>
      </c>
      <c r="K218">
        <v>0</v>
      </c>
      <c r="L218">
        <v>0</v>
      </c>
      <c r="M218">
        <f t="shared" si="43"/>
        <v>0</v>
      </c>
    </row>
    <row r="219" spans="1:13">
      <c r="A219" t="s">
        <v>217</v>
      </c>
      <c r="B219">
        <v>588</v>
      </c>
      <c r="C219">
        <v>138</v>
      </c>
      <c r="D219">
        <f t="shared" si="40"/>
        <v>726</v>
      </c>
      <c r="E219">
        <v>0</v>
      </c>
      <c r="F219">
        <v>1</v>
      </c>
      <c r="G219">
        <f t="shared" si="41"/>
        <v>1</v>
      </c>
      <c r="H219">
        <v>0</v>
      </c>
      <c r="I219">
        <v>622</v>
      </c>
      <c r="J219">
        <f t="shared" si="42"/>
        <v>622</v>
      </c>
      <c r="K219">
        <v>0</v>
      </c>
      <c r="L219">
        <v>0</v>
      </c>
      <c r="M219">
        <f t="shared" si="43"/>
        <v>0</v>
      </c>
    </row>
    <row r="220" spans="1:13">
      <c r="A220" t="s">
        <v>218</v>
      </c>
      <c r="B220">
        <v>264</v>
      </c>
      <c r="C220">
        <v>245</v>
      </c>
      <c r="D220">
        <f t="shared" si="40"/>
        <v>509</v>
      </c>
      <c r="E220">
        <v>0</v>
      </c>
      <c r="F220">
        <v>0</v>
      </c>
      <c r="G220">
        <f t="shared" si="41"/>
        <v>0</v>
      </c>
      <c r="H220">
        <v>0</v>
      </c>
      <c r="I220">
        <v>0</v>
      </c>
      <c r="J220">
        <f t="shared" si="42"/>
        <v>0</v>
      </c>
      <c r="K220">
        <v>0</v>
      </c>
      <c r="L220">
        <v>0</v>
      </c>
      <c r="M220">
        <f t="shared" si="43"/>
        <v>0</v>
      </c>
    </row>
    <row r="221" spans="1:13">
      <c r="A221" t="s">
        <v>219</v>
      </c>
      <c r="B221">
        <v>16828</v>
      </c>
      <c r="C221">
        <v>897</v>
      </c>
      <c r="D221">
        <f t="shared" si="40"/>
        <v>17725</v>
      </c>
      <c r="E221">
        <v>0</v>
      </c>
      <c r="F221">
        <v>54</v>
      </c>
      <c r="G221">
        <f t="shared" si="41"/>
        <v>54</v>
      </c>
      <c r="H221">
        <v>0</v>
      </c>
      <c r="I221">
        <v>803</v>
      </c>
      <c r="J221">
        <f t="shared" si="42"/>
        <v>803</v>
      </c>
      <c r="K221">
        <v>0</v>
      </c>
      <c r="L221">
        <v>353</v>
      </c>
      <c r="M221">
        <f t="shared" si="43"/>
        <v>353</v>
      </c>
    </row>
    <row r="222" spans="1:13">
      <c r="A222" t="s">
        <v>220</v>
      </c>
      <c r="B222">
        <v>0</v>
      </c>
      <c r="C222">
        <v>1</v>
      </c>
      <c r="D222">
        <f t="shared" si="40"/>
        <v>1</v>
      </c>
      <c r="E222">
        <v>0</v>
      </c>
      <c r="F222">
        <v>0</v>
      </c>
      <c r="G222">
        <f t="shared" si="41"/>
        <v>0</v>
      </c>
      <c r="H222">
        <v>0</v>
      </c>
      <c r="I222">
        <v>0</v>
      </c>
      <c r="J222">
        <f t="shared" si="42"/>
        <v>0</v>
      </c>
      <c r="K222">
        <v>0</v>
      </c>
      <c r="L222">
        <v>0</v>
      </c>
      <c r="M222">
        <f t="shared" si="43"/>
        <v>0</v>
      </c>
    </row>
    <row r="223" spans="1:13">
      <c r="A223" t="s">
        <v>221</v>
      </c>
      <c r="B223">
        <v>0</v>
      </c>
      <c r="C223">
        <v>0</v>
      </c>
      <c r="D223">
        <f t="shared" si="40"/>
        <v>0</v>
      </c>
      <c r="E223">
        <v>0</v>
      </c>
      <c r="F223">
        <v>0</v>
      </c>
      <c r="G223">
        <f t="shared" si="41"/>
        <v>0</v>
      </c>
      <c r="H223">
        <v>0</v>
      </c>
      <c r="I223">
        <v>0</v>
      </c>
      <c r="J223">
        <f t="shared" si="42"/>
        <v>0</v>
      </c>
      <c r="K223">
        <v>0</v>
      </c>
      <c r="L223">
        <v>0</v>
      </c>
      <c r="M223">
        <f t="shared" si="43"/>
        <v>0</v>
      </c>
    </row>
    <row r="224" spans="1:13">
      <c r="A224" t="s">
        <v>222</v>
      </c>
      <c r="B224">
        <v>0</v>
      </c>
      <c r="C224">
        <v>0</v>
      </c>
      <c r="D224">
        <f t="shared" si="40"/>
        <v>0</v>
      </c>
      <c r="E224">
        <v>0</v>
      </c>
      <c r="F224">
        <v>0</v>
      </c>
      <c r="G224">
        <f t="shared" si="41"/>
        <v>0</v>
      </c>
      <c r="H224">
        <v>0</v>
      </c>
      <c r="I224">
        <v>0</v>
      </c>
      <c r="J224">
        <f t="shared" si="42"/>
        <v>0</v>
      </c>
      <c r="K224">
        <v>0</v>
      </c>
      <c r="L224">
        <v>0</v>
      </c>
      <c r="M224">
        <f t="shared" si="43"/>
        <v>0</v>
      </c>
    </row>
    <row r="226" spans="1:13">
      <c r="A226" s="2" t="s">
        <v>223</v>
      </c>
      <c r="B226" s="2" t="s">
        <v>223</v>
      </c>
      <c r="C226" s="2" t="s">
        <v>223</v>
      </c>
      <c r="D226" s="2" t="s">
        <v>223</v>
      </c>
      <c r="E226" s="2" t="s">
        <v>223</v>
      </c>
      <c r="F226" s="2" t="s">
        <v>223</v>
      </c>
      <c r="G226" s="2" t="s">
        <v>223</v>
      </c>
      <c r="H226" s="2" t="s">
        <v>223</v>
      </c>
      <c r="I226" s="2" t="s">
        <v>223</v>
      </c>
      <c r="J226" s="2" t="s">
        <v>223</v>
      </c>
      <c r="K226" s="2" t="s">
        <v>223</v>
      </c>
      <c r="L226" s="2" t="s">
        <v>223</v>
      </c>
      <c r="M226" s="2" t="s">
        <v>223</v>
      </c>
    </row>
    <row r="227" spans="1:13">
      <c r="A227" t="s">
        <v>224</v>
      </c>
      <c r="B227">
        <v>0</v>
      </c>
      <c r="C227">
        <v>0</v>
      </c>
      <c r="D227">
        <f t="shared" ref="D227:D239" si="44">B227+C227</f>
        <v>0</v>
      </c>
      <c r="E227">
        <v>0</v>
      </c>
      <c r="F227">
        <v>0</v>
      </c>
      <c r="G227">
        <f t="shared" ref="G227:G239" si="45">E227+F227</f>
        <v>0</v>
      </c>
      <c r="H227">
        <v>0</v>
      </c>
      <c r="I227">
        <v>0</v>
      </c>
      <c r="J227">
        <f t="shared" ref="J227:J239" si="46">H227+I227</f>
        <v>0</v>
      </c>
      <c r="K227">
        <v>0</v>
      </c>
      <c r="L227">
        <v>0</v>
      </c>
      <c r="M227">
        <f t="shared" ref="M227:M239" si="47">K227+L227</f>
        <v>0</v>
      </c>
    </row>
    <row r="228" spans="1:13">
      <c r="A228" t="s">
        <v>225</v>
      </c>
      <c r="B228">
        <v>0</v>
      </c>
      <c r="C228">
        <v>0</v>
      </c>
      <c r="D228">
        <f t="shared" si="44"/>
        <v>0</v>
      </c>
      <c r="E228">
        <v>0</v>
      </c>
      <c r="F228">
        <v>0</v>
      </c>
      <c r="G228">
        <f t="shared" si="45"/>
        <v>0</v>
      </c>
      <c r="H228">
        <v>0</v>
      </c>
      <c r="I228">
        <v>0</v>
      </c>
      <c r="J228">
        <f t="shared" si="46"/>
        <v>0</v>
      </c>
      <c r="K228">
        <v>0</v>
      </c>
      <c r="L228">
        <v>0</v>
      </c>
      <c r="M228">
        <f t="shared" si="47"/>
        <v>0</v>
      </c>
    </row>
    <row r="229" spans="1:13">
      <c r="A229" t="s">
        <v>226</v>
      </c>
      <c r="B229">
        <v>5</v>
      </c>
      <c r="C229">
        <v>8</v>
      </c>
      <c r="D229">
        <f t="shared" si="44"/>
        <v>13</v>
      </c>
      <c r="E229">
        <v>0</v>
      </c>
      <c r="F229">
        <v>0</v>
      </c>
      <c r="G229">
        <f t="shared" si="45"/>
        <v>0</v>
      </c>
      <c r="H229">
        <v>0</v>
      </c>
      <c r="I229">
        <v>0</v>
      </c>
      <c r="J229">
        <f t="shared" si="46"/>
        <v>0</v>
      </c>
      <c r="K229">
        <v>0</v>
      </c>
      <c r="L229">
        <v>0</v>
      </c>
      <c r="M229">
        <f t="shared" si="47"/>
        <v>0</v>
      </c>
    </row>
    <row r="230" spans="1:13">
      <c r="A230" t="s">
        <v>227</v>
      </c>
      <c r="B230">
        <v>4</v>
      </c>
      <c r="C230">
        <v>97</v>
      </c>
      <c r="D230">
        <f t="shared" si="44"/>
        <v>101</v>
      </c>
      <c r="E230">
        <v>0</v>
      </c>
      <c r="F230">
        <v>0</v>
      </c>
      <c r="G230">
        <f t="shared" si="45"/>
        <v>0</v>
      </c>
      <c r="H230">
        <v>0</v>
      </c>
      <c r="I230">
        <v>0</v>
      </c>
      <c r="J230">
        <f t="shared" si="46"/>
        <v>0</v>
      </c>
      <c r="K230">
        <v>0</v>
      </c>
      <c r="L230">
        <v>0</v>
      </c>
      <c r="M230">
        <f t="shared" si="47"/>
        <v>0</v>
      </c>
    </row>
    <row r="231" spans="1:13">
      <c r="A231" t="s">
        <v>228</v>
      </c>
      <c r="B231">
        <v>16</v>
      </c>
      <c r="C231">
        <v>31</v>
      </c>
      <c r="D231">
        <f t="shared" si="44"/>
        <v>47</v>
      </c>
      <c r="E231">
        <v>0</v>
      </c>
      <c r="F231">
        <v>4</v>
      </c>
      <c r="G231">
        <f t="shared" si="45"/>
        <v>4</v>
      </c>
      <c r="H231">
        <v>0</v>
      </c>
      <c r="I231">
        <v>7662</v>
      </c>
      <c r="J231">
        <f t="shared" si="46"/>
        <v>7662</v>
      </c>
      <c r="K231">
        <v>0</v>
      </c>
      <c r="L231">
        <v>1586</v>
      </c>
      <c r="M231">
        <f t="shared" si="47"/>
        <v>1586</v>
      </c>
    </row>
    <row r="232" spans="1:13">
      <c r="A232" t="s">
        <v>229</v>
      </c>
      <c r="B232">
        <v>3</v>
      </c>
      <c r="C232">
        <v>93</v>
      </c>
      <c r="D232">
        <f t="shared" si="44"/>
        <v>96</v>
      </c>
      <c r="E232">
        <v>0</v>
      </c>
      <c r="F232">
        <v>23</v>
      </c>
      <c r="G232">
        <f t="shared" si="45"/>
        <v>23</v>
      </c>
      <c r="H232">
        <v>0</v>
      </c>
      <c r="I232">
        <v>10981</v>
      </c>
      <c r="J232">
        <f t="shared" si="46"/>
        <v>10981</v>
      </c>
      <c r="K232">
        <v>0</v>
      </c>
      <c r="L232">
        <v>5178</v>
      </c>
      <c r="M232">
        <f t="shared" si="47"/>
        <v>5178</v>
      </c>
    </row>
    <row r="233" spans="1:13">
      <c r="A233" t="s">
        <v>230</v>
      </c>
      <c r="B233">
        <v>2</v>
      </c>
      <c r="C233">
        <v>2</v>
      </c>
      <c r="D233">
        <f t="shared" si="44"/>
        <v>4</v>
      </c>
      <c r="E233">
        <v>0</v>
      </c>
      <c r="F233">
        <v>0</v>
      </c>
      <c r="G233">
        <f t="shared" si="45"/>
        <v>0</v>
      </c>
      <c r="H233">
        <v>0</v>
      </c>
      <c r="I233">
        <v>134</v>
      </c>
      <c r="J233">
        <f t="shared" si="46"/>
        <v>134</v>
      </c>
      <c r="K233">
        <v>0</v>
      </c>
      <c r="L233">
        <v>134</v>
      </c>
      <c r="M233">
        <f t="shared" si="47"/>
        <v>134</v>
      </c>
    </row>
    <row r="234" spans="1:13">
      <c r="A234" t="s">
        <v>231</v>
      </c>
      <c r="B234">
        <v>2</v>
      </c>
      <c r="C234">
        <v>117</v>
      </c>
      <c r="D234">
        <f t="shared" si="44"/>
        <v>119</v>
      </c>
      <c r="E234">
        <v>0</v>
      </c>
      <c r="F234">
        <v>13</v>
      </c>
      <c r="G234">
        <f t="shared" si="45"/>
        <v>13</v>
      </c>
      <c r="H234">
        <v>0</v>
      </c>
      <c r="I234">
        <v>5093</v>
      </c>
      <c r="J234">
        <f t="shared" si="46"/>
        <v>5093</v>
      </c>
      <c r="K234">
        <v>0</v>
      </c>
      <c r="L234">
        <v>2666</v>
      </c>
      <c r="M234">
        <f t="shared" si="47"/>
        <v>2666</v>
      </c>
    </row>
    <row r="235" spans="1:13">
      <c r="A235" t="s">
        <v>232</v>
      </c>
      <c r="B235">
        <v>0</v>
      </c>
      <c r="C235">
        <v>0</v>
      </c>
      <c r="D235">
        <f t="shared" si="44"/>
        <v>0</v>
      </c>
      <c r="E235">
        <v>0</v>
      </c>
      <c r="F235">
        <v>0</v>
      </c>
      <c r="G235">
        <f t="shared" si="45"/>
        <v>0</v>
      </c>
      <c r="H235">
        <v>0</v>
      </c>
      <c r="I235">
        <v>0</v>
      </c>
      <c r="J235">
        <f t="shared" si="46"/>
        <v>0</v>
      </c>
      <c r="K235">
        <v>0</v>
      </c>
      <c r="L235">
        <v>0</v>
      </c>
      <c r="M235">
        <f t="shared" si="47"/>
        <v>0</v>
      </c>
    </row>
    <row r="236" spans="1:13">
      <c r="A236" t="s">
        <v>233</v>
      </c>
      <c r="B236">
        <v>0</v>
      </c>
      <c r="C236">
        <v>6</v>
      </c>
      <c r="D236">
        <f t="shared" si="44"/>
        <v>6</v>
      </c>
      <c r="E236">
        <v>0</v>
      </c>
      <c r="F236">
        <v>0</v>
      </c>
      <c r="G236">
        <f t="shared" si="45"/>
        <v>0</v>
      </c>
      <c r="H236">
        <v>0</v>
      </c>
      <c r="I236">
        <v>407</v>
      </c>
      <c r="J236">
        <f t="shared" si="46"/>
        <v>407</v>
      </c>
      <c r="K236">
        <v>0</v>
      </c>
      <c r="L236">
        <v>0</v>
      </c>
      <c r="M236">
        <f t="shared" si="47"/>
        <v>0</v>
      </c>
    </row>
    <row r="237" spans="1:13">
      <c r="A237" t="s">
        <v>234</v>
      </c>
      <c r="B237">
        <v>1</v>
      </c>
      <c r="C237">
        <v>16</v>
      </c>
      <c r="D237">
        <f t="shared" si="44"/>
        <v>17</v>
      </c>
      <c r="E237">
        <v>0</v>
      </c>
      <c r="F237">
        <v>9</v>
      </c>
      <c r="G237">
        <f t="shared" si="45"/>
        <v>9</v>
      </c>
      <c r="H237">
        <v>0</v>
      </c>
      <c r="I237">
        <v>4146</v>
      </c>
      <c r="J237">
        <f t="shared" si="46"/>
        <v>4146</v>
      </c>
      <c r="K237">
        <v>0</v>
      </c>
      <c r="L237">
        <v>833</v>
      </c>
      <c r="M237">
        <f t="shared" si="47"/>
        <v>833</v>
      </c>
    </row>
    <row r="238" spans="1:13">
      <c r="A238" t="s">
        <v>235</v>
      </c>
      <c r="B238">
        <v>0</v>
      </c>
      <c r="C238">
        <v>0</v>
      </c>
      <c r="D238">
        <f t="shared" si="44"/>
        <v>0</v>
      </c>
      <c r="E238">
        <v>0</v>
      </c>
      <c r="F238">
        <v>0</v>
      </c>
      <c r="G238">
        <f t="shared" si="45"/>
        <v>0</v>
      </c>
      <c r="H238">
        <v>0</v>
      </c>
      <c r="I238">
        <v>0</v>
      </c>
      <c r="J238">
        <f t="shared" si="46"/>
        <v>0</v>
      </c>
      <c r="K238">
        <v>0</v>
      </c>
      <c r="L238">
        <v>0</v>
      </c>
      <c r="M238">
        <f t="shared" si="47"/>
        <v>0</v>
      </c>
    </row>
    <row r="239" spans="1:13">
      <c r="A239" t="s">
        <v>236</v>
      </c>
      <c r="B239">
        <v>0</v>
      </c>
      <c r="C239">
        <v>0</v>
      </c>
      <c r="D239">
        <f t="shared" si="44"/>
        <v>0</v>
      </c>
      <c r="E239">
        <v>0</v>
      </c>
      <c r="F239">
        <v>0</v>
      </c>
      <c r="G239">
        <f t="shared" si="45"/>
        <v>0</v>
      </c>
      <c r="H239">
        <v>0</v>
      </c>
      <c r="I239">
        <v>0</v>
      </c>
      <c r="J239">
        <f t="shared" si="46"/>
        <v>0</v>
      </c>
      <c r="K239">
        <v>0</v>
      </c>
      <c r="L239">
        <v>0</v>
      </c>
      <c r="M239">
        <f t="shared" si="47"/>
        <v>0</v>
      </c>
    </row>
    <row r="241" spans="1:13">
      <c r="A241" s="2" t="s">
        <v>237</v>
      </c>
      <c r="B241" s="2" t="s">
        <v>237</v>
      </c>
      <c r="C241" s="2" t="s">
        <v>237</v>
      </c>
      <c r="D241" s="2" t="s">
        <v>237</v>
      </c>
      <c r="E241" s="2" t="s">
        <v>237</v>
      </c>
      <c r="F241" s="2" t="s">
        <v>237</v>
      </c>
      <c r="G241" s="2" t="s">
        <v>237</v>
      </c>
      <c r="H241" s="2" t="s">
        <v>237</v>
      </c>
      <c r="I241" s="2" t="s">
        <v>237</v>
      </c>
      <c r="J241" s="2" t="s">
        <v>237</v>
      </c>
      <c r="K241" s="2" t="s">
        <v>237</v>
      </c>
      <c r="L241" s="2" t="s">
        <v>237</v>
      </c>
      <c r="M241" s="2" t="s">
        <v>237</v>
      </c>
    </row>
    <row r="242" spans="1:13">
      <c r="A242" t="s">
        <v>238</v>
      </c>
      <c r="B242">
        <v>25</v>
      </c>
      <c r="C242">
        <v>40</v>
      </c>
      <c r="D242">
        <f t="shared" ref="D242:D261" si="48">B242+C242</f>
        <v>65</v>
      </c>
      <c r="E242">
        <v>0</v>
      </c>
      <c r="F242">
        <v>18</v>
      </c>
      <c r="G242">
        <f t="shared" ref="G242:G261" si="49">E242+F242</f>
        <v>18</v>
      </c>
      <c r="H242">
        <v>0</v>
      </c>
      <c r="I242">
        <v>10208</v>
      </c>
      <c r="J242">
        <f t="shared" ref="J242:J261" si="50">H242+I242</f>
        <v>10208</v>
      </c>
      <c r="K242">
        <v>0</v>
      </c>
      <c r="L242">
        <v>3128</v>
      </c>
      <c r="M242">
        <f t="shared" ref="M242:M261" si="51">K242+L242</f>
        <v>3128</v>
      </c>
    </row>
    <row r="243" spans="1:13">
      <c r="A243" t="s">
        <v>239</v>
      </c>
      <c r="B243">
        <v>0</v>
      </c>
      <c r="C243">
        <v>1</v>
      </c>
      <c r="D243">
        <f t="shared" si="48"/>
        <v>1</v>
      </c>
      <c r="E243">
        <v>0</v>
      </c>
      <c r="F243">
        <v>0</v>
      </c>
      <c r="G243">
        <f t="shared" si="49"/>
        <v>0</v>
      </c>
      <c r="H243">
        <v>0</v>
      </c>
      <c r="I243">
        <v>0</v>
      </c>
      <c r="J243">
        <f t="shared" si="50"/>
        <v>0</v>
      </c>
      <c r="K243">
        <v>0</v>
      </c>
      <c r="L243">
        <v>0</v>
      </c>
      <c r="M243">
        <f t="shared" si="51"/>
        <v>0</v>
      </c>
    </row>
    <row r="244" spans="1:13">
      <c r="A244" t="s">
        <v>240</v>
      </c>
      <c r="B244">
        <v>0</v>
      </c>
      <c r="C244">
        <v>0</v>
      </c>
      <c r="D244">
        <f t="shared" si="48"/>
        <v>0</v>
      </c>
      <c r="E244">
        <v>0</v>
      </c>
      <c r="F244">
        <v>0</v>
      </c>
      <c r="G244">
        <f t="shared" si="49"/>
        <v>0</v>
      </c>
      <c r="H244">
        <v>0</v>
      </c>
      <c r="I244">
        <v>0</v>
      </c>
      <c r="J244">
        <f t="shared" si="50"/>
        <v>0</v>
      </c>
      <c r="K244">
        <v>0</v>
      </c>
      <c r="L244">
        <v>0</v>
      </c>
      <c r="M244">
        <f t="shared" si="51"/>
        <v>0</v>
      </c>
    </row>
    <row r="245" spans="1:13">
      <c r="A245" t="s">
        <v>241</v>
      </c>
      <c r="B245">
        <v>0</v>
      </c>
      <c r="C245">
        <v>1</v>
      </c>
      <c r="D245">
        <f t="shared" si="48"/>
        <v>1</v>
      </c>
      <c r="E245">
        <v>0</v>
      </c>
      <c r="F245">
        <v>0</v>
      </c>
      <c r="G245">
        <f t="shared" si="49"/>
        <v>0</v>
      </c>
      <c r="H245">
        <v>0</v>
      </c>
      <c r="I245">
        <v>0</v>
      </c>
      <c r="J245">
        <f t="shared" si="50"/>
        <v>0</v>
      </c>
      <c r="K245">
        <v>0</v>
      </c>
      <c r="L245">
        <v>0</v>
      </c>
      <c r="M245">
        <f t="shared" si="51"/>
        <v>0</v>
      </c>
    </row>
    <row r="246" spans="1:13">
      <c r="A246" t="s">
        <v>242</v>
      </c>
      <c r="B246">
        <v>74</v>
      </c>
      <c r="C246">
        <v>0</v>
      </c>
      <c r="D246">
        <f t="shared" si="48"/>
        <v>74</v>
      </c>
      <c r="E246">
        <v>18</v>
      </c>
      <c r="F246">
        <v>0</v>
      </c>
      <c r="G246">
        <f t="shared" si="49"/>
        <v>18</v>
      </c>
      <c r="H246">
        <v>5027</v>
      </c>
      <c r="I246">
        <v>0</v>
      </c>
      <c r="J246">
        <f t="shared" si="50"/>
        <v>5027</v>
      </c>
      <c r="K246">
        <v>3119</v>
      </c>
      <c r="L246">
        <v>0</v>
      </c>
      <c r="M246">
        <f t="shared" si="51"/>
        <v>3119</v>
      </c>
    </row>
    <row r="247" spans="1:13">
      <c r="A247" t="s">
        <v>243</v>
      </c>
      <c r="B247">
        <v>9</v>
      </c>
      <c r="C247">
        <v>6</v>
      </c>
      <c r="D247">
        <f t="shared" si="48"/>
        <v>15</v>
      </c>
      <c r="E247">
        <v>4</v>
      </c>
      <c r="F247">
        <v>0</v>
      </c>
      <c r="G247">
        <f t="shared" si="49"/>
        <v>4</v>
      </c>
      <c r="H247">
        <v>719</v>
      </c>
      <c r="I247">
        <v>0</v>
      </c>
      <c r="J247">
        <f t="shared" si="50"/>
        <v>719</v>
      </c>
      <c r="K247">
        <v>0</v>
      </c>
      <c r="L247">
        <v>0</v>
      </c>
      <c r="M247">
        <f t="shared" si="51"/>
        <v>0</v>
      </c>
    </row>
    <row r="248" spans="1:13">
      <c r="A248" t="s">
        <v>244</v>
      </c>
      <c r="B248">
        <v>70</v>
      </c>
      <c r="C248">
        <v>76</v>
      </c>
      <c r="D248">
        <f t="shared" si="48"/>
        <v>146</v>
      </c>
      <c r="E248">
        <v>0</v>
      </c>
      <c r="F248">
        <v>36</v>
      </c>
      <c r="G248">
        <f t="shared" si="49"/>
        <v>36</v>
      </c>
      <c r="H248">
        <v>0</v>
      </c>
      <c r="I248">
        <v>11330</v>
      </c>
      <c r="J248">
        <f t="shared" si="50"/>
        <v>11330</v>
      </c>
      <c r="K248">
        <v>0</v>
      </c>
      <c r="L248">
        <v>6638</v>
      </c>
      <c r="M248">
        <f t="shared" si="51"/>
        <v>6638</v>
      </c>
    </row>
    <row r="249" spans="1:13">
      <c r="A249" t="s">
        <v>245</v>
      </c>
      <c r="B249">
        <v>0</v>
      </c>
      <c r="C249">
        <v>99</v>
      </c>
      <c r="D249">
        <f t="shared" si="48"/>
        <v>99</v>
      </c>
      <c r="E249">
        <v>0</v>
      </c>
      <c r="F249">
        <v>9</v>
      </c>
      <c r="G249">
        <f t="shared" si="49"/>
        <v>9</v>
      </c>
      <c r="H249">
        <v>0</v>
      </c>
      <c r="I249">
        <v>4710</v>
      </c>
      <c r="J249">
        <f t="shared" si="50"/>
        <v>4710</v>
      </c>
      <c r="K249">
        <v>0</v>
      </c>
      <c r="L249">
        <v>2400</v>
      </c>
      <c r="M249">
        <f t="shared" si="51"/>
        <v>2400</v>
      </c>
    </row>
    <row r="250" spans="1:13">
      <c r="A250" t="s">
        <v>246</v>
      </c>
      <c r="B250">
        <v>0</v>
      </c>
      <c r="C250">
        <v>3</v>
      </c>
      <c r="D250">
        <f t="shared" si="48"/>
        <v>3</v>
      </c>
      <c r="E250">
        <v>0</v>
      </c>
      <c r="F250">
        <v>0</v>
      </c>
      <c r="G250">
        <f t="shared" si="49"/>
        <v>0</v>
      </c>
      <c r="H250">
        <v>0</v>
      </c>
      <c r="I250">
        <v>0</v>
      </c>
      <c r="J250">
        <f t="shared" si="50"/>
        <v>0</v>
      </c>
      <c r="K250">
        <v>0</v>
      </c>
      <c r="L250">
        <v>0</v>
      </c>
      <c r="M250">
        <f t="shared" si="51"/>
        <v>0</v>
      </c>
    </row>
    <row r="251" spans="1:13">
      <c r="A251" t="s">
        <v>247</v>
      </c>
      <c r="B251">
        <v>0</v>
      </c>
      <c r="C251">
        <v>6</v>
      </c>
      <c r="D251">
        <f t="shared" si="48"/>
        <v>6</v>
      </c>
      <c r="E251">
        <v>0</v>
      </c>
      <c r="F251">
        <v>0</v>
      </c>
      <c r="G251">
        <f t="shared" si="49"/>
        <v>0</v>
      </c>
      <c r="H251">
        <v>0</v>
      </c>
      <c r="I251">
        <v>0</v>
      </c>
      <c r="J251">
        <f t="shared" si="50"/>
        <v>0</v>
      </c>
      <c r="K251">
        <v>0</v>
      </c>
      <c r="L251">
        <v>0</v>
      </c>
      <c r="M251">
        <f t="shared" si="51"/>
        <v>0</v>
      </c>
    </row>
    <row r="252" spans="1:13">
      <c r="A252" t="s">
        <v>248</v>
      </c>
      <c r="B252">
        <v>0</v>
      </c>
      <c r="C252">
        <v>0</v>
      </c>
      <c r="D252">
        <f t="shared" si="48"/>
        <v>0</v>
      </c>
      <c r="E252">
        <v>0</v>
      </c>
      <c r="F252">
        <v>0</v>
      </c>
      <c r="G252">
        <f t="shared" si="49"/>
        <v>0</v>
      </c>
      <c r="H252">
        <v>0</v>
      </c>
      <c r="I252">
        <v>0</v>
      </c>
      <c r="J252">
        <f t="shared" si="50"/>
        <v>0</v>
      </c>
      <c r="K252">
        <v>0</v>
      </c>
      <c r="L252">
        <v>0</v>
      </c>
      <c r="M252">
        <f t="shared" si="51"/>
        <v>0</v>
      </c>
    </row>
    <row r="253" spans="1:13">
      <c r="A253" t="s">
        <v>249</v>
      </c>
      <c r="B253">
        <v>0</v>
      </c>
      <c r="C253">
        <v>0</v>
      </c>
      <c r="D253">
        <f t="shared" si="48"/>
        <v>0</v>
      </c>
      <c r="E253">
        <v>0</v>
      </c>
      <c r="F253">
        <v>0</v>
      </c>
      <c r="G253">
        <f t="shared" si="49"/>
        <v>0</v>
      </c>
      <c r="H253">
        <v>0</v>
      </c>
      <c r="I253">
        <v>0</v>
      </c>
      <c r="J253">
        <f t="shared" si="50"/>
        <v>0</v>
      </c>
      <c r="K253">
        <v>0</v>
      </c>
      <c r="L253">
        <v>0</v>
      </c>
      <c r="M253">
        <f t="shared" si="51"/>
        <v>0</v>
      </c>
    </row>
    <row r="254" spans="1:13">
      <c r="A254" t="s">
        <v>250</v>
      </c>
      <c r="B254">
        <v>0</v>
      </c>
      <c r="C254">
        <v>0</v>
      </c>
      <c r="D254">
        <f t="shared" si="48"/>
        <v>0</v>
      </c>
      <c r="E254">
        <v>0</v>
      </c>
      <c r="F254">
        <v>0</v>
      </c>
      <c r="G254">
        <f t="shared" si="49"/>
        <v>0</v>
      </c>
      <c r="H254">
        <v>0</v>
      </c>
      <c r="I254">
        <v>0</v>
      </c>
      <c r="J254">
        <f t="shared" si="50"/>
        <v>0</v>
      </c>
      <c r="K254">
        <v>0</v>
      </c>
      <c r="L254">
        <v>0</v>
      </c>
      <c r="M254">
        <f t="shared" si="51"/>
        <v>0</v>
      </c>
    </row>
    <row r="255" spans="1:13">
      <c r="A255" t="s">
        <v>251</v>
      </c>
      <c r="B255">
        <v>0</v>
      </c>
      <c r="C255">
        <v>0</v>
      </c>
      <c r="D255">
        <f t="shared" si="48"/>
        <v>0</v>
      </c>
      <c r="E255">
        <v>0</v>
      </c>
      <c r="F255">
        <v>0</v>
      </c>
      <c r="G255">
        <f t="shared" si="49"/>
        <v>0</v>
      </c>
      <c r="H255">
        <v>0</v>
      </c>
      <c r="I255">
        <v>0</v>
      </c>
      <c r="J255">
        <f t="shared" si="50"/>
        <v>0</v>
      </c>
      <c r="K255">
        <v>0</v>
      </c>
      <c r="L255">
        <v>0</v>
      </c>
      <c r="M255">
        <f t="shared" si="51"/>
        <v>0</v>
      </c>
    </row>
    <row r="256" spans="1:13">
      <c r="A256" t="s">
        <v>252</v>
      </c>
      <c r="B256">
        <v>0</v>
      </c>
      <c r="C256">
        <v>1</v>
      </c>
      <c r="D256">
        <f t="shared" si="48"/>
        <v>1</v>
      </c>
      <c r="E256">
        <v>0</v>
      </c>
      <c r="F256">
        <v>0</v>
      </c>
      <c r="G256">
        <f t="shared" si="49"/>
        <v>0</v>
      </c>
      <c r="H256">
        <v>0</v>
      </c>
      <c r="I256">
        <v>0</v>
      </c>
      <c r="J256">
        <f t="shared" si="50"/>
        <v>0</v>
      </c>
      <c r="K256">
        <v>0</v>
      </c>
      <c r="L256">
        <v>0</v>
      </c>
      <c r="M256">
        <f t="shared" si="51"/>
        <v>0</v>
      </c>
    </row>
    <row r="257" spans="1:13">
      <c r="A257" t="s">
        <v>253</v>
      </c>
      <c r="B257">
        <v>0</v>
      </c>
      <c r="C257">
        <v>0</v>
      </c>
      <c r="D257">
        <f t="shared" si="48"/>
        <v>0</v>
      </c>
      <c r="E257">
        <v>0</v>
      </c>
      <c r="F257">
        <v>0</v>
      </c>
      <c r="G257">
        <f t="shared" si="49"/>
        <v>0</v>
      </c>
      <c r="H257">
        <v>0</v>
      </c>
      <c r="I257">
        <v>0</v>
      </c>
      <c r="J257">
        <f t="shared" si="50"/>
        <v>0</v>
      </c>
      <c r="K257">
        <v>0</v>
      </c>
      <c r="L257">
        <v>0</v>
      </c>
      <c r="M257">
        <f t="shared" si="51"/>
        <v>0</v>
      </c>
    </row>
    <row r="258" spans="1:13">
      <c r="A258" t="s">
        <v>254</v>
      </c>
      <c r="B258">
        <v>0</v>
      </c>
      <c r="C258">
        <v>0</v>
      </c>
      <c r="D258">
        <f t="shared" si="48"/>
        <v>0</v>
      </c>
      <c r="E258">
        <v>0</v>
      </c>
      <c r="F258">
        <v>0</v>
      </c>
      <c r="G258">
        <f t="shared" si="49"/>
        <v>0</v>
      </c>
      <c r="H258">
        <v>0</v>
      </c>
      <c r="I258">
        <v>0</v>
      </c>
      <c r="J258">
        <f t="shared" si="50"/>
        <v>0</v>
      </c>
      <c r="K258">
        <v>0</v>
      </c>
      <c r="L258">
        <v>0</v>
      </c>
      <c r="M258">
        <f t="shared" si="51"/>
        <v>0</v>
      </c>
    </row>
    <row r="259" spans="1:13">
      <c r="A259" t="s">
        <v>255</v>
      </c>
      <c r="B259">
        <v>0</v>
      </c>
      <c r="C259">
        <v>0</v>
      </c>
      <c r="D259">
        <f t="shared" si="48"/>
        <v>0</v>
      </c>
      <c r="E259">
        <v>0</v>
      </c>
      <c r="F259">
        <v>0</v>
      </c>
      <c r="G259">
        <f t="shared" si="49"/>
        <v>0</v>
      </c>
      <c r="H259">
        <v>0</v>
      </c>
      <c r="I259">
        <v>0</v>
      </c>
      <c r="J259">
        <f t="shared" si="50"/>
        <v>0</v>
      </c>
      <c r="K259">
        <v>0</v>
      </c>
      <c r="L259">
        <v>0</v>
      </c>
      <c r="M259">
        <f t="shared" si="51"/>
        <v>0</v>
      </c>
    </row>
    <row r="260" spans="1:13">
      <c r="A260" t="s">
        <v>256</v>
      </c>
      <c r="B260">
        <v>4</v>
      </c>
      <c r="C260">
        <v>18</v>
      </c>
      <c r="D260">
        <f t="shared" si="48"/>
        <v>22</v>
      </c>
      <c r="E260">
        <v>0</v>
      </c>
      <c r="F260">
        <v>2</v>
      </c>
      <c r="G260">
        <f t="shared" si="49"/>
        <v>2</v>
      </c>
      <c r="H260">
        <v>0</v>
      </c>
      <c r="I260">
        <v>1074</v>
      </c>
      <c r="J260">
        <f t="shared" si="50"/>
        <v>1074</v>
      </c>
      <c r="K260">
        <v>0</v>
      </c>
      <c r="L260">
        <v>0</v>
      </c>
      <c r="M260">
        <f t="shared" si="51"/>
        <v>0</v>
      </c>
    </row>
    <row r="261" spans="1:13">
      <c r="A261" t="s">
        <v>257</v>
      </c>
      <c r="B261">
        <v>0</v>
      </c>
      <c r="C261">
        <v>0</v>
      </c>
      <c r="D261">
        <f t="shared" si="48"/>
        <v>0</v>
      </c>
      <c r="E261">
        <v>0</v>
      </c>
      <c r="F261">
        <v>0</v>
      </c>
      <c r="G261">
        <f t="shared" si="49"/>
        <v>0</v>
      </c>
      <c r="H261">
        <v>0</v>
      </c>
      <c r="I261">
        <v>0</v>
      </c>
      <c r="J261">
        <f t="shared" si="50"/>
        <v>0</v>
      </c>
      <c r="K261">
        <v>0</v>
      </c>
      <c r="L261">
        <v>0</v>
      </c>
      <c r="M261">
        <f t="shared" si="51"/>
        <v>0</v>
      </c>
    </row>
    <row r="263" spans="1:13">
      <c r="A263" s="2" t="s">
        <v>258</v>
      </c>
      <c r="B263" s="2" t="s">
        <v>258</v>
      </c>
      <c r="C263" s="2" t="s">
        <v>258</v>
      </c>
      <c r="D263" s="2" t="s">
        <v>258</v>
      </c>
      <c r="E263" s="2" t="s">
        <v>258</v>
      </c>
      <c r="F263" s="2" t="s">
        <v>258</v>
      </c>
      <c r="G263" s="2" t="s">
        <v>258</v>
      </c>
      <c r="H263" s="2" t="s">
        <v>258</v>
      </c>
      <c r="I263" s="2" t="s">
        <v>258</v>
      </c>
      <c r="J263" s="2" t="s">
        <v>258</v>
      </c>
      <c r="K263" s="2" t="s">
        <v>258</v>
      </c>
      <c r="L263" s="2" t="s">
        <v>258</v>
      </c>
      <c r="M263" s="2" t="s">
        <v>258</v>
      </c>
    </row>
    <row r="264" spans="1:13">
      <c r="A264" t="s">
        <v>259</v>
      </c>
      <c r="B264">
        <v>0</v>
      </c>
      <c r="C264">
        <v>0</v>
      </c>
      <c r="D264">
        <f t="shared" ref="D264:D287" si="52">B264+C264</f>
        <v>0</v>
      </c>
      <c r="E264">
        <v>0</v>
      </c>
      <c r="F264">
        <v>0</v>
      </c>
      <c r="G264">
        <f t="shared" ref="G264:G287" si="53">E264+F264</f>
        <v>0</v>
      </c>
      <c r="H264">
        <v>0</v>
      </c>
      <c r="I264">
        <v>0</v>
      </c>
      <c r="J264">
        <f t="shared" ref="J264:J287" si="54">H264+I264</f>
        <v>0</v>
      </c>
      <c r="K264">
        <v>0</v>
      </c>
      <c r="L264">
        <v>0</v>
      </c>
      <c r="M264">
        <f t="shared" ref="M264:M287" si="55">K264+L264</f>
        <v>0</v>
      </c>
    </row>
    <row r="265" spans="1:13">
      <c r="A265" t="s">
        <v>260</v>
      </c>
      <c r="B265">
        <v>0</v>
      </c>
      <c r="C265">
        <v>0</v>
      </c>
      <c r="D265">
        <f t="shared" si="52"/>
        <v>0</v>
      </c>
      <c r="E265">
        <v>0</v>
      </c>
      <c r="F265">
        <v>0</v>
      </c>
      <c r="G265">
        <f t="shared" si="53"/>
        <v>0</v>
      </c>
      <c r="H265">
        <v>0</v>
      </c>
      <c r="I265">
        <v>0</v>
      </c>
      <c r="J265">
        <f t="shared" si="54"/>
        <v>0</v>
      </c>
      <c r="K265">
        <v>0</v>
      </c>
      <c r="L265">
        <v>0</v>
      </c>
      <c r="M265">
        <f t="shared" si="55"/>
        <v>0</v>
      </c>
    </row>
    <row r="266" spans="1:13">
      <c r="A266" t="s">
        <v>261</v>
      </c>
      <c r="B266">
        <v>0</v>
      </c>
      <c r="C266">
        <v>0</v>
      </c>
      <c r="D266">
        <f t="shared" si="52"/>
        <v>0</v>
      </c>
      <c r="E266">
        <v>0</v>
      </c>
      <c r="F266">
        <v>0</v>
      </c>
      <c r="G266">
        <f t="shared" si="53"/>
        <v>0</v>
      </c>
      <c r="H266">
        <v>0</v>
      </c>
      <c r="I266">
        <v>0</v>
      </c>
      <c r="J266">
        <f t="shared" si="54"/>
        <v>0</v>
      </c>
      <c r="K266">
        <v>0</v>
      </c>
      <c r="L266">
        <v>0</v>
      </c>
      <c r="M266">
        <f t="shared" si="55"/>
        <v>0</v>
      </c>
    </row>
    <row r="267" spans="1:13">
      <c r="A267" t="s">
        <v>262</v>
      </c>
      <c r="B267">
        <v>0</v>
      </c>
      <c r="C267">
        <v>0</v>
      </c>
      <c r="D267">
        <f t="shared" si="52"/>
        <v>0</v>
      </c>
      <c r="E267">
        <v>0</v>
      </c>
      <c r="F267">
        <v>0</v>
      </c>
      <c r="G267">
        <f t="shared" si="53"/>
        <v>0</v>
      </c>
      <c r="H267">
        <v>0</v>
      </c>
      <c r="I267">
        <v>0</v>
      </c>
      <c r="J267">
        <f t="shared" si="54"/>
        <v>0</v>
      </c>
      <c r="K267">
        <v>0</v>
      </c>
      <c r="L267">
        <v>0</v>
      </c>
      <c r="M267">
        <f t="shared" si="55"/>
        <v>0</v>
      </c>
    </row>
    <row r="268" spans="1:13">
      <c r="A268" t="s">
        <v>263</v>
      </c>
      <c r="B268">
        <v>1</v>
      </c>
      <c r="C268">
        <v>39</v>
      </c>
      <c r="D268">
        <f t="shared" si="52"/>
        <v>40</v>
      </c>
      <c r="E268">
        <v>0</v>
      </c>
      <c r="F268">
        <v>5</v>
      </c>
      <c r="G268">
        <f t="shared" si="53"/>
        <v>5</v>
      </c>
      <c r="H268">
        <v>0</v>
      </c>
      <c r="I268">
        <v>1817</v>
      </c>
      <c r="J268">
        <f t="shared" si="54"/>
        <v>1817</v>
      </c>
      <c r="K268">
        <v>0</v>
      </c>
      <c r="L268">
        <v>71</v>
      </c>
      <c r="M268">
        <f t="shared" si="55"/>
        <v>71</v>
      </c>
    </row>
    <row r="269" spans="1:13">
      <c r="A269" t="s">
        <v>264</v>
      </c>
      <c r="B269">
        <v>106</v>
      </c>
      <c r="C269">
        <v>22</v>
      </c>
      <c r="D269">
        <f t="shared" si="52"/>
        <v>128</v>
      </c>
      <c r="E269">
        <v>0</v>
      </c>
      <c r="F269">
        <v>1</v>
      </c>
      <c r="G269">
        <f t="shared" si="53"/>
        <v>1</v>
      </c>
      <c r="H269">
        <v>0</v>
      </c>
      <c r="I269">
        <v>2044</v>
      </c>
      <c r="J269">
        <f t="shared" si="54"/>
        <v>2044</v>
      </c>
      <c r="K269">
        <v>0</v>
      </c>
      <c r="L269">
        <v>0</v>
      </c>
      <c r="M269">
        <f t="shared" si="55"/>
        <v>0</v>
      </c>
    </row>
    <row r="270" spans="1:13">
      <c r="A270" t="s">
        <v>265</v>
      </c>
      <c r="B270">
        <v>0</v>
      </c>
      <c r="C270">
        <v>0</v>
      </c>
      <c r="D270">
        <f t="shared" si="52"/>
        <v>0</v>
      </c>
      <c r="E270">
        <v>0</v>
      </c>
      <c r="F270">
        <v>0</v>
      </c>
      <c r="G270">
        <f t="shared" si="53"/>
        <v>0</v>
      </c>
      <c r="H270">
        <v>0</v>
      </c>
      <c r="I270">
        <v>0</v>
      </c>
      <c r="J270">
        <f t="shared" si="54"/>
        <v>0</v>
      </c>
      <c r="K270">
        <v>0</v>
      </c>
      <c r="L270">
        <v>0</v>
      </c>
      <c r="M270">
        <f t="shared" si="55"/>
        <v>0</v>
      </c>
    </row>
    <row r="271" spans="1:13">
      <c r="A271" t="s">
        <v>266</v>
      </c>
      <c r="B271">
        <v>1</v>
      </c>
      <c r="C271">
        <v>169</v>
      </c>
      <c r="D271">
        <f t="shared" si="52"/>
        <v>170</v>
      </c>
      <c r="E271">
        <v>0</v>
      </c>
      <c r="F271">
        <v>15</v>
      </c>
      <c r="G271">
        <f t="shared" si="53"/>
        <v>15</v>
      </c>
      <c r="H271">
        <v>0</v>
      </c>
      <c r="I271">
        <v>5133</v>
      </c>
      <c r="J271">
        <f t="shared" si="54"/>
        <v>5133</v>
      </c>
      <c r="K271">
        <v>0</v>
      </c>
      <c r="L271">
        <v>770</v>
      </c>
      <c r="M271">
        <f t="shared" si="55"/>
        <v>770</v>
      </c>
    </row>
    <row r="272" spans="1:13">
      <c r="A272" t="s">
        <v>267</v>
      </c>
      <c r="B272">
        <v>0</v>
      </c>
      <c r="C272">
        <v>0</v>
      </c>
      <c r="D272">
        <f t="shared" si="52"/>
        <v>0</v>
      </c>
      <c r="E272">
        <v>0</v>
      </c>
      <c r="F272">
        <v>0</v>
      </c>
      <c r="G272">
        <f t="shared" si="53"/>
        <v>0</v>
      </c>
      <c r="H272">
        <v>0</v>
      </c>
      <c r="I272">
        <v>0</v>
      </c>
      <c r="J272">
        <f t="shared" si="54"/>
        <v>0</v>
      </c>
      <c r="K272">
        <v>0</v>
      </c>
      <c r="L272">
        <v>0</v>
      </c>
      <c r="M272">
        <f t="shared" si="55"/>
        <v>0</v>
      </c>
    </row>
    <row r="273" spans="1:13">
      <c r="A273" t="s">
        <v>268</v>
      </c>
      <c r="B273">
        <v>24</v>
      </c>
      <c r="C273">
        <v>0</v>
      </c>
      <c r="D273">
        <f t="shared" si="52"/>
        <v>24</v>
      </c>
      <c r="E273">
        <v>0</v>
      </c>
      <c r="F273">
        <v>0</v>
      </c>
      <c r="G273">
        <f t="shared" si="53"/>
        <v>0</v>
      </c>
      <c r="H273">
        <v>0</v>
      </c>
      <c r="I273">
        <v>0</v>
      </c>
      <c r="J273">
        <f t="shared" si="54"/>
        <v>0</v>
      </c>
      <c r="K273">
        <v>0</v>
      </c>
      <c r="L273">
        <v>0</v>
      </c>
      <c r="M273">
        <f t="shared" si="55"/>
        <v>0</v>
      </c>
    </row>
    <row r="274" spans="1:13">
      <c r="A274" t="s">
        <v>269</v>
      </c>
      <c r="B274">
        <v>0</v>
      </c>
      <c r="C274">
        <v>2</v>
      </c>
      <c r="D274">
        <f t="shared" si="52"/>
        <v>2</v>
      </c>
      <c r="E274">
        <v>0</v>
      </c>
      <c r="F274">
        <v>0</v>
      </c>
      <c r="G274">
        <f t="shared" si="53"/>
        <v>0</v>
      </c>
      <c r="H274">
        <v>0</v>
      </c>
      <c r="I274">
        <v>0</v>
      </c>
      <c r="J274">
        <f t="shared" si="54"/>
        <v>0</v>
      </c>
      <c r="K274">
        <v>0</v>
      </c>
      <c r="L274">
        <v>0</v>
      </c>
      <c r="M274">
        <f t="shared" si="55"/>
        <v>0</v>
      </c>
    </row>
    <row r="275" spans="1:13">
      <c r="A275" t="s">
        <v>270</v>
      </c>
      <c r="B275">
        <v>3</v>
      </c>
      <c r="C275">
        <v>3</v>
      </c>
      <c r="D275">
        <f t="shared" si="52"/>
        <v>6</v>
      </c>
      <c r="E275">
        <v>0</v>
      </c>
      <c r="F275">
        <v>0</v>
      </c>
      <c r="G275">
        <f t="shared" si="53"/>
        <v>0</v>
      </c>
      <c r="H275">
        <v>0</v>
      </c>
      <c r="I275">
        <v>0</v>
      </c>
      <c r="J275">
        <f t="shared" si="54"/>
        <v>0</v>
      </c>
      <c r="K275">
        <v>0</v>
      </c>
      <c r="L275">
        <v>0</v>
      </c>
      <c r="M275">
        <f t="shared" si="55"/>
        <v>0</v>
      </c>
    </row>
    <row r="276" spans="1:13">
      <c r="A276" t="s">
        <v>271</v>
      </c>
      <c r="B276">
        <v>0</v>
      </c>
      <c r="C276">
        <v>0</v>
      </c>
      <c r="D276">
        <f t="shared" si="52"/>
        <v>0</v>
      </c>
      <c r="E276">
        <v>0</v>
      </c>
      <c r="F276">
        <v>0</v>
      </c>
      <c r="G276">
        <f t="shared" si="53"/>
        <v>0</v>
      </c>
      <c r="H276">
        <v>0</v>
      </c>
      <c r="I276">
        <v>0</v>
      </c>
      <c r="J276">
        <f t="shared" si="54"/>
        <v>0</v>
      </c>
      <c r="K276">
        <v>0</v>
      </c>
      <c r="L276">
        <v>0</v>
      </c>
      <c r="M276">
        <f t="shared" si="55"/>
        <v>0</v>
      </c>
    </row>
    <row r="277" spans="1:13">
      <c r="A277" t="s">
        <v>272</v>
      </c>
      <c r="B277">
        <v>0</v>
      </c>
      <c r="C277">
        <v>0</v>
      </c>
      <c r="D277">
        <f t="shared" si="52"/>
        <v>0</v>
      </c>
      <c r="E277">
        <v>0</v>
      </c>
      <c r="F277">
        <v>0</v>
      </c>
      <c r="G277">
        <f t="shared" si="53"/>
        <v>0</v>
      </c>
      <c r="H277">
        <v>0</v>
      </c>
      <c r="I277">
        <v>0</v>
      </c>
      <c r="J277">
        <f t="shared" si="54"/>
        <v>0</v>
      </c>
      <c r="K277">
        <v>0</v>
      </c>
      <c r="L277">
        <v>0</v>
      </c>
      <c r="M277">
        <f t="shared" si="55"/>
        <v>0</v>
      </c>
    </row>
    <row r="278" spans="1:13">
      <c r="A278" t="s">
        <v>273</v>
      </c>
      <c r="B278">
        <v>0</v>
      </c>
      <c r="C278">
        <v>2</v>
      </c>
      <c r="D278">
        <f t="shared" si="52"/>
        <v>2</v>
      </c>
      <c r="E278">
        <v>0</v>
      </c>
      <c r="F278">
        <v>0</v>
      </c>
      <c r="G278">
        <f t="shared" si="53"/>
        <v>0</v>
      </c>
      <c r="H278">
        <v>0</v>
      </c>
      <c r="I278">
        <v>0</v>
      </c>
      <c r="J278">
        <f t="shared" si="54"/>
        <v>0</v>
      </c>
      <c r="K278">
        <v>0</v>
      </c>
      <c r="L278">
        <v>0</v>
      </c>
      <c r="M278">
        <f t="shared" si="55"/>
        <v>0</v>
      </c>
    </row>
    <row r="279" spans="1:13">
      <c r="A279" t="s">
        <v>274</v>
      </c>
      <c r="B279">
        <v>0</v>
      </c>
      <c r="C279">
        <v>0</v>
      </c>
      <c r="D279">
        <f t="shared" si="52"/>
        <v>0</v>
      </c>
      <c r="E279">
        <v>0</v>
      </c>
      <c r="F279">
        <v>0</v>
      </c>
      <c r="G279">
        <f t="shared" si="53"/>
        <v>0</v>
      </c>
      <c r="H279">
        <v>0</v>
      </c>
      <c r="I279">
        <v>0</v>
      </c>
      <c r="J279">
        <f t="shared" si="54"/>
        <v>0</v>
      </c>
      <c r="K279">
        <v>0</v>
      </c>
      <c r="L279">
        <v>0</v>
      </c>
      <c r="M279">
        <f t="shared" si="55"/>
        <v>0</v>
      </c>
    </row>
    <row r="280" spans="1:13">
      <c r="A280" t="s">
        <v>275</v>
      </c>
      <c r="B280">
        <v>0</v>
      </c>
      <c r="C280">
        <v>0</v>
      </c>
      <c r="D280">
        <f t="shared" si="52"/>
        <v>0</v>
      </c>
      <c r="E280">
        <v>0</v>
      </c>
      <c r="F280">
        <v>0</v>
      </c>
      <c r="G280">
        <f t="shared" si="53"/>
        <v>0</v>
      </c>
      <c r="H280">
        <v>0</v>
      </c>
      <c r="I280">
        <v>0</v>
      </c>
      <c r="J280">
        <f t="shared" si="54"/>
        <v>0</v>
      </c>
      <c r="K280">
        <v>0</v>
      </c>
      <c r="L280">
        <v>0</v>
      </c>
      <c r="M280">
        <f t="shared" si="55"/>
        <v>0</v>
      </c>
    </row>
    <row r="281" spans="1:13">
      <c r="A281" t="s">
        <v>276</v>
      </c>
      <c r="B281">
        <v>1</v>
      </c>
      <c r="C281">
        <v>3</v>
      </c>
      <c r="D281">
        <f t="shared" si="52"/>
        <v>4</v>
      </c>
      <c r="E281">
        <v>0</v>
      </c>
      <c r="F281">
        <v>0</v>
      </c>
      <c r="G281">
        <f t="shared" si="53"/>
        <v>0</v>
      </c>
      <c r="H281">
        <v>0</v>
      </c>
      <c r="I281">
        <v>0</v>
      </c>
      <c r="J281">
        <f t="shared" si="54"/>
        <v>0</v>
      </c>
      <c r="K281">
        <v>0</v>
      </c>
      <c r="L281">
        <v>0</v>
      </c>
      <c r="M281">
        <f t="shared" si="55"/>
        <v>0</v>
      </c>
    </row>
    <row r="282" spans="1:13">
      <c r="A282" t="s">
        <v>277</v>
      </c>
      <c r="B282">
        <v>0</v>
      </c>
      <c r="C282">
        <v>23</v>
      </c>
      <c r="D282">
        <f t="shared" si="52"/>
        <v>23</v>
      </c>
      <c r="E282">
        <v>0</v>
      </c>
      <c r="F282">
        <v>0</v>
      </c>
      <c r="G282">
        <f t="shared" si="53"/>
        <v>0</v>
      </c>
      <c r="H282">
        <v>0</v>
      </c>
      <c r="I282">
        <v>0</v>
      </c>
      <c r="J282">
        <f t="shared" si="54"/>
        <v>0</v>
      </c>
      <c r="K282">
        <v>0</v>
      </c>
      <c r="L282">
        <v>0</v>
      </c>
      <c r="M282">
        <f t="shared" si="55"/>
        <v>0</v>
      </c>
    </row>
    <row r="283" spans="1:13">
      <c r="A283" t="s">
        <v>278</v>
      </c>
      <c r="B283">
        <v>0</v>
      </c>
      <c r="C283">
        <v>36</v>
      </c>
      <c r="D283">
        <f t="shared" si="52"/>
        <v>36</v>
      </c>
      <c r="E283">
        <v>0</v>
      </c>
      <c r="F283">
        <v>0</v>
      </c>
      <c r="G283">
        <f t="shared" si="53"/>
        <v>0</v>
      </c>
      <c r="H283">
        <v>0</v>
      </c>
      <c r="I283">
        <v>0</v>
      </c>
      <c r="J283">
        <f t="shared" si="54"/>
        <v>0</v>
      </c>
      <c r="K283">
        <v>0</v>
      </c>
      <c r="L283">
        <v>0</v>
      </c>
      <c r="M283">
        <f t="shared" si="55"/>
        <v>0</v>
      </c>
    </row>
    <row r="284" spans="1:13">
      <c r="A284" t="s">
        <v>279</v>
      </c>
      <c r="B284">
        <v>2</v>
      </c>
      <c r="C284">
        <v>0</v>
      </c>
      <c r="D284">
        <f t="shared" si="52"/>
        <v>2</v>
      </c>
      <c r="E284">
        <v>0</v>
      </c>
      <c r="F284">
        <v>0</v>
      </c>
      <c r="G284">
        <f t="shared" si="53"/>
        <v>0</v>
      </c>
      <c r="H284">
        <v>0</v>
      </c>
      <c r="I284">
        <v>0</v>
      </c>
      <c r="J284">
        <f t="shared" si="54"/>
        <v>0</v>
      </c>
      <c r="K284">
        <v>0</v>
      </c>
      <c r="L284">
        <v>0</v>
      </c>
      <c r="M284">
        <f t="shared" si="55"/>
        <v>0</v>
      </c>
    </row>
    <row r="285" spans="1:13">
      <c r="A285" t="s">
        <v>280</v>
      </c>
      <c r="B285">
        <v>0</v>
      </c>
      <c r="C285">
        <v>1</v>
      </c>
      <c r="D285">
        <f t="shared" si="52"/>
        <v>1</v>
      </c>
      <c r="E285">
        <v>0</v>
      </c>
      <c r="F285">
        <v>0</v>
      </c>
      <c r="G285">
        <f t="shared" si="53"/>
        <v>0</v>
      </c>
      <c r="H285">
        <v>0</v>
      </c>
      <c r="I285">
        <v>559</v>
      </c>
      <c r="J285">
        <f t="shared" si="54"/>
        <v>559</v>
      </c>
      <c r="K285">
        <v>0</v>
      </c>
      <c r="L285">
        <v>559</v>
      </c>
      <c r="M285">
        <f t="shared" si="55"/>
        <v>559</v>
      </c>
    </row>
    <row r="286" spans="1:13">
      <c r="A286" t="s">
        <v>281</v>
      </c>
      <c r="B286">
        <v>0</v>
      </c>
      <c r="C286">
        <v>3</v>
      </c>
      <c r="D286">
        <f t="shared" si="52"/>
        <v>3</v>
      </c>
      <c r="E286">
        <v>0</v>
      </c>
      <c r="F286">
        <v>0</v>
      </c>
      <c r="G286">
        <f t="shared" si="53"/>
        <v>0</v>
      </c>
      <c r="H286">
        <v>0</v>
      </c>
      <c r="I286">
        <v>0</v>
      </c>
      <c r="J286">
        <f t="shared" si="54"/>
        <v>0</v>
      </c>
      <c r="K286">
        <v>0</v>
      </c>
      <c r="L286">
        <v>0</v>
      </c>
      <c r="M286">
        <f t="shared" si="55"/>
        <v>0</v>
      </c>
    </row>
    <row r="287" spans="1:13">
      <c r="A287" t="s">
        <v>282</v>
      </c>
      <c r="B287">
        <v>0</v>
      </c>
      <c r="C287">
        <v>0</v>
      </c>
      <c r="D287">
        <f t="shared" si="52"/>
        <v>0</v>
      </c>
      <c r="E287">
        <v>0</v>
      </c>
      <c r="F287">
        <v>0</v>
      </c>
      <c r="G287">
        <f t="shared" si="53"/>
        <v>0</v>
      </c>
      <c r="H287">
        <v>0</v>
      </c>
      <c r="I287">
        <v>0</v>
      </c>
      <c r="J287">
        <f t="shared" si="54"/>
        <v>0</v>
      </c>
      <c r="K287">
        <v>0</v>
      </c>
      <c r="L287">
        <v>0</v>
      </c>
      <c r="M287">
        <f t="shared" si="55"/>
        <v>0</v>
      </c>
    </row>
    <row r="289" spans="1:13">
      <c r="A289" s="2" t="s">
        <v>283</v>
      </c>
      <c r="B289" s="2" t="s">
        <v>283</v>
      </c>
      <c r="C289" s="2" t="s">
        <v>283</v>
      </c>
      <c r="D289" s="2" t="s">
        <v>283</v>
      </c>
      <c r="E289" s="2" t="s">
        <v>283</v>
      </c>
      <c r="F289" s="2" t="s">
        <v>283</v>
      </c>
      <c r="G289" s="2" t="s">
        <v>283</v>
      </c>
      <c r="H289" s="2" t="s">
        <v>283</v>
      </c>
      <c r="I289" s="2" t="s">
        <v>283</v>
      </c>
      <c r="J289" s="2" t="s">
        <v>283</v>
      </c>
      <c r="K289" s="2" t="s">
        <v>283</v>
      </c>
      <c r="L289" s="2" t="s">
        <v>283</v>
      </c>
      <c r="M289" s="2" t="s">
        <v>283</v>
      </c>
    </row>
    <row r="290" spans="1:13">
      <c r="A290" t="s">
        <v>284</v>
      </c>
      <c r="B290">
        <v>0</v>
      </c>
      <c r="C290">
        <v>0</v>
      </c>
      <c r="D290">
        <f t="shared" ref="D290:D302" si="56">B290+C290</f>
        <v>0</v>
      </c>
      <c r="E290">
        <v>0</v>
      </c>
      <c r="F290">
        <v>0</v>
      </c>
      <c r="G290">
        <f t="shared" ref="G290:G302" si="57">E290+F290</f>
        <v>0</v>
      </c>
      <c r="H290">
        <v>0</v>
      </c>
      <c r="I290">
        <v>0</v>
      </c>
      <c r="J290">
        <f t="shared" ref="J290:J302" si="58">H290+I290</f>
        <v>0</v>
      </c>
      <c r="K290">
        <v>0</v>
      </c>
      <c r="L290">
        <v>0</v>
      </c>
      <c r="M290">
        <f t="shared" ref="M290:M302" si="59">K290+L290</f>
        <v>0</v>
      </c>
    </row>
    <row r="291" spans="1:13">
      <c r="A291" t="s">
        <v>285</v>
      </c>
      <c r="B291">
        <v>0</v>
      </c>
      <c r="C291">
        <v>0</v>
      </c>
      <c r="D291">
        <f t="shared" si="56"/>
        <v>0</v>
      </c>
      <c r="E291">
        <v>0</v>
      </c>
      <c r="F291">
        <v>0</v>
      </c>
      <c r="G291">
        <f t="shared" si="57"/>
        <v>0</v>
      </c>
      <c r="H291">
        <v>0</v>
      </c>
      <c r="I291">
        <v>0</v>
      </c>
      <c r="J291">
        <f t="shared" si="58"/>
        <v>0</v>
      </c>
      <c r="K291">
        <v>0</v>
      </c>
      <c r="L291">
        <v>0</v>
      </c>
      <c r="M291">
        <f t="shared" si="59"/>
        <v>0</v>
      </c>
    </row>
    <row r="292" spans="1:13">
      <c r="A292" t="s">
        <v>286</v>
      </c>
      <c r="B292">
        <v>0</v>
      </c>
      <c r="C292">
        <v>1</v>
      </c>
      <c r="D292">
        <f t="shared" si="56"/>
        <v>1</v>
      </c>
      <c r="E292">
        <v>0</v>
      </c>
      <c r="F292">
        <v>0</v>
      </c>
      <c r="G292">
        <f t="shared" si="57"/>
        <v>0</v>
      </c>
      <c r="H292">
        <v>0</v>
      </c>
      <c r="I292">
        <v>0</v>
      </c>
      <c r="J292">
        <f t="shared" si="58"/>
        <v>0</v>
      </c>
      <c r="K292">
        <v>0</v>
      </c>
      <c r="L292">
        <v>0</v>
      </c>
      <c r="M292">
        <f t="shared" si="59"/>
        <v>0</v>
      </c>
    </row>
    <row r="293" spans="1:13">
      <c r="A293" t="s">
        <v>287</v>
      </c>
      <c r="B293">
        <v>1</v>
      </c>
      <c r="C293">
        <v>7</v>
      </c>
      <c r="D293">
        <f t="shared" si="56"/>
        <v>8</v>
      </c>
      <c r="E293">
        <v>0</v>
      </c>
      <c r="F293">
        <v>0</v>
      </c>
      <c r="G293">
        <f t="shared" si="57"/>
        <v>0</v>
      </c>
      <c r="H293">
        <v>0</v>
      </c>
      <c r="I293">
        <v>0</v>
      </c>
      <c r="J293">
        <f t="shared" si="58"/>
        <v>0</v>
      </c>
      <c r="K293">
        <v>0</v>
      </c>
      <c r="L293">
        <v>0</v>
      </c>
      <c r="M293">
        <f t="shared" si="59"/>
        <v>0</v>
      </c>
    </row>
    <row r="294" spans="1:13">
      <c r="A294" t="s">
        <v>288</v>
      </c>
      <c r="B294">
        <v>2</v>
      </c>
      <c r="C294">
        <v>1</v>
      </c>
      <c r="D294">
        <f t="shared" si="56"/>
        <v>3</v>
      </c>
      <c r="E294">
        <v>0</v>
      </c>
      <c r="F294">
        <v>0</v>
      </c>
      <c r="G294">
        <f t="shared" si="57"/>
        <v>0</v>
      </c>
      <c r="H294">
        <v>0</v>
      </c>
      <c r="I294">
        <v>0</v>
      </c>
      <c r="J294">
        <f t="shared" si="58"/>
        <v>0</v>
      </c>
      <c r="K294">
        <v>0</v>
      </c>
      <c r="L294">
        <v>0</v>
      </c>
      <c r="M294">
        <f t="shared" si="59"/>
        <v>0</v>
      </c>
    </row>
    <row r="295" spans="1:13">
      <c r="A295" t="s">
        <v>289</v>
      </c>
      <c r="B295">
        <v>0</v>
      </c>
      <c r="C295">
        <v>0</v>
      </c>
      <c r="D295">
        <f t="shared" si="56"/>
        <v>0</v>
      </c>
      <c r="E295">
        <v>0</v>
      </c>
      <c r="F295">
        <v>0</v>
      </c>
      <c r="G295">
        <f t="shared" si="57"/>
        <v>0</v>
      </c>
      <c r="H295">
        <v>0</v>
      </c>
      <c r="I295">
        <v>0</v>
      </c>
      <c r="J295">
        <f t="shared" si="58"/>
        <v>0</v>
      </c>
      <c r="K295">
        <v>0</v>
      </c>
      <c r="L295">
        <v>0</v>
      </c>
      <c r="M295">
        <f t="shared" si="59"/>
        <v>0</v>
      </c>
    </row>
    <row r="296" spans="1:13">
      <c r="A296" t="s">
        <v>290</v>
      </c>
      <c r="B296">
        <v>5955</v>
      </c>
      <c r="C296">
        <v>255</v>
      </c>
      <c r="D296">
        <f t="shared" si="56"/>
        <v>6210</v>
      </c>
      <c r="E296">
        <v>6</v>
      </c>
      <c r="F296">
        <v>37</v>
      </c>
      <c r="G296">
        <f t="shared" si="57"/>
        <v>43</v>
      </c>
      <c r="H296">
        <v>1229</v>
      </c>
      <c r="I296">
        <v>3955</v>
      </c>
      <c r="J296">
        <f t="shared" si="58"/>
        <v>5184</v>
      </c>
      <c r="K296">
        <v>15</v>
      </c>
      <c r="L296">
        <v>823</v>
      </c>
      <c r="M296">
        <f t="shared" si="59"/>
        <v>838</v>
      </c>
    </row>
    <row r="297" spans="1:13">
      <c r="A297" t="s">
        <v>291</v>
      </c>
      <c r="B297">
        <v>47</v>
      </c>
      <c r="C297">
        <v>46</v>
      </c>
      <c r="D297">
        <f t="shared" si="56"/>
        <v>93</v>
      </c>
      <c r="E297">
        <v>0</v>
      </c>
      <c r="F297">
        <v>3</v>
      </c>
      <c r="G297">
        <f t="shared" si="57"/>
        <v>3</v>
      </c>
      <c r="H297">
        <v>0</v>
      </c>
      <c r="I297">
        <v>1081</v>
      </c>
      <c r="J297">
        <f t="shared" si="58"/>
        <v>1081</v>
      </c>
      <c r="K297">
        <v>0</v>
      </c>
      <c r="L297">
        <v>163</v>
      </c>
      <c r="M297">
        <f t="shared" si="59"/>
        <v>163</v>
      </c>
    </row>
    <row r="298" spans="1:13">
      <c r="A298" t="s">
        <v>292</v>
      </c>
      <c r="B298">
        <v>0</v>
      </c>
      <c r="C298">
        <v>5</v>
      </c>
      <c r="D298">
        <f t="shared" si="56"/>
        <v>5</v>
      </c>
      <c r="E298">
        <v>0</v>
      </c>
      <c r="F298">
        <v>0</v>
      </c>
      <c r="G298">
        <f t="shared" si="57"/>
        <v>0</v>
      </c>
      <c r="H298">
        <v>0</v>
      </c>
      <c r="I298">
        <v>0</v>
      </c>
      <c r="J298">
        <f t="shared" si="58"/>
        <v>0</v>
      </c>
      <c r="K298">
        <v>0</v>
      </c>
      <c r="L298">
        <v>0</v>
      </c>
      <c r="M298">
        <f t="shared" si="59"/>
        <v>0</v>
      </c>
    </row>
    <row r="299" spans="1:13">
      <c r="A299" t="s">
        <v>293</v>
      </c>
      <c r="B299">
        <v>0</v>
      </c>
      <c r="C299">
        <v>3</v>
      </c>
      <c r="D299">
        <f t="shared" si="56"/>
        <v>3</v>
      </c>
      <c r="E299">
        <v>0</v>
      </c>
      <c r="F299">
        <v>0</v>
      </c>
      <c r="G299">
        <f t="shared" si="57"/>
        <v>0</v>
      </c>
      <c r="H299">
        <v>0</v>
      </c>
      <c r="I299">
        <v>0</v>
      </c>
      <c r="J299">
        <f t="shared" si="58"/>
        <v>0</v>
      </c>
      <c r="K299">
        <v>0</v>
      </c>
      <c r="L299">
        <v>0</v>
      </c>
      <c r="M299">
        <f t="shared" si="59"/>
        <v>0</v>
      </c>
    </row>
    <row r="300" spans="1:13">
      <c r="A300" t="s">
        <v>294</v>
      </c>
      <c r="B300">
        <v>6</v>
      </c>
      <c r="C300">
        <v>11</v>
      </c>
      <c r="D300">
        <f t="shared" si="56"/>
        <v>17</v>
      </c>
      <c r="E300">
        <v>0</v>
      </c>
      <c r="F300">
        <v>0</v>
      </c>
      <c r="G300">
        <f t="shared" si="57"/>
        <v>0</v>
      </c>
      <c r="H300">
        <v>0</v>
      </c>
      <c r="I300">
        <v>0</v>
      </c>
      <c r="J300">
        <f t="shared" si="58"/>
        <v>0</v>
      </c>
      <c r="K300">
        <v>0</v>
      </c>
      <c r="L300">
        <v>0</v>
      </c>
      <c r="M300">
        <f t="shared" si="59"/>
        <v>0</v>
      </c>
    </row>
    <row r="301" spans="1:13">
      <c r="A301" t="s">
        <v>295</v>
      </c>
      <c r="B301">
        <v>782</v>
      </c>
      <c r="C301">
        <v>54</v>
      </c>
      <c r="D301">
        <f t="shared" si="56"/>
        <v>836</v>
      </c>
      <c r="E301">
        <v>1</v>
      </c>
      <c r="F301">
        <v>9</v>
      </c>
      <c r="G301">
        <f t="shared" si="57"/>
        <v>10</v>
      </c>
      <c r="H301">
        <v>121</v>
      </c>
      <c r="I301">
        <v>1699</v>
      </c>
      <c r="J301">
        <f t="shared" si="58"/>
        <v>1820</v>
      </c>
      <c r="K301">
        <v>0</v>
      </c>
      <c r="L301">
        <v>639</v>
      </c>
      <c r="M301">
        <f t="shared" si="59"/>
        <v>639</v>
      </c>
    </row>
    <row r="302" spans="1:13">
      <c r="A302" t="s">
        <v>296</v>
      </c>
      <c r="B302">
        <v>2</v>
      </c>
      <c r="C302">
        <v>1</v>
      </c>
      <c r="D302">
        <f t="shared" si="56"/>
        <v>3</v>
      </c>
      <c r="E302">
        <v>0</v>
      </c>
      <c r="F302">
        <v>0</v>
      </c>
      <c r="G302">
        <f t="shared" si="57"/>
        <v>0</v>
      </c>
      <c r="H302">
        <v>0</v>
      </c>
      <c r="I302">
        <v>0</v>
      </c>
      <c r="J302">
        <f t="shared" si="58"/>
        <v>0</v>
      </c>
      <c r="K302">
        <v>0</v>
      </c>
      <c r="L302">
        <v>0</v>
      </c>
      <c r="M302">
        <f t="shared" si="59"/>
        <v>0</v>
      </c>
    </row>
    <row r="304" spans="1:13">
      <c r="A304" s="2" t="s">
        <v>297</v>
      </c>
      <c r="B304" s="2" t="s">
        <v>297</v>
      </c>
      <c r="C304" s="2" t="s">
        <v>297</v>
      </c>
      <c r="D304" s="2" t="s">
        <v>297</v>
      </c>
      <c r="E304" s="2" t="s">
        <v>297</v>
      </c>
      <c r="F304" s="2" t="s">
        <v>297</v>
      </c>
      <c r="G304" s="2" t="s">
        <v>297</v>
      </c>
      <c r="H304" s="2" t="s">
        <v>297</v>
      </c>
      <c r="I304" s="2" t="s">
        <v>297</v>
      </c>
      <c r="J304" s="2" t="s">
        <v>297</v>
      </c>
      <c r="K304" s="2" t="s">
        <v>297</v>
      </c>
      <c r="L304" s="2" t="s">
        <v>297</v>
      </c>
      <c r="M304" s="2" t="s">
        <v>297</v>
      </c>
    </row>
    <row r="305" spans="1:13">
      <c r="A305" t="s">
        <v>298</v>
      </c>
      <c r="B305">
        <v>0</v>
      </c>
      <c r="C305">
        <v>1</v>
      </c>
      <c r="D305">
        <f t="shared" ref="D305:D329" si="60">B305+C305</f>
        <v>1</v>
      </c>
      <c r="E305">
        <v>0</v>
      </c>
      <c r="F305">
        <v>0</v>
      </c>
      <c r="G305">
        <f t="shared" ref="G305:G329" si="61">E305+F305</f>
        <v>0</v>
      </c>
      <c r="H305">
        <v>0</v>
      </c>
      <c r="I305">
        <v>0</v>
      </c>
      <c r="J305">
        <f t="shared" ref="J305:J329" si="62">H305+I305</f>
        <v>0</v>
      </c>
      <c r="K305">
        <v>0</v>
      </c>
      <c r="L305">
        <v>0</v>
      </c>
      <c r="M305">
        <f t="shared" ref="M305:M329" si="63">K305+L305</f>
        <v>0</v>
      </c>
    </row>
    <row r="306" spans="1:13">
      <c r="A306" t="s">
        <v>299</v>
      </c>
      <c r="B306">
        <v>0</v>
      </c>
      <c r="C306">
        <v>3</v>
      </c>
      <c r="D306">
        <f t="shared" si="60"/>
        <v>3</v>
      </c>
      <c r="E306">
        <v>0</v>
      </c>
      <c r="F306">
        <v>0</v>
      </c>
      <c r="G306">
        <f t="shared" si="61"/>
        <v>0</v>
      </c>
      <c r="H306">
        <v>0</v>
      </c>
      <c r="I306">
        <v>0</v>
      </c>
      <c r="J306">
        <f t="shared" si="62"/>
        <v>0</v>
      </c>
      <c r="K306">
        <v>0</v>
      </c>
      <c r="L306">
        <v>0</v>
      </c>
      <c r="M306">
        <f t="shared" si="63"/>
        <v>0</v>
      </c>
    </row>
    <row r="307" spans="1:13">
      <c r="A307" t="s">
        <v>300</v>
      </c>
      <c r="B307">
        <v>0</v>
      </c>
      <c r="C307">
        <v>0</v>
      </c>
      <c r="D307">
        <f t="shared" si="60"/>
        <v>0</v>
      </c>
      <c r="E307">
        <v>0</v>
      </c>
      <c r="F307">
        <v>0</v>
      </c>
      <c r="G307">
        <f t="shared" si="61"/>
        <v>0</v>
      </c>
      <c r="H307">
        <v>0</v>
      </c>
      <c r="I307">
        <v>0</v>
      </c>
      <c r="J307">
        <f t="shared" si="62"/>
        <v>0</v>
      </c>
      <c r="K307">
        <v>0</v>
      </c>
      <c r="L307">
        <v>0</v>
      </c>
      <c r="M307">
        <f t="shared" si="63"/>
        <v>0</v>
      </c>
    </row>
    <row r="308" spans="1:13">
      <c r="A308" t="s">
        <v>301</v>
      </c>
      <c r="B308">
        <v>0</v>
      </c>
      <c r="C308">
        <v>0</v>
      </c>
      <c r="D308">
        <f t="shared" si="60"/>
        <v>0</v>
      </c>
      <c r="E308">
        <v>0</v>
      </c>
      <c r="F308">
        <v>0</v>
      </c>
      <c r="G308">
        <f t="shared" si="61"/>
        <v>0</v>
      </c>
      <c r="H308">
        <v>0</v>
      </c>
      <c r="I308">
        <v>0</v>
      </c>
      <c r="J308">
        <f t="shared" si="62"/>
        <v>0</v>
      </c>
      <c r="K308">
        <v>0</v>
      </c>
      <c r="L308">
        <v>0</v>
      </c>
      <c r="M308">
        <f t="shared" si="63"/>
        <v>0</v>
      </c>
    </row>
    <row r="309" spans="1:13">
      <c r="A309" t="s">
        <v>302</v>
      </c>
      <c r="B309">
        <v>4</v>
      </c>
      <c r="C309">
        <v>13</v>
      </c>
      <c r="D309">
        <f t="shared" si="60"/>
        <v>17</v>
      </c>
      <c r="E309">
        <v>0</v>
      </c>
      <c r="F309">
        <v>0</v>
      </c>
      <c r="G309">
        <f t="shared" si="61"/>
        <v>0</v>
      </c>
      <c r="H309">
        <v>0</v>
      </c>
      <c r="I309">
        <v>0</v>
      </c>
      <c r="J309">
        <f t="shared" si="62"/>
        <v>0</v>
      </c>
      <c r="K309">
        <v>0</v>
      </c>
      <c r="L309">
        <v>0</v>
      </c>
      <c r="M309">
        <f t="shared" si="63"/>
        <v>0</v>
      </c>
    </row>
    <row r="310" spans="1:13">
      <c r="A310" t="s">
        <v>303</v>
      </c>
      <c r="B310">
        <v>0</v>
      </c>
      <c r="C310">
        <v>18</v>
      </c>
      <c r="D310">
        <f t="shared" si="60"/>
        <v>18</v>
      </c>
      <c r="E310">
        <v>0</v>
      </c>
      <c r="F310">
        <v>0</v>
      </c>
      <c r="G310">
        <f t="shared" si="61"/>
        <v>0</v>
      </c>
      <c r="H310">
        <v>0</v>
      </c>
      <c r="I310">
        <v>0</v>
      </c>
      <c r="J310">
        <f t="shared" si="62"/>
        <v>0</v>
      </c>
      <c r="K310">
        <v>0</v>
      </c>
      <c r="L310">
        <v>0</v>
      </c>
      <c r="M310">
        <f t="shared" si="63"/>
        <v>0</v>
      </c>
    </row>
    <row r="311" spans="1:13">
      <c r="A311" t="s">
        <v>304</v>
      </c>
      <c r="B311">
        <v>1</v>
      </c>
      <c r="C311">
        <v>71</v>
      </c>
      <c r="D311">
        <f t="shared" si="60"/>
        <v>72</v>
      </c>
      <c r="E311">
        <v>0</v>
      </c>
      <c r="F311">
        <v>16</v>
      </c>
      <c r="G311">
        <f t="shared" si="61"/>
        <v>16</v>
      </c>
      <c r="H311">
        <v>0</v>
      </c>
      <c r="I311">
        <v>9779</v>
      </c>
      <c r="J311">
        <f t="shared" si="62"/>
        <v>9779</v>
      </c>
      <c r="K311">
        <v>0</v>
      </c>
      <c r="L311">
        <v>2769</v>
      </c>
      <c r="M311">
        <f t="shared" si="63"/>
        <v>2769</v>
      </c>
    </row>
    <row r="312" spans="1:13">
      <c r="A312" t="s">
        <v>305</v>
      </c>
      <c r="B312">
        <v>0</v>
      </c>
      <c r="C312">
        <v>1</v>
      </c>
      <c r="D312">
        <f t="shared" si="60"/>
        <v>1</v>
      </c>
      <c r="E312">
        <v>0</v>
      </c>
      <c r="F312">
        <v>0</v>
      </c>
      <c r="G312">
        <f t="shared" si="61"/>
        <v>0</v>
      </c>
      <c r="H312">
        <v>0</v>
      </c>
      <c r="I312">
        <v>0</v>
      </c>
      <c r="J312">
        <f t="shared" si="62"/>
        <v>0</v>
      </c>
      <c r="K312">
        <v>0</v>
      </c>
      <c r="L312">
        <v>0</v>
      </c>
      <c r="M312">
        <f t="shared" si="63"/>
        <v>0</v>
      </c>
    </row>
    <row r="313" spans="1:13">
      <c r="A313" t="s">
        <v>306</v>
      </c>
      <c r="B313">
        <v>0</v>
      </c>
      <c r="C313">
        <v>0</v>
      </c>
      <c r="D313">
        <f t="shared" si="60"/>
        <v>0</v>
      </c>
      <c r="E313">
        <v>0</v>
      </c>
      <c r="F313">
        <v>0</v>
      </c>
      <c r="G313">
        <f t="shared" si="61"/>
        <v>0</v>
      </c>
      <c r="H313">
        <v>0</v>
      </c>
      <c r="I313">
        <v>0</v>
      </c>
      <c r="J313">
        <f t="shared" si="62"/>
        <v>0</v>
      </c>
      <c r="K313">
        <v>0</v>
      </c>
      <c r="L313">
        <v>0</v>
      </c>
      <c r="M313">
        <f t="shared" si="63"/>
        <v>0</v>
      </c>
    </row>
    <row r="314" spans="1:13">
      <c r="A314" t="s">
        <v>307</v>
      </c>
      <c r="B314">
        <v>3</v>
      </c>
      <c r="C314">
        <v>38</v>
      </c>
      <c r="D314">
        <f t="shared" si="60"/>
        <v>41</v>
      </c>
      <c r="E314">
        <v>0</v>
      </c>
      <c r="F314">
        <v>0</v>
      </c>
      <c r="G314">
        <f t="shared" si="61"/>
        <v>0</v>
      </c>
      <c r="H314">
        <v>0</v>
      </c>
      <c r="I314">
        <v>0</v>
      </c>
      <c r="J314">
        <f t="shared" si="62"/>
        <v>0</v>
      </c>
      <c r="K314">
        <v>0</v>
      </c>
      <c r="L314">
        <v>0</v>
      </c>
      <c r="M314">
        <f t="shared" si="63"/>
        <v>0</v>
      </c>
    </row>
    <row r="315" spans="1:13">
      <c r="A315" t="s">
        <v>308</v>
      </c>
      <c r="B315">
        <v>0</v>
      </c>
      <c r="C315">
        <v>0</v>
      </c>
      <c r="D315">
        <f t="shared" si="60"/>
        <v>0</v>
      </c>
      <c r="E315">
        <v>0</v>
      </c>
      <c r="F315">
        <v>0</v>
      </c>
      <c r="G315">
        <f t="shared" si="61"/>
        <v>0</v>
      </c>
      <c r="H315">
        <v>0</v>
      </c>
      <c r="I315">
        <v>0</v>
      </c>
      <c r="J315">
        <f t="shared" si="62"/>
        <v>0</v>
      </c>
      <c r="K315">
        <v>0</v>
      </c>
      <c r="L315">
        <v>0</v>
      </c>
      <c r="M315">
        <f t="shared" si="63"/>
        <v>0</v>
      </c>
    </row>
    <row r="316" spans="1:13">
      <c r="A316" t="s">
        <v>309</v>
      </c>
      <c r="B316">
        <v>122</v>
      </c>
      <c r="C316">
        <v>174</v>
      </c>
      <c r="D316">
        <f t="shared" si="60"/>
        <v>296</v>
      </c>
      <c r="E316">
        <v>7</v>
      </c>
      <c r="F316">
        <v>3</v>
      </c>
      <c r="G316">
        <f t="shared" si="61"/>
        <v>10</v>
      </c>
      <c r="H316">
        <v>2005</v>
      </c>
      <c r="I316">
        <v>1103</v>
      </c>
      <c r="J316">
        <f t="shared" si="62"/>
        <v>3108</v>
      </c>
      <c r="K316">
        <v>1450</v>
      </c>
      <c r="L316">
        <v>943</v>
      </c>
      <c r="M316">
        <f t="shared" si="63"/>
        <v>2393</v>
      </c>
    </row>
    <row r="317" spans="1:13">
      <c r="A317" t="s">
        <v>310</v>
      </c>
      <c r="B317">
        <v>1010</v>
      </c>
      <c r="C317">
        <v>281</v>
      </c>
      <c r="D317">
        <f t="shared" si="60"/>
        <v>1291</v>
      </c>
      <c r="E317">
        <v>0</v>
      </c>
      <c r="F317">
        <v>4</v>
      </c>
      <c r="G317">
        <f t="shared" si="61"/>
        <v>4</v>
      </c>
      <c r="H317">
        <v>0</v>
      </c>
      <c r="I317">
        <v>1906</v>
      </c>
      <c r="J317">
        <f t="shared" si="62"/>
        <v>1906</v>
      </c>
      <c r="K317">
        <v>0</v>
      </c>
      <c r="L317">
        <v>615</v>
      </c>
      <c r="M317">
        <f t="shared" si="63"/>
        <v>615</v>
      </c>
    </row>
    <row r="318" spans="1:13">
      <c r="A318" t="s">
        <v>311</v>
      </c>
      <c r="B318">
        <v>0</v>
      </c>
      <c r="C318">
        <v>0</v>
      </c>
      <c r="D318">
        <f t="shared" si="60"/>
        <v>0</v>
      </c>
      <c r="E318">
        <v>0</v>
      </c>
      <c r="F318">
        <v>0</v>
      </c>
      <c r="G318">
        <f t="shared" si="61"/>
        <v>0</v>
      </c>
      <c r="H318">
        <v>0</v>
      </c>
      <c r="I318">
        <v>0</v>
      </c>
      <c r="J318">
        <f t="shared" si="62"/>
        <v>0</v>
      </c>
      <c r="K318">
        <v>0</v>
      </c>
      <c r="L318">
        <v>0</v>
      </c>
      <c r="M318">
        <f t="shared" si="63"/>
        <v>0</v>
      </c>
    </row>
    <row r="319" spans="1:13">
      <c r="A319" t="s">
        <v>312</v>
      </c>
      <c r="B319">
        <v>0</v>
      </c>
      <c r="C319">
        <v>0</v>
      </c>
      <c r="D319">
        <f t="shared" si="60"/>
        <v>0</v>
      </c>
      <c r="E319">
        <v>0</v>
      </c>
      <c r="F319">
        <v>0</v>
      </c>
      <c r="G319">
        <f t="shared" si="61"/>
        <v>0</v>
      </c>
      <c r="H319">
        <v>0</v>
      </c>
      <c r="I319">
        <v>0</v>
      </c>
      <c r="J319">
        <f t="shared" si="62"/>
        <v>0</v>
      </c>
      <c r="K319">
        <v>0</v>
      </c>
      <c r="L319">
        <v>0</v>
      </c>
      <c r="M319">
        <f t="shared" si="63"/>
        <v>0</v>
      </c>
    </row>
    <row r="320" spans="1:13">
      <c r="A320" t="s">
        <v>313</v>
      </c>
      <c r="B320">
        <v>3</v>
      </c>
      <c r="C320">
        <v>150</v>
      </c>
      <c r="D320">
        <f t="shared" si="60"/>
        <v>153</v>
      </c>
      <c r="E320">
        <v>0</v>
      </c>
      <c r="F320">
        <v>17</v>
      </c>
      <c r="G320">
        <f t="shared" si="61"/>
        <v>17</v>
      </c>
      <c r="H320">
        <v>0</v>
      </c>
      <c r="I320">
        <v>5784</v>
      </c>
      <c r="J320">
        <f t="shared" si="62"/>
        <v>5784</v>
      </c>
      <c r="K320">
        <v>0</v>
      </c>
      <c r="L320">
        <v>2196</v>
      </c>
      <c r="M320">
        <f t="shared" si="63"/>
        <v>2196</v>
      </c>
    </row>
    <row r="321" spans="1:13">
      <c r="A321" t="s">
        <v>314</v>
      </c>
      <c r="B321">
        <v>0</v>
      </c>
      <c r="C321">
        <v>1</v>
      </c>
      <c r="D321">
        <f t="shared" si="60"/>
        <v>1</v>
      </c>
      <c r="E321">
        <v>0</v>
      </c>
      <c r="F321">
        <v>0</v>
      </c>
      <c r="G321">
        <f t="shared" si="61"/>
        <v>0</v>
      </c>
      <c r="H321">
        <v>0</v>
      </c>
      <c r="I321">
        <v>0</v>
      </c>
      <c r="J321">
        <f t="shared" si="62"/>
        <v>0</v>
      </c>
      <c r="K321">
        <v>0</v>
      </c>
      <c r="L321">
        <v>0</v>
      </c>
      <c r="M321">
        <f t="shared" si="63"/>
        <v>0</v>
      </c>
    </row>
    <row r="322" spans="1:13">
      <c r="A322" t="s">
        <v>315</v>
      </c>
      <c r="B322">
        <v>6</v>
      </c>
      <c r="C322">
        <v>2</v>
      </c>
      <c r="D322">
        <f t="shared" si="60"/>
        <v>8</v>
      </c>
      <c r="E322">
        <v>0</v>
      </c>
      <c r="F322">
        <v>0</v>
      </c>
      <c r="G322">
        <f t="shared" si="61"/>
        <v>0</v>
      </c>
      <c r="H322">
        <v>0</v>
      </c>
      <c r="I322">
        <v>0</v>
      </c>
      <c r="J322">
        <f t="shared" si="62"/>
        <v>0</v>
      </c>
      <c r="K322">
        <v>0</v>
      </c>
      <c r="L322">
        <v>0</v>
      </c>
      <c r="M322">
        <f t="shared" si="63"/>
        <v>0</v>
      </c>
    </row>
    <row r="323" spans="1:13">
      <c r="A323" t="s">
        <v>316</v>
      </c>
      <c r="B323">
        <v>0</v>
      </c>
      <c r="C323">
        <v>3</v>
      </c>
      <c r="D323">
        <f t="shared" si="60"/>
        <v>3</v>
      </c>
      <c r="E323">
        <v>0</v>
      </c>
      <c r="F323">
        <v>3</v>
      </c>
      <c r="G323">
        <f t="shared" si="61"/>
        <v>3</v>
      </c>
      <c r="H323">
        <v>0</v>
      </c>
      <c r="I323">
        <v>3125</v>
      </c>
      <c r="J323">
        <f t="shared" si="62"/>
        <v>3125</v>
      </c>
      <c r="K323">
        <v>0</v>
      </c>
      <c r="L323">
        <v>2003</v>
      </c>
      <c r="M323">
        <f t="shared" si="63"/>
        <v>2003</v>
      </c>
    </row>
    <row r="324" spans="1:13">
      <c r="A324" t="s">
        <v>317</v>
      </c>
      <c r="B324">
        <v>0</v>
      </c>
      <c r="C324">
        <v>2</v>
      </c>
      <c r="D324">
        <f t="shared" si="60"/>
        <v>2</v>
      </c>
      <c r="E324">
        <v>0</v>
      </c>
      <c r="F324">
        <v>0</v>
      </c>
      <c r="G324">
        <f t="shared" si="61"/>
        <v>0</v>
      </c>
      <c r="H324">
        <v>0</v>
      </c>
      <c r="I324">
        <v>0</v>
      </c>
      <c r="J324">
        <f t="shared" si="62"/>
        <v>0</v>
      </c>
      <c r="K324">
        <v>0</v>
      </c>
      <c r="L324">
        <v>0</v>
      </c>
      <c r="M324">
        <f t="shared" si="63"/>
        <v>0</v>
      </c>
    </row>
    <row r="325" spans="1:13">
      <c r="A325" t="s">
        <v>318</v>
      </c>
      <c r="B325">
        <v>0</v>
      </c>
      <c r="C325">
        <v>25</v>
      </c>
      <c r="D325">
        <f t="shared" si="60"/>
        <v>25</v>
      </c>
      <c r="E325">
        <v>0</v>
      </c>
      <c r="F325">
        <v>2</v>
      </c>
      <c r="G325">
        <f t="shared" si="61"/>
        <v>2</v>
      </c>
      <c r="H325">
        <v>0</v>
      </c>
      <c r="I325">
        <v>410</v>
      </c>
      <c r="J325">
        <f t="shared" si="62"/>
        <v>410</v>
      </c>
      <c r="K325">
        <v>0</v>
      </c>
      <c r="L325">
        <v>150</v>
      </c>
      <c r="M325">
        <f t="shared" si="63"/>
        <v>150</v>
      </c>
    </row>
    <row r="326" spans="1:13">
      <c r="A326" t="s">
        <v>319</v>
      </c>
      <c r="B326">
        <v>11</v>
      </c>
      <c r="C326">
        <v>0</v>
      </c>
      <c r="D326">
        <f t="shared" si="60"/>
        <v>11</v>
      </c>
      <c r="E326">
        <v>0</v>
      </c>
      <c r="F326">
        <v>0</v>
      </c>
      <c r="G326">
        <f t="shared" si="61"/>
        <v>0</v>
      </c>
      <c r="H326">
        <v>0</v>
      </c>
      <c r="I326">
        <v>0</v>
      </c>
      <c r="J326">
        <f t="shared" si="62"/>
        <v>0</v>
      </c>
      <c r="K326">
        <v>0</v>
      </c>
      <c r="L326">
        <v>0</v>
      </c>
      <c r="M326">
        <f t="shared" si="63"/>
        <v>0</v>
      </c>
    </row>
    <row r="327" spans="1:13">
      <c r="A327" t="s">
        <v>320</v>
      </c>
      <c r="B327">
        <v>0</v>
      </c>
      <c r="C327">
        <v>2</v>
      </c>
      <c r="D327">
        <f t="shared" si="60"/>
        <v>2</v>
      </c>
      <c r="E327">
        <v>0</v>
      </c>
      <c r="F327">
        <v>0</v>
      </c>
      <c r="G327">
        <f t="shared" si="61"/>
        <v>0</v>
      </c>
      <c r="H327">
        <v>0</v>
      </c>
      <c r="I327">
        <v>0</v>
      </c>
      <c r="J327">
        <f t="shared" si="62"/>
        <v>0</v>
      </c>
      <c r="K327">
        <v>0</v>
      </c>
      <c r="L327">
        <v>0</v>
      </c>
      <c r="M327">
        <f t="shared" si="63"/>
        <v>0</v>
      </c>
    </row>
    <row r="328" spans="1:13">
      <c r="A328" t="s">
        <v>321</v>
      </c>
      <c r="B328">
        <v>21</v>
      </c>
      <c r="C328">
        <v>0</v>
      </c>
      <c r="D328">
        <f t="shared" si="60"/>
        <v>21</v>
      </c>
      <c r="E328">
        <v>0</v>
      </c>
      <c r="F328">
        <v>0</v>
      </c>
      <c r="G328">
        <f t="shared" si="61"/>
        <v>0</v>
      </c>
      <c r="H328">
        <v>0</v>
      </c>
      <c r="I328">
        <v>0</v>
      </c>
      <c r="J328">
        <f t="shared" si="62"/>
        <v>0</v>
      </c>
      <c r="K328">
        <v>0</v>
      </c>
      <c r="L328">
        <v>0</v>
      </c>
      <c r="M328">
        <f t="shared" si="63"/>
        <v>0</v>
      </c>
    </row>
    <row r="329" spans="1:13">
      <c r="A329" t="s">
        <v>322</v>
      </c>
      <c r="B329">
        <v>1</v>
      </c>
      <c r="C329">
        <v>17</v>
      </c>
      <c r="D329">
        <f t="shared" si="60"/>
        <v>18</v>
      </c>
      <c r="E329">
        <v>0</v>
      </c>
      <c r="F329">
        <v>0</v>
      </c>
      <c r="G329">
        <f t="shared" si="61"/>
        <v>0</v>
      </c>
      <c r="H329">
        <v>0</v>
      </c>
      <c r="I329">
        <v>0</v>
      </c>
      <c r="J329">
        <f t="shared" si="62"/>
        <v>0</v>
      </c>
      <c r="K329">
        <v>0</v>
      </c>
      <c r="L329">
        <v>0</v>
      </c>
      <c r="M329">
        <f t="shared" si="63"/>
        <v>0</v>
      </c>
    </row>
    <row r="331" spans="1:13">
      <c r="A331" s="2" t="s">
        <v>323</v>
      </c>
      <c r="B331" s="2" t="s">
        <v>323</v>
      </c>
      <c r="C331" s="2" t="s">
        <v>323</v>
      </c>
      <c r="D331" s="2" t="s">
        <v>323</v>
      </c>
      <c r="E331" s="2" t="s">
        <v>323</v>
      </c>
      <c r="F331" s="2" t="s">
        <v>323</v>
      </c>
      <c r="G331" s="2" t="s">
        <v>323</v>
      </c>
      <c r="H331" s="2" t="s">
        <v>323</v>
      </c>
      <c r="I331" s="2" t="s">
        <v>323</v>
      </c>
      <c r="J331" s="2" t="s">
        <v>323</v>
      </c>
      <c r="K331" s="2" t="s">
        <v>323</v>
      </c>
      <c r="L331" s="2" t="s">
        <v>323</v>
      </c>
      <c r="M331" s="2" t="s">
        <v>323</v>
      </c>
    </row>
    <row r="332" spans="1:13">
      <c r="A332" t="s">
        <v>324</v>
      </c>
      <c r="B332">
        <v>0</v>
      </c>
      <c r="C332">
        <v>40</v>
      </c>
      <c r="D332">
        <f>B332+C332</f>
        <v>40</v>
      </c>
      <c r="E332">
        <v>0</v>
      </c>
      <c r="F332">
        <v>0</v>
      </c>
      <c r="G332">
        <f>E332+F332</f>
        <v>0</v>
      </c>
      <c r="H332">
        <v>0</v>
      </c>
      <c r="I332">
        <v>0</v>
      </c>
      <c r="J332">
        <f>H332+I332</f>
        <v>0</v>
      </c>
      <c r="K332">
        <v>0</v>
      </c>
      <c r="L332">
        <v>0</v>
      </c>
      <c r="M332">
        <f>K332+L332</f>
        <v>0</v>
      </c>
    </row>
    <row r="334" spans="1:13">
      <c r="A334" s="2" t="s">
        <v>325</v>
      </c>
      <c r="B334" s="2" t="s">
        <v>325</v>
      </c>
      <c r="C334" s="2" t="s">
        <v>325</v>
      </c>
      <c r="D334" s="2" t="s">
        <v>325</v>
      </c>
      <c r="E334" s="2" t="s">
        <v>325</v>
      </c>
      <c r="F334" s="2" t="s">
        <v>325</v>
      </c>
      <c r="G334" s="2" t="s">
        <v>325</v>
      </c>
      <c r="H334" s="2" t="s">
        <v>325</v>
      </c>
      <c r="I334" s="2" t="s">
        <v>325</v>
      </c>
      <c r="J334" s="2" t="s">
        <v>325</v>
      </c>
      <c r="K334" s="2" t="s">
        <v>325</v>
      </c>
      <c r="L334" s="2" t="s">
        <v>325</v>
      </c>
      <c r="M334" s="2" t="s">
        <v>325</v>
      </c>
    </row>
    <row r="335" spans="1:13">
      <c r="A335" t="s">
        <v>326</v>
      </c>
      <c r="B335">
        <v>0</v>
      </c>
      <c r="C335">
        <v>0</v>
      </c>
      <c r="D335">
        <f>B335+C335</f>
        <v>0</v>
      </c>
      <c r="E335">
        <v>0</v>
      </c>
      <c r="F335">
        <v>0</v>
      </c>
      <c r="G335">
        <f>E335+F335</f>
        <v>0</v>
      </c>
      <c r="H335">
        <v>0</v>
      </c>
      <c r="I335">
        <v>0</v>
      </c>
      <c r="J335">
        <f>H335+I335</f>
        <v>0</v>
      </c>
      <c r="K335">
        <v>0</v>
      </c>
      <c r="L335">
        <v>0</v>
      </c>
      <c r="M335">
        <f>K335+L335</f>
        <v>0</v>
      </c>
    </row>
    <row r="336" spans="1:13">
      <c r="A336" t="s">
        <v>327</v>
      </c>
      <c r="B336">
        <v>0</v>
      </c>
      <c r="C336">
        <v>0</v>
      </c>
      <c r="D336">
        <f>B336+C336</f>
        <v>0</v>
      </c>
      <c r="E336">
        <v>0</v>
      </c>
      <c r="F336">
        <v>0</v>
      </c>
      <c r="G336">
        <f>E336+F336</f>
        <v>0</v>
      </c>
      <c r="H336">
        <v>0</v>
      </c>
      <c r="I336">
        <v>0</v>
      </c>
      <c r="J336">
        <f>H336+I336</f>
        <v>0</v>
      </c>
      <c r="K336">
        <v>0</v>
      </c>
      <c r="L336">
        <v>0</v>
      </c>
      <c r="M336">
        <f>K336+L336</f>
        <v>0</v>
      </c>
    </row>
    <row r="338" spans="1:13">
      <c r="A338" s="1" t="s">
        <v>328</v>
      </c>
      <c r="B338" s="1">
        <f t="shared" ref="B338:M338" si="64">SUM(B2:B337)</f>
        <v>32440</v>
      </c>
      <c r="C338" s="1">
        <f t="shared" si="64"/>
        <v>6439</v>
      </c>
      <c r="D338" s="1">
        <f t="shared" si="64"/>
        <v>38879</v>
      </c>
      <c r="E338" s="1">
        <f t="shared" si="64"/>
        <v>55</v>
      </c>
      <c r="F338" s="1">
        <f t="shared" si="64"/>
        <v>767</v>
      </c>
      <c r="G338" s="1">
        <f t="shared" si="64"/>
        <v>822</v>
      </c>
      <c r="H338" s="1">
        <f t="shared" si="64"/>
        <v>13280</v>
      </c>
      <c r="I338" s="1">
        <f t="shared" si="64"/>
        <v>343759</v>
      </c>
      <c r="J338" s="1">
        <f t="shared" si="64"/>
        <v>357039</v>
      </c>
      <c r="K338" s="1">
        <f t="shared" si="64"/>
        <v>5679</v>
      </c>
      <c r="L338" s="1">
        <f t="shared" si="64"/>
        <v>117095</v>
      </c>
      <c r="M338" s="1">
        <f t="shared" si="64"/>
        <v>122774</v>
      </c>
    </row>
  </sheetData>
  <mergeCells count="36">
    <mergeCell ref="A1"/>
    <mergeCell ref="B1:D1"/>
    <mergeCell ref="E1:G1"/>
    <mergeCell ref="H1:J1"/>
    <mergeCell ref="K1:M1"/>
    <mergeCell ref="A3:M3"/>
    <mergeCell ref="A19:M19"/>
    <mergeCell ref="A57:M57"/>
    <mergeCell ref="A82:M82"/>
    <mergeCell ref="A107:M107"/>
    <mergeCell ref="A118:M118"/>
    <mergeCell ref="A126:M126"/>
    <mergeCell ref="A142:M142"/>
    <mergeCell ref="A155:M155"/>
    <mergeCell ref="A167:M167"/>
    <mergeCell ref="A216:M216"/>
    <mergeCell ref="A226:M226"/>
    <mergeCell ref="A241:M241"/>
    <mergeCell ref="A263:M263"/>
    <mergeCell ref="A289:M289"/>
    <mergeCell ref="A304:M304"/>
    <mergeCell ref="A331:M331"/>
    <mergeCell ref="A334:M334"/>
    <mergeCell ref="A338"/>
    <mergeCell ref="B338"/>
    <mergeCell ref="C338"/>
    <mergeCell ref="D338"/>
    <mergeCell ref="E338"/>
    <mergeCell ref="F338"/>
    <mergeCell ref="G338"/>
    <mergeCell ref="H338"/>
    <mergeCell ref="I338"/>
    <mergeCell ref="J338"/>
    <mergeCell ref="K338"/>
    <mergeCell ref="L338"/>
    <mergeCell ref="M3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338"/>
  <sheetViews>
    <sheetView workbookViewId="0">
      <pane ySplit="1" topLeftCell="A2" activePane="bottomLeft" state="frozen"/>
      <selection pane="bottomLeft"/>
    </sheetView>
  </sheetViews>
  <sheetFormatPr defaultRowHeight="14.5"/>
  <cols>
    <col min="1" max="1" width="85.6328125" bestFit="1" customWidth="1"/>
  </cols>
  <sheetData>
    <row r="1" spans="1:29">
      <c r="A1" s="1" t="s">
        <v>0</v>
      </c>
      <c r="B1" s="1" t="s">
        <v>346</v>
      </c>
      <c r="C1" s="1" t="s">
        <v>346</v>
      </c>
      <c r="D1" s="1" t="s">
        <v>346</v>
      </c>
      <c r="E1" s="1" t="s">
        <v>347</v>
      </c>
      <c r="F1" s="1" t="s">
        <v>348</v>
      </c>
      <c r="G1" s="1" t="s">
        <v>348</v>
      </c>
      <c r="H1" s="1" t="s">
        <v>348</v>
      </c>
      <c r="I1" s="1" t="s">
        <v>349</v>
      </c>
      <c r="J1" s="1" t="s">
        <v>349</v>
      </c>
      <c r="K1" s="1" t="s">
        <v>349</v>
      </c>
      <c r="L1" s="1" t="s">
        <v>350</v>
      </c>
      <c r="M1" s="1" t="s">
        <v>350</v>
      </c>
      <c r="N1" s="1" t="s">
        <v>350</v>
      </c>
      <c r="O1" s="1" t="s">
        <v>351</v>
      </c>
      <c r="P1" s="1" t="s">
        <v>351</v>
      </c>
      <c r="Q1" s="1" t="s">
        <v>351</v>
      </c>
      <c r="R1" s="1" t="s">
        <v>352</v>
      </c>
      <c r="S1" s="1" t="s">
        <v>352</v>
      </c>
      <c r="T1" s="1" t="s">
        <v>352</v>
      </c>
      <c r="U1" s="1" t="s">
        <v>353</v>
      </c>
      <c r="V1" s="1" t="s">
        <v>353</v>
      </c>
      <c r="W1" s="1" t="s">
        <v>353</v>
      </c>
      <c r="X1" s="1" t="s">
        <v>354</v>
      </c>
      <c r="Y1" s="1" t="s">
        <v>354</v>
      </c>
      <c r="Z1" s="1" t="s">
        <v>354</v>
      </c>
      <c r="AA1" s="1" t="s">
        <v>355</v>
      </c>
      <c r="AB1" s="1" t="s">
        <v>355</v>
      </c>
      <c r="AC1" s="1" t="s">
        <v>355</v>
      </c>
    </row>
    <row r="2" spans="1:29">
      <c r="B2" t="s">
        <v>8</v>
      </c>
      <c r="C2" t="s">
        <v>9</v>
      </c>
      <c r="D2" t="s">
        <v>10</v>
      </c>
      <c r="E2" t="s">
        <v>335</v>
      </c>
      <c r="F2" t="s">
        <v>8</v>
      </c>
      <c r="G2" t="s">
        <v>9</v>
      </c>
      <c r="H2" t="s">
        <v>10</v>
      </c>
      <c r="I2" t="s">
        <v>8</v>
      </c>
      <c r="J2" t="s">
        <v>9</v>
      </c>
      <c r="K2" t="s">
        <v>10</v>
      </c>
      <c r="L2" t="s">
        <v>8</v>
      </c>
      <c r="M2" t="s">
        <v>9</v>
      </c>
      <c r="N2" t="s">
        <v>10</v>
      </c>
      <c r="O2" t="s">
        <v>8</v>
      </c>
      <c r="P2" t="s">
        <v>9</v>
      </c>
      <c r="Q2" t="s">
        <v>10</v>
      </c>
      <c r="R2" t="s">
        <v>8</v>
      </c>
      <c r="S2" t="s">
        <v>9</v>
      </c>
      <c r="T2" t="s">
        <v>10</v>
      </c>
      <c r="U2" t="s">
        <v>8</v>
      </c>
      <c r="V2" t="s">
        <v>9</v>
      </c>
      <c r="W2" t="s">
        <v>10</v>
      </c>
      <c r="X2" t="s">
        <v>8</v>
      </c>
      <c r="Y2" t="s">
        <v>9</v>
      </c>
      <c r="Z2" t="s">
        <v>10</v>
      </c>
      <c r="AA2" t="s">
        <v>8</v>
      </c>
      <c r="AB2" t="s">
        <v>9</v>
      </c>
      <c r="AC2" t="s">
        <v>10</v>
      </c>
    </row>
    <row r="3" spans="1:29">
      <c r="A3" s="2" t="s">
        <v>11</v>
      </c>
      <c r="B3" s="2" t="s">
        <v>11</v>
      </c>
      <c r="C3" s="2" t="s">
        <v>11</v>
      </c>
      <c r="D3" s="2" t="s">
        <v>11</v>
      </c>
      <c r="E3" s="2" t="s">
        <v>11</v>
      </c>
      <c r="F3" s="2" t="s">
        <v>11</v>
      </c>
      <c r="G3" s="2" t="s">
        <v>11</v>
      </c>
      <c r="H3" s="2" t="s">
        <v>11</v>
      </c>
      <c r="I3" s="2" t="s">
        <v>11</v>
      </c>
      <c r="J3" s="2" t="s">
        <v>11</v>
      </c>
      <c r="K3" s="2" t="s">
        <v>11</v>
      </c>
      <c r="L3" s="2" t="s">
        <v>11</v>
      </c>
      <c r="M3" s="2" t="s">
        <v>11</v>
      </c>
      <c r="N3" s="2" t="s">
        <v>11</v>
      </c>
      <c r="O3" s="2" t="s">
        <v>11</v>
      </c>
      <c r="P3" s="2" t="s">
        <v>11</v>
      </c>
      <c r="Q3" s="2" t="s">
        <v>11</v>
      </c>
      <c r="R3" s="2" t="s">
        <v>11</v>
      </c>
      <c r="S3" s="2" t="s">
        <v>11</v>
      </c>
      <c r="T3" s="2" t="s">
        <v>11</v>
      </c>
      <c r="U3" s="2" t="s">
        <v>11</v>
      </c>
      <c r="V3" s="2" t="s">
        <v>11</v>
      </c>
      <c r="W3" s="2" t="s">
        <v>11</v>
      </c>
      <c r="X3" s="2" t="s">
        <v>11</v>
      </c>
      <c r="Y3" s="2" t="s">
        <v>11</v>
      </c>
      <c r="Z3" s="2" t="s">
        <v>11</v>
      </c>
      <c r="AA3" s="2" t="s">
        <v>11</v>
      </c>
      <c r="AB3" s="2" t="s">
        <v>11</v>
      </c>
      <c r="AC3" s="2" t="s">
        <v>11</v>
      </c>
    </row>
    <row r="4" spans="1:29">
      <c r="A4" t="s">
        <v>12</v>
      </c>
      <c r="B4">
        <v>0</v>
      </c>
      <c r="C4">
        <v>0</v>
      </c>
      <c r="D4">
        <f t="shared" ref="D4:D17" si="0">B4+C4</f>
        <v>0</v>
      </c>
      <c r="E4">
        <f>IF(D338&gt;0,ROUND((D4/D338) * 100, 4), "")</f>
        <v>0</v>
      </c>
      <c r="F4">
        <v>0</v>
      </c>
      <c r="G4">
        <v>0</v>
      </c>
      <c r="H4">
        <f t="shared" ref="H4:H17" si="1">F4+G4</f>
        <v>0</v>
      </c>
      <c r="I4">
        <v>0</v>
      </c>
      <c r="J4">
        <v>0</v>
      </c>
      <c r="K4">
        <f t="shared" ref="K4:K17" si="2">I4+J4</f>
        <v>0</v>
      </c>
      <c r="L4">
        <v>0</v>
      </c>
      <c r="M4">
        <v>0</v>
      </c>
      <c r="N4">
        <f t="shared" ref="N4:N17" si="3">L4+M4</f>
        <v>0</v>
      </c>
      <c r="O4">
        <v>0</v>
      </c>
      <c r="P4">
        <v>0</v>
      </c>
      <c r="Q4">
        <f t="shared" ref="Q4:Q17" si="4">O4+P4</f>
        <v>0</v>
      </c>
      <c r="R4">
        <v>0</v>
      </c>
      <c r="S4">
        <v>0</v>
      </c>
      <c r="T4">
        <f t="shared" ref="T4:T17" si="5">R4+S4</f>
        <v>0</v>
      </c>
      <c r="U4">
        <v>0</v>
      </c>
      <c r="V4">
        <v>0</v>
      </c>
      <c r="W4">
        <f t="shared" ref="W4:W17" si="6">U4+V4</f>
        <v>0</v>
      </c>
      <c r="X4">
        <v>0</v>
      </c>
      <c r="Y4">
        <v>0</v>
      </c>
      <c r="Z4">
        <f t="shared" ref="Z4:Z17" si="7">X4+Y4</f>
        <v>0</v>
      </c>
      <c r="AA4">
        <v>0</v>
      </c>
      <c r="AB4">
        <v>0</v>
      </c>
      <c r="AC4">
        <f t="shared" ref="AC4:AC17" si="8">AA4+AB4</f>
        <v>0</v>
      </c>
    </row>
    <row r="5" spans="1:29">
      <c r="A5" t="s">
        <v>13</v>
      </c>
      <c r="B5">
        <v>0</v>
      </c>
      <c r="C5">
        <v>0</v>
      </c>
      <c r="D5">
        <f t="shared" si="0"/>
        <v>0</v>
      </c>
      <c r="E5">
        <f>IF(D338&gt;0,ROUND((D5/D338) * 100, 4), "")</f>
        <v>0</v>
      </c>
      <c r="F5">
        <v>0</v>
      </c>
      <c r="G5">
        <v>0</v>
      </c>
      <c r="H5">
        <f t="shared" si="1"/>
        <v>0</v>
      </c>
      <c r="I5">
        <v>0</v>
      </c>
      <c r="J5">
        <v>0</v>
      </c>
      <c r="K5">
        <f t="shared" si="2"/>
        <v>0</v>
      </c>
      <c r="L5">
        <v>0</v>
      </c>
      <c r="M5">
        <v>0</v>
      </c>
      <c r="N5">
        <f t="shared" si="3"/>
        <v>0</v>
      </c>
      <c r="O5">
        <v>0</v>
      </c>
      <c r="P5">
        <v>0</v>
      </c>
      <c r="Q5">
        <f t="shared" si="4"/>
        <v>0</v>
      </c>
      <c r="R5">
        <v>0</v>
      </c>
      <c r="S5">
        <v>0</v>
      </c>
      <c r="T5">
        <f t="shared" si="5"/>
        <v>0</v>
      </c>
      <c r="U5">
        <v>0</v>
      </c>
      <c r="V5">
        <v>0</v>
      </c>
      <c r="W5">
        <f t="shared" si="6"/>
        <v>0</v>
      </c>
      <c r="X5">
        <v>0</v>
      </c>
      <c r="Y5">
        <v>0</v>
      </c>
      <c r="Z5">
        <f t="shared" si="7"/>
        <v>0</v>
      </c>
      <c r="AA5">
        <v>0</v>
      </c>
      <c r="AB5">
        <v>0</v>
      </c>
      <c r="AC5">
        <f t="shared" si="8"/>
        <v>0</v>
      </c>
    </row>
    <row r="6" spans="1:29">
      <c r="A6" t="s">
        <v>14</v>
      </c>
      <c r="B6">
        <v>0</v>
      </c>
      <c r="C6">
        <v>0</v>
      </c>
      <c r="D6">
        <f t="shared" si="0"/>
        <v>0</v>
      </c>
      <c r="E6">
        <f>IF(D338&gt;0,ROUND((D6/D338) * 100, 4), "")</f>
        <v>0</v>
      </c>
      <c r="F6">
        <v>0</v>
      </c>
      <c r="G6">
        <v>0</v>
      </c>
      <c r="H6">
        <f t="shared" si="1"/>
        <v>0</v>
      </c>
      <c r="I6">
        <v>0</v>
      </c>
      <c r="J6">
        <v>0</v>
      </c>
      <c r="K6">
        <f t="shared" si="2"/>
        <v>0</v>
      </c>
      <c r="L6">
        <v>0</v>
      </c>
      <c r="M6">
        <v>0</v>
      </c>
      <c r="N6">
        <f t="shared" si="3"/>
        <v>0</v>
      </c>
      <c r="O6">
        <v>0</v>
      </c>
      <c r="P6">
        <v>0</v>
      </c>
      <c r="Q6">
        <f t="shared" si="4"/>
        <v>0</v>
      </c>
      <c r="R6">
        <v>0</v>
      </c>
      <c r="S6">
        <v>0</v>
      </c>
      <c r="T6">
        <f t="shared" si="5"/>
        <v>0</v>
      </c>
      <c r="U6">
        <v>0</v>
      </c>
      <c r="V6">
        <v>0</v>
      </c>
      <c r="W6">
        <f t="shared" si="6"/>
        <v>0</v>
      </c>
      <c r="X6">
        <v>0</v>
      </c>
      <c r="Y6">
        <v>0</v>
      </c>
      <c r="Z6">
        <f t="shared" si="7"/>
        <v>0</v>
      </c>
      <c r="AA6">
        <v>0</v>
      </c>
      <c r="AB6">
        <v>0</v>
      </c>
      <c r="AC6">
        <f t="shared" si="8"/>
        <v>0</v>
      </c>
    </row>
    <row r="7" spans="1:29">
      <c r="A7" t="s">
        <v>15</v>
      </c>
      <c r="B7">
        <v>0</v>
      </c>
      <c r="C7">
        <v>0</v>
      </c>
      <c r="D7">
        <f t="shared" si="0"/>
        <v>0</v>
      </c>
      <c r="E7">
        <f>IF(D338&gt;0,ROUND((D7/D338) * 100, 4), "")</f>
        <v>0</v>
      </c>
      <c r="F7">
        <v>0</v>
      </c>
      <c r="G7">
        <v>0</v>
      </c>
      <c r="H7">
        <f t="shared" si="1"/>
        <v>0</v>
      </c>
      <c r="I7">
        <v>0</v>
      </c>
      <c r="J7">
        <v>0</v>
      </c>
      <c r="K7">
        <f t="shared" si="2"/>
        <v>0</v>
      </c>
      <c r="L7">
        <v>0</v>
      </c>
      <c r="M7">
        <v>0</v>
      </c>
      <c r="N7">
        <f t="shared" si="3"/>
        <v>0</v>
      </c>
      <c r="O7">
        <v>0</v>
      </c>
      <c r="P7">
        <v>0</v>
      </c>
      <c r="Q7">
        <f t="shared" si="4"/>
        <v>0</v>
      </c>
      <c r="R7">
        <v>0</v>
      </c>
      <c r="S7">
        <v>0</v>
      </c>
      <c r="T7">
        <f t="shared" si="5"/>
        <v>0</v>
      </c>
      <c r="U7">
        <v>0</v>
      </c>
      <c r="V7">
        <v>0</v>
      </c>
      <c r="W7">
        <f t="shared" si="6"/>
        <v>0</v>
      </c>
      <c r="X7">
        <v>0</v>
      </c>
      <c r="Y7">
        <v>0</v>
      </c>
      <c r="Z7">
        <f t="shared" si="7"/>
        <v>0</v>
      </c>
      <c r="AA7">
        <v>0</v>
      </c>
      <c r="AB7">
        <v>0</v>
      </c>
      <c r="AC7">
        <f t="shared" si="8"/>
        <v>0</v>
      </c>
    </row>
    <row r="8" spans="1:29">
      <c r="A8" t="s">
        <v>16</v>
      </c>
      <c r="B8">
        <v>0</v>
      </c>
      <c r="C8">
        <v>0</v>
      </c>
      <c r="D8">
        <f t="shared" si="0"/>
        <v>0</v>
      </c>
      <c r="E8">
        <f>IF(D338&gt;0,ROUND((D8/D338) * 100, 4), "")</f>
        <v>0</v>
      </c>
      <c r="F8">
        <v>0</v>
      </c>
      <c r="G8">
        <v>0</v>
      </c>
      <c r="H8">
        <f t="shared" si="1"/>
        <v>0</v>
      </c>
      <c r="I8">
        <v>0</v>
      </c>
      <c r="J8">
        <v>0</v>
      </c>
      <c r="K8">
        <f t="shared" si="2"/>
        <v>0</v>
      </c>
      <c r="L8">
        <v>0</v>
      </c>
      <c r="M8">
        <v>0</v>
      </c>
      <c r="N8">
        <f t="shared" si="3"/>
        <v>0</v>
      </c>
      <c r="O8">
        <v>0</v>
      </c>
      <c r="P8">
        <v>0</v>
      </c>
      <c r="Q8">
        <f t="shared" si="4"/>
        <v>0</v>
      </c>
      <c r="R8">
        <v>0</v>
      </c>
      <c r="S8">
        <v>0</v>
      </c>
      <c r="T8">
        <f t="shared" si="5"/>
        <v>0</v>
      </c>
      <c r="U8">
        <v>0</v>
      </c>
      <c r="V8">
        <v>0</v>
      </c>
      <c r="W8">
        <f t="shared" si="6"/>
        <v>0</v>
      </c>
      <c r="X8">
        <v>0</v>
      </c>
      <c r="Y8">
        <v>0</v>
      </c>
      <c r="Z8">
        <f t="shared" si="7"/>
        <v>0</v>
      </c>
      <c r="AA8">
        <v>0</v>
      </c>
      <c r="AB8">
        <v>0</v>
      </c>
      <c r="AC8">
        <f t="shared" si="8"/>
        <v>0</v>
      </c>
    </row>
    <row r="9" spans="1:29">
      <c r="A9" t="s">
        <v>17</v>
      </c>
      <c r="B9">
        <v>0</v>
      </c>
      <c r="C9">
        <v>0</v>
      </c>
      <c r="D9">
        <f t="shared" si="0"/>
        <v>0</v>
      </c>
      <c r="E9">
        <f>IF(D338&gt;0,ROUND((D9/D338) * 100, 4), "")</f>
        <v>0</v>
      </c>
      <c r="F9">
        <v>0</v>
      </c>
      <c r="G9">
        <v>0</v>
      </c>
      <c r="H9">
        <f t="shared" si="1"/>
        <v>0</v>
      </c>
      <c r="I9">
        <v>0</v>
      </c>
      <c r="J9">
        <v>0</v>
      </c>
      <c r="K9">
        <f t="shared" si="2"/>
        <v>0</v>
      </c>
      <c r="L9">
        <v>0</v>
      </c>
      <c r="M9">
        <v>0</v>
      </c>
      <c r="N9">
        <f t="shared" si="3"/>
        <v>0</v>
      </c>
      <c r="O9">
        <v>0</v>
      </c>
      <c r="P9">
        <v>0</v>
      </c>
      <c r="Q9">
        <f t="shared" si="4"/>
        <v>0</v>
      </c>
      <c r="R9">
        <v>0</v>
      </c>
      <c r="S9">
        <v>0</v>
      </c>
      <c r="T9">
        <f t="shared" si="5"/>
        <v>0</v>
      </c>
      <c r="U9">
        <v>0</v>
      </c>
      <c r="V9">
        <v>0</v>
      </c>
      <c r="W9">
        <f t="shared" si="6"/>
        <v>0</v>
      </c>
      <c r="X9">
        <v>0</v>
      </c>
      <c r="Y9">
        <v>0</v>
      </c>
      <c r="Z9">
        <f t="shared" si="7"/>
        <v>0</v>
      </c>
      <c r="AA9">
        <v>0</v>
      </c>
      <c r="AB9">
        <v>0</v>
      </c>
      <c r="AC9">
        <f t="shared" si="8"/>
        <v>0</v>
      </c>
    </row>
    <row r="10" spans="1:29">
      <c r="A10" t="s">
        <v>18</v>
      </c>
      <c r="B10">
        <v>0</v>
      </c>
      <c r="C10">
        <v>7</v>
      </c>
      <c r="D10">
        <f t="shared" si="0"/>
        <v>7</v>
      </c>
      <c r="E10">
        <f>IF(D338&gt;0,ROUND((D10/D338) * 100, 4), "")</f>
        <v>0.78390000000000004</v>
      </c>
      <c r="F10">
        <v>0</v>
      </c>
      <c r="G10">
        <v>1</v>
      </c>
      <c r="H10">
        <f t="shared" si="1"/>
        <v>1</v>
      </c>
      <c r="I10">
        <v>0</v>
      </c>
      <c r="J10">
        <v>1</v>
      </c>
      <c r="K10">
        <f t="shared" si="2"/>
        <v>1</v>
      </c>
      <c r="L10">
        <v>0</v>
      </c>
      <c r="M10">
        <v>4</v>
      </c>
      <c r="N10">
        <f t="shared" si="3"/>
        <v>4</v>
      </c>
      <c r="O10">
        <v>0</v>
      </c>
      <c r="P10">
        <v>0</v>
      </c>
      <c r="Q10">
        <f t="shared" si="4"/>
        <v>0</v>
      </c>
      <c r="R10">
        <v>0</v>
      </c>
      <c r="S10">
        <v>0</v>
      </c>
      <c r="T10">
        <f t="shared" si="5"/>
        <v>0</v>
      </c>
      <c r="U10">
        <v>0</v>
      </c>
      <c r="V10">
        <v>0</v>
      </c>
      <c r="W10">
        <f t="shared" si="6"/>
        <v>0</v>
      </c>
      <c r="X10">
        <v>0</v>
      </c>
      <c r="Y10">
        <v>0</v>
      </c>
      <c r="Z10">
        <f t="shared" si="7"/>
        <v>0</v>
      </c>
      <c r="AA10">
        <v>0</v>
      </c>
      <c r="AB10">
        <v>0</v>
      </c>
      <c r="AC10">
        <f t="shared" si="8"/>
        <v>0</v>
      </c>
    </row>
    <row r="11" spans="1:29">
      <c r="A11" t="s">
        <v>19</v>
      </c>
      <c r="B11">
        <v>0</v>
      </c>
      <c r="C11">
        <v>0</v>
      </c>
      <c r="D11">
        <f t="shared" si="0"/>
        <v>0</v>
      </c>
      <c r="E11">
        <f>IF(D338&gt;0,ROUND((D11/D338) * 100, 4), "")</f>
        <v>0</v>
      </c>
      <c r="F11">
        <v>0</v>
      </c>
      <c r="G11">
        <v>0</v>
      </c>
      <c r="H11">
        <f t="shared" si="1"/>
        <v>0</v>
      </c>
      <c r="I11">
        <v>0</v>
      </c>
      <c r="J11">
        <v>0</v>
      </c>
      <c r="K11">
        <f t="shared" si="2"/>
        <v>0</v>
      </c>
      <c r="L11">
        <v>0</v>
      </c>
      <c r="M11">
        <v>0</v>
      </c>
      <c r="N11">
        <f t="shared" si="3"/>
        <v>0</v>
      </c>
      <c r="O11">
        <v>0</v>
      </c>
      <c r="P11">
        <v>0</v>
      </c>
      <c r="Q11">
        <f t="shared" si="4"/>
        <v>0</v>
      </c>
      <c r="R11">
        <v>0</v>
      </c>
      <c r="S11">
        <v>0</v>
      </c>
      <c r="T11">
        <f t="shared" si="5"/>
        <v>0</v>
      </c>
      <c r="U11">
        <v>1</v>
      </c>
      <c r="V11">
        <v>3</v>
      </c>
      <c r="W11">
        <f t="shared" si="6"/>
        <v>4</v>
      </c>
      <c r="X11">
        <v>0</v>
      </c>
      <c r="Y11">
        <v>0</v>
      </c>
      <c r="Z11">
        <f t="shared" si="7"/>
        <v>0</v>
      </c>
      <c r="AA11">
        <v>0</v>
      </c>
      <c r="AB11">
        <v>0</v>
      </c>
      <c r="AC11">
        <f t="shared" si="8"/>
        <v>0</v>
      </c>
    </row>
    <row r="12" spans="1:29">
      <c r="A12" t="s">
        <v>20</v>
      </c>
      <c r="B12">
        <v>0</v>
      </c>
      <c r="C12">
        <v>0</v>
      </c>
      <c r="D12">
        <f t="shared" si="0"/>
        <v>0</v>
      </c>
      <c r="E12">
        <f>IF(D338&gt;0,ROUND((D12/D338) * 100, 4), "")</f>
        <v>0</v>
      </c>
      <c r="F12">
        <v>0</v>
      </c>
      <c r="G12">
        <v>0</v>
      </c>
      <c r="H12">
        <f t="shared" si="1"/>
        <v>0</v>
      </c>
      <c r="I12">
        <v>0</v>
      </c>
      <c r="J12">
        <v>0</v>
      </c>
      <c r="K12">
        <f t="shared" si="2"/>
        <v>0</v>
      </c>
      <c r="L12">
        <v>0</v>
      </c>
      <c r="M12">
        <v>0</v>
      </c>
      <c r="N12">
        <f t="shared" si="3"/>
        <v>0</v>
      </c>
      <c r="O12">
        <v>0</v>
      </c>
      <c r="P12">
        <v>0</v>
      </c>
      <c r="Q12">
        <f t="shared" si="4"/>
        <v>0</v>
      </c>
      <c r="R12">
        <v>0</v>
      </c>
      <c r="S12">
        <v>0</v>
      </c>
      <c r="T12">
        <f t="shared" si="5"/>
        <v>0</v>
      </c>
      <c r="U12">
        <v>0</v>
      </c>
      <c r="V12">
        <v>0</v>
      </c>
      <c r="W12">
        <f t="shared" si="6"/>
        <v>0</v>
      </c>
      <c r="X12">
        <v>0</v>
      </c>
      <c r="Y12">
        <v>0</v>
      </c>
      <c r="Z12">
        <f t="shared" si="7"/>
        <v>0</v>
      </c>
      <c r="AA12">
        <v>0</v>
      </c>
      <c r="AB12">
        <v>0</v>
      </c>
      <c r="AC12">
        <f t="shared" si="8"/>
        <v>0</v>
      </c>
    </row>
    <row r="13" spans="1:29">
      <c r="A13" t="s">
        <v>21</v>
      </c>
      <c r="B13">
        <v>0</v>
      </c>
      <c r="C13">
        <v>0</v>
      </c>
      <c r="D13">
        <f t="shared" si="0"/>
        <v>0</v>
      </c>
      <c r="E13">
        <f>IF(D338&gt;0,ROUND((D13/D338) * 100, 4), "")</f>
        <v>0</v>
      </c>
      <c r="F13">
        <v>0</v>
      </c>
      <c r="G13">
        <v>0</v>
      </c>
      <c r="H13">
        <f t="shared" si="1"/>
        <v>0</v>
      </c>
      <c r="I13">
        <v>0</v>
      </c>
      <c r="J13">
        <v>0</v>
      </c>
      <c r="K13">
        <f t="shared" si="2"/>
        <v>0</v>
      </c>
      <c r="L13">
        <v>0</v>
      </c>
      <c r="M13">
        <v>0</v>
      </c>
      <c r="N13">
        <f t="shared" si="3"/>
        <v>0</v>
      </c>
      <c r="O13">
        <v>0</v>
      </c>
      <c r="P13">
        <v>0</v>
      </c>
      <c r="Q13">
        <f t="shared" si="4"/>
        <v>0</v>
      </c>
      <c r="R13">
        <v>0</v>
      </c>
      <c r="S13">
        <v>0</v>
      </c>
      <c r="T13">
        <f t="shared" si="5"/>
        <v>0</v>
      </c>
      <c r="U13">
        <v>0</v>
      </c>
      <c r="V13">
        <v>0</v>
      </c>
      <c r="W13">
        <f t="shared" si="6"/>
        <v>0</v>
      </c>
      <c r="X13">
        <v>0</v>
      </c>
      <c r="Y13">
        <v>0</v>
      </c>
      <c r="Z13">
        <f t="shared" si="7"/>
        <v>0</v>
      </c>
      <c r="AA13">
        <v>0</v>
      </c>
      <c r="AB13">
        <v>0</v>
      </c>
      <c r="AC13">
        <f t="shared" si="8"/>
        <v>0</v>
      </c>
    </row>
    <row r="14" spans="1:29">
      <c r="A14" t="s">
        <v>22</v>
      </c>
      <c r="B14">
        <v>0</v>
      </c>
      <c r="C14">
        <v>0</v>
      </c>
      <c r="D14">
        <f t="shared" si="0"/>
        <v>0</v>
      </c>
      <c r="E14">
        <f>IF(D338&gt;0,ROUND((D14/D338) * 100, 4), "")</f>
        <v>0</v>
      </c>
      <c r="F14">
        <v>0</v>
      </c>
      <c r="G14">
        <v>0</v>
      </c>
      <c r="H14">
        <f t="shared" si="1"/>
        <v>0</v>
      </c>
      <c r="I14">
        <v>0</v>
      </c>
      <c r="J14">
        <v>0</v>
      </c>
      <c r="K14">
        <f t="shared" si="2"/>
        <v>0</v>
      </c>
      <c r="L14">
        <v>0</v>
      </c>
      <c r="M14">
        <v>0</v>
      </c>
      <c r="N14">
        <f t="shared" si="3"/>
        <v>0</v>
      </c>
      <c r="O14">
        <v>0</v>
      </c>
      <c r="P14">
        <v>0</v>
      </c>
      <c r="Q14">
        <f t="shared" si="4"/>
        <v>0</v>
      </c>
      <c r="R14">
        <v>0</v>
      </c>
      <c r="S14">
        <v>0</v>
      </c>
      <c r="T14">
        <f t="shared" si="5"/>
        <v>0</v>
      </c>
      <c r="U14">
        <v>0</v>
      </c>
      <c r="V14">
        <v>0</v>
      </c>
      <c r="W14">
        <f t="shared" si="6"/>
        <v>0</v>
      </c>
      <c r="X14">
        <v>0</v>
      </c>
      <c r="Y14">
        <v>0</v>
      </c>
      <c r="Z14">
        <f t="shared" si="7"/>
        <v>0</v>
      </c>
      <c r="AA14">
        <v>0</v>
      </c>
      <c r="AB14">
        <v>0</v>
      </c>
      <c r="AC14">
        <f t="shared" si="8"/>
        <v>0</v>
      </c>
    </row>
    <row r="15" spans="1:29">
      <c r="A15" t="s">
        <v>23</v>
      </c>
      <c r="B15">
        <v>0</v>
      </c>
      <c r="C15">
        <v>0</v>
      </c>
      <c r="D15">
        <f t="shared" si="0"/>
        <v>0</v>
      </c>
      <c r="E15">
        <f>IF(D338&gt;0,ROUND((D15/D338) * 100, 4), "")</f>
        <v>0</v>
      </c>
      <c r="F15">
        <v>0</v>
      </c>
      <c r="G15">
        <v>0</v>
      </c>
      <c r="H15">
        <f t="shared" si="1"/>
        <v>0</v>
      </c>
      <c r="I15">
        <v>0</v>
      </c>
      <c r="J15">
        <v>0</v>
      </c>
      <c r="K15">
        <f t="shared" si="2"/>
        <v>0</v>
      </c>
      <c r="L15">
        <v>0</v>
      </c>
      <c r="M15">
        <v>0</v>
      </c>
      <c r="N15">
        <f t="shared" si="3"/>
        <v>0</v>
      </c>
      <c r="O15">
        <v>0</v>
      </c>
      <c r="P15">
        <v>0</v>
      </c>
      <c r="Q15">
        <f t="shared" si="4"/>
        <v>0</v>
      </c>
      <c r="R15">
        <v>0</v>
      </c>
      <c r="S15">
        <v>0</v>
      </c>
      <c r="T15">
        <f t="shared" si="5"/>
        <v>0</v>
      </c>
      <c r="U15">
        <v>0</v>
      </c>
      <c r="V15">
        <v>0</v>
      </c>
      <c r="W15">
        <f t="shared" si="6"/>
        <v>0</v>
      </c>
      <c r="X15">
        <v>0</v>
      </c>
      <c r="Y15">
        <v>0</v>
      </c>
      <c r="Z15">
        <f t="shared" si="7"/>
        <v>0</v>
      </c>
      <c r="AA15">
        <v>0</v>
      </c>
      <c r="AB15">
        <v>0</v>
      </c>
      <c r="AC15">
        <f t="shared" si="8"/>
        <v>0</v>
      </c>
    </row>
    <row r="16" spans="1:29">
      <c r="A16" t="s">
        <v>24</v>
      </c>
      <c r="B16">
        <v>0</v>
      </c>
      <c r="C16">
        <v>0</v>
      </c>
      <c r="D16">
        <f t="shared" si="0"/>
        <v>0</v>
      </c>
      <c r="E16">
        <f>IF(D338&gt;0,ROUND((D16/D338) * 100, 4), "")</f>
        <v>0</v>
      </c>
      <c r="F16">
        <v>0</v>
      </c>
      <c r="G16">
        <v>0</v>
      </c>
      <c r="H16">
        <f t="shared" si="1"/>
        <v>0</v>
      </c>
      <c r="I16">
        <v>0</v>
      </c>
      <c r="J16">
        <v>0</v>
      </c>
      <c r="K16">
        <f t="shared" si="2"/>
        <v>0</v>
      </c>
      <c r="L16">
        <v>0</v>
      </c>
      <c r="M16">
        <v>0</v>
      </c>
      <c r="N16">
        <f t="shared" si="3"/>
        <v>0</v>
      </c>
      <c r="O16">
        <v>0</v>
      </c>
      <c r="P16">
        <v>0</v>
      </c>
      <c r="Q16">
        <f t="shared" si="4"/>
        <v>0</v>
      </c>
      <c r="R16">
        <v>0</v>
      </c>
      <c r="S16">
        <v>0</v>
      </c>
      <c r="T16">
        <f t="shared" si="5"/>
        <v>0</v>
      </c>
      <c r="U16">
        <v>0</v>
      </c>
      <c r="V16">
        <v>0</v>
      </c>
      <c r="W16">
        <f t="shared" si="6"/>
        <v>0</v>
      </c>
      <c r="X16">
        <v>0</v>
      </c>
      <c r="Y16">
        <v>0</v>
      </c>
      <c r="Z16">
        <f t="shared" si="7"/>
        <v>0</v>
      </c>
      <c r="AA16">
        <v>0</v>
      </c>
      <c r="AB16">
        <v>0</v>
      </c>
      <c r="AC16">
        <f t="shared" si="8"/>
        <v>0</v>
      </c>
    </row>
    <row r="17" spans="1:29">
      <c r="A17" t="s">
        <v>25</v>
      </c>
      <c r="B17">
        <v>0</v>
      </c>
      <c r="C17">
        <v>0</v>
      </c>
      <c r="D17">
        <f t="shared" si="0"/>
        <v>0</v>
      </c>
      <c r="E17">
        <f>IF(D338&gt;0,ROUND((D17/D338) * 100, 4), "")</f>
        <v>0</v>
      </c>
      <c r="F17">
        <v>0</v>
      </c>
      <c r="G17">
        <v>0</v>
      </c>
      <c r="H17">
        <f t="shared" si="1"/>
        <v>0</v>
      </c>
      <c r="I17">
        <v>0</v>
      </c>
      <c r="J17">
        <v>0</v>
      </c>
      <c r="K17">
        <f t="shared" si="2"/>
        <v>0</v>
      </c>
      <c r="L17">
        <v>0</v>
      </c>
      <c r="M17">
        <v>0</v>
      </c>
      <c r="N17">
        <f t="shared" si="3"/>
        <v>0</v>
      </c>
      <c r="O17">
        <v>0</v>
      </c>
      <c r="P17">
        <v>0</v>
      </c>
      <c r="Q17">
        <f t="shared" si="4"/>
        <v>0</v>
      </c>
      <c r="R17">
        <v>0</v>
      </c>
      <c r="S17">
        <v>0</v>
      </c>
      <c r="T17">
        <f t="shared" si="5"/>
        <v>0</v>
      </c>
      <c r="U17">
        <v>0</v>
      </c>
      <c r="V17">
        <v>0</v>
      </c>
      <c r="W17">
        <f t="shared" si="6"/>
        <v>0</v>
      </c>
      <c r="X17">
        <v>0</v>
      </c>
      <c r="Y17">
        <v>0</v>
      </c>
      <c r="Z17">
        <f t="shared" si="7"/>
        <v>0</v>
      </c>
      <c r="AA17">
        <v>0</v>
      </c>
      <c r="AB17">
        <v>0</v>
      </c>
      <c r="AC17">
        <f t="shared" si="8"/>
        <v>0</v>
      </c>
    </row>
    <row r="19" spans="1:29">
      <c r="A19" s="2" t="s">
        <v>26</v>
      </c>
      <c r="B19" s="2" t="s">
        <v>26</v>
      </c>
      <c r="C19" s="2" t="s">
        <v>26</v>
      </c>
      <c r="D19" s="2" t="s">
        <v>26</v>
      </c>
      <c r="E19" s="2" t="s">
        <v>26</v>
      </c>
      <c r="F19" s="2" t="s">
        <v>26</v>
      </c>
      <c r="G19" s="2" t="s">
        <v>26</v>
      </c>
      <c r="H19" s="2" t="s">
        <v>26</v>
      </c>
      <c r="I19" s="2" t="s">
        <v>26</v>
      </c>
      <c r="J19" s="2" t="s">
        <v>26</v>
      </c>
      <c r="K19" s="2" t="s">
        <v>26</v>
      </c>
      <c r="L19" s="2" t="s">
        <v>26</v>
      </c>
      <c r="M19" s="2" t="s">
        <v>26</v>
      </c>
      <c r="N19" s="2" t="s">
        <v>26</v>
      </c>
      <c r="O19" s="2" t="s">
        <v>26</v>
      </c>
      <c r="P19" s="2" t="s">
        <v>26</v>
      </c>
      <c r="Q19" s="2" t="s">
        <v>26</v>
      </c>
      <c r="R19" s="2" t="s">
        <v>26</v>
      </c>
      <c r="S19" s="2" t="s">
        <v>26</v>
      </c>
      <c r="T19" s="2" t="s">
        <v>26</v>
      </c>
      <c r="U19" s="2" t="s">
        <v>26</v>
      </c>
      <c r="V19" s="2" t="s">
        <v>26</v>
      </c>
      <c r="W19" s="2" t="s">
        <v>26</v>
      </c>
      <c r="X19" s="2" t="s">
        <v>26</v>
      </c>
      <c r="Y19" s="2" t="s">
        <v>26</v>
      </c>
      <c r="Z19" s="2" t="s">
        <v>26</v>
      </c>
      <c r="AA19" s="2" t="s">
        <v>26</v>
      </c>
      <c r="AB19" s="2" t="s">
        <v>26</v>
      </c>
      <c r="AC19" s="2" t="s">
        <v>26</v>
      </c>
    </row>
    <row r="20" spans="1:29">
      <c r="A20" t="s">
        <v>27</v>
      </c>
      <c r="B20">
        <v>2</v>
      </c>
      <c r="C20">
        <v>0</v>
      </c>
      <c r="D20">
        <f t="shared" ref="D20:D55" si="9">B20+C20</f>
        <v>2</v>
      </c>
      <c r="E20">
        <f>IF(D338&gt;0,ROUND((D20/D338) * 100, 4), "")</f>
        <v>0.224</v>
      </c>
      <c r="F20">
        <v>0</v>
      </c>
      <c r="G20">
        <v>0</v>
      </c>
      <c r="H20">
        <f t="shared" ref="H20:H55" si="10">F20+G20</f>
        <v>0</v>
      </c>
      <c r="I20">
        <v>0</v>
      </c>
      <c r="J20">
        <v>0</v>
      </c>
      <c r="K20">
        <f t="shared" ref="K20:K55" si="11">I20+J20</f>
        <v>0</v>
      </c>
      <c r="L20">
        <v>2</v>
      </c>
      <c r="M20">
        <v>0</v>
      </c>
      <c r="N20">
        <f t="shared" ref="N20:N55" si="12">L20+M20</f>
        <v>2</v>
      </c>
      <c r="O20">
        <v>0</v>
      </c>
      <c r="P20">
        <v>0</v>
      </c>
      <c r="Q20">
        <f t="shared" ref="Q20:Q55" si="13">O20+P20</f>
        <v>0</v>
      </c>
      <c r="R20">
        <v>0</v>
      </c>
      <c r="S20">
        <v>0</v>
      </c>
      <c r="T20">
        <f t="shared" ref="T20:T55" si="14">R20+S20</f>
        <v>0</v>
      </c>
      <c r="U20">
        <v>0</v>
      </c>
      <c r="V20">
        <v>0</v>
      </c>
      <c r="W20">
        <f t="shared" ref="W20:W55" si="15">U20+V20</f>
        <v>0</v>
      </c>
      <c r="X20">
        <v>0</v>
      </c>
      <c r="Y20">
        <v>0</v>
      </c>
      <c r="Z20">
        <f t="shared" ref="Z20:Z55" si="16">X20+Y20</f>
        <v>0</v>
      </c>
      <c r="AA20">
        <v>0</v>
      </c>
      <c r="AB20">
        <v>0</v>
      </c>
      <c r="AC20">
        <f t="shared" ref="AC20:AC55" si="17">AA20+AB20</f>
        <v>0</v>
      </c>
    </row>
    <row r="21" spans="1:29">
      <c r="A21" t="s">
        <v>28</v>
      </c>
      <c r="B21">
        <v>0</v>
      </c>
      <c r="C21">
        <v>0</v>
      </c>
      <c r="D21">
        <f t="shared" si="9"/>
        <v>0</v>
      </c>
      <c r="E21">
        <f>IF(D338&gt;0,ROUND((D21/D338) * 100, 4), "")</f>
        <v>0</v>
      </c>
      <c r="F21">
        <v>0</v>
      </c>
      <c r="G21">
        <v>0</v>
      </c>
      <c r="H21">
        <f t="shared" si="10"/>
        <v>0</v>
      </c>
      <c r="I21">
        <v>0</v>
      </c>
      <c r="J21">
        <v>0</v>
      </c>
      <c r="K21">
        <f t="shared" si="11"/>
        <v>0</v>
      </c>
      <c r="L21">
        <v>0</v>
      </c>
      <c r="M21">
        <v>0</v>
      </c>
      <c r="N21">
        <f t="shared" si="12"/>
        <v>0</v>
      </c>
      <c r="O21">
        <v>0</v>
      </c>
      <c r="P21">
        <v>0</v>
      </c>
      <c r="Q21">
        <f t="shared" si="13"/>
        <v>0</v>
      </c>
      <c r="R21">
        <v>0</v>
      </c>
      <c r="S21">
        <v>0</v>
      </c>
      <c r="T21">
        <f t="shared" si="14"/>
        <v>0</v>
      </c>
      <c r="U21">
        <v>0</v>
      </c>
      <c r="V21">
        <v>0</v>
      </c>
      <c r="W21">
        <f t="shared" si="15"/>
        <v>0</v>
      </c>
      <c r="X21">
        <v>0</v>
      </c>
      <c r="Y21">
        <v>0</v>
      </c>
      <c r="Z21">
        <f t="shared" si="16"/>
        <v>0</v>
      </c>
      <c r="AA21">
        <v>0</v>
      </c>
      <c r="AB21">
        <v>0</v>
      </c>
      <c r="AC21">
        <f t="shared" si="17"/>
        <v>0</v>
      </c>
    </row>
    <row r="22" spans="1:29">
      <c r="A22" t="s">
        <v>29</v>
      </c>
      <c r="B22">
        <v>0</v>
      </c>
      <c r="C22">
        <v>1</v>
      </c>
      <c r="D22">
        <f t="shared" si="9"/>
        <v>1</v>
      </c>
      <c r="E22">
        <f>IF(D338&gt;0,ROUND((D22/D338) * 100, 4), "")</f>
        <v>0.112</v>
      </c>
      <c r="F22">
        <v>0</v>
      </c>
      <c r="G22">
        <v>0</v>
      </c>
      <c r="H22">
        <f t="shared" si="10"/>
        <v>0</v>
      </c>
      <c r="I22">
        <v>0</v>
      </c>
      <c r="J22">
        <v>0</v>
      </c>
      <c r="K22">
        <f t="shared" si="11"/>
        <v>0</v>
      </c>
      <c r="L22">
        <v>0</v>
      </c>
      <c r="M22">
        <v>0</v>
      </c>
      <c r="N22">
        <f t="shared" si="12"/>
        <v>0</v>
      </c>
      <c r="O22">
        <v>0</v>
      </c>
      <c r="P22">
        <v>0</v>
      </c>
      <c r="Q22">
        <f t="shared" si="13"/>
        <v>0</v>
      </c>
      <c r="R22">
        <v>0</v>
      </c>
      <c r="S22">
        <v>0</v>
      </c>
      <c r="T22">
        <f t="shared" si="14"/>
        <v>0</v>
      </c>
      <c r="U22">
        <v>0</v>
      </c>
      <c r="V22">
        <v>1</v>
      </c>
      <c r="W22">
        <f t="shared" si="15"/>
        <v>1</v>
      </c>
      <c r="X22">
        <v>0</v>
      </c>
      <c r="Y22">
        <v>0</v>
      </c>
      <c r="Z22">
        <f t="shared" si="16"/>
        <v>0</v>
      </c>
      <c r="AA22">
        <v>0</v>
      </c>
      <c r="AB22">
        <v>0</v>
      </c>
      <c r="AC22">
        <f t="shared" si="17"/>
        <v>0</v>
      </c>
    </row>
    <row r="23" spans="1:29">
      <c r="A23" t="s">
        <v>30</v>
      </c>
      <c r="B23">
        <v>0</v>
      </c>
      <c r="C23">
        <v>0</v>
      </c>
      <c r="D23">
        <f t="shared" si="9"/>
        <v>0</v>
      </c>
      <c r="E23">
        <f>IF(D338&gt;0,ROUND((D23/D338) * 100, 4), "")</f>
        <v>0</v>
      </c>
      <c r="F23">
        <v>0</v>
      </c>
      <c r="G23">
        <v>0</v>
      </c>
      <c r="H23">
        <f t="shared" si="10"/>
        <v>0</v>
      </c>
      <c r="I23">
        <v>0</v>
      </c>
      <c r="J23">
        <v>0</v>
      </c>
      <c r="K23">
        <f t="shared" si="11"/>
        <v>0</v>
      </c>
      <c r="L23">
        <v>0</v>
      </c>
      <c r="M23">
        <v>0</v>
      </c>
      <c r="N23">
        <f t="shared" si="12"/>
        <v>0</v>
      </c>
      <c r="O23">
        <v>0</v>
      </c>
      <c r="P23">
        <v>0</v>
      </c>
      <c r="Q23">
        <f t="shared" si="13"/>
        <v>0</v>
      </c>
      <c r="R23">
        <v>0</v>
      </c>
      <c r="S23">
        <v>0</v>
      </c>
      <c r="T23">
        <f t="shared" si="14"/>
        <v>0</v>
      </c>
      <c r="U23">
        <v>0</v>
      </c>
      <c r="V23">
        <v>0</v>
      </c>
      <c r="W23">
        <f t="shared" si="15"/>
        <v>0</v>
      </c>
      <c r="X23">
        <v>0</v>
      </c>
      <c r="Y23">
        <v>0</v>
      </c>
      <c r="Z23">
        <f t="shared" si="16"/>
        <v>0</v>
      </c>
      <c r="AA23">
        <v>0</v>
      </c>
      <c r="AB23">
        <v>0</v>
      </c>
      <c r="AC23">
        <f t="shared" si="17"/>
        <v>0</v>
      </c>
    </row>
    <row r="24" spans="1:29">
      <c r="A24" t="s">
        <v>31</v>
      </c>
      <c r="B24">
        <v>5</v>
      </c>
      <c r="C24">
        <v>4</v>
      </c>
      <c r="D24">
        <f t="shared" si="9"/>
        <v>9</v>
      </c>
      <c r="E24">
        <f>IF(D338&gt;0,ROUND((D24/D338) * 100, 4), "")</f>
        <v>1.0078</v>
      </c>
      <c r="F24">
        <v>3</v>
      </c>
      <c r="G24">
        <v>3</v>
      </c>
      <c r="H24">
        <f t="shared" si="10"/>
        <v>6</v>
      </c>
      <c r="I24">
        <v>0</v>
      </c>
      <c r="J24">
        <v>2</v>
      </c>
      <c r="K24">
        <f t="shared" si="11"/>
        <v>2</v>
      </c>
      <c r="L24">
        <v>1</v>
      </c>
      <c r="M24">
        <v>10</v>
      </c>
      <c r="N24">
        <f t="shared" si="12"/>
        <v>11</v>
      </c>
      <c r="O24">
        <v>0</v>
      </c>
      <c r="P24">
        <v>0</v>
      </c>
      <c r="Q24">
        <f t="shared" si="13"/>
        <v>0</v>
      </c>
      <c r="R24">
        <v>0</v>
      </c>
      <c r="S24">
        <v>0</v>
      </c>
      <c r="T24">
        <f t="shared" si="14"/>
        <v>0</v>
      </c>
      <c r="U24">
        <v>0</v>
      </c>
      <c r="V24">
        <v>0</v>
      </c>
      <c r="W24">
        <f t="shared" si="15"/>
        <v>0</v>
      </c>
      <c r="X24">
        <v>0</v>
      </c>
      <c r="Y24">
        <v>0</v>
      </c>
      <c r="Z24">
        <f t="shared" si="16"/>
        <v>0</v>
      </c>
      <c r="AA24">
        <v>0</v>
      </c>
      <c r="AB24">
        <v>0</v>
      </c>
      <c r="AC24">
        <f t="shared" si="17"/>
        <v>0</v>
      </c>
    </row>
    <row r="25" spans="1:29">
      <c r="A25" t="s">
        <v>32</v>
      </c>
      <c r="B25">
        <v>0</v>
      </c>
      <c r="C25">
        <v>0</v>
      </c>
      <c r="D25">
        <f t="shared" si="9"/>
        <v>0</v>
      </c>
      <c r="E25">
        <f>IF(D338&gt;0,ROUND((D25/D338) * 100, 4), "")</f>
        <v>0</v>
      </c>
      <c r="F25">
        <v>0</v>
      </c>
      <c r="G25">
        <v>0</v>
      </c>
      <c r="H25">
        <f t="shared" si="10"/>
        <v>0</v>
      </c>
      <c r="I25">
        <v>0</v>
      </c>
      <c r="J25">
        <v>0</v>
      </c>
      <c r="K25">
        <f t="shared" si="11"/>
        <v>0</v>
      </c>
      <c r="L25">
        <v>0</v>
      </c>
      <c r="M25">
        <v>0</v>
      </c>
      <c r="N25">
        <f t="shared" si="12"/>
        <v>0</v>
      </c>
      <c r="O25">
        <v>0</v>
      </c>
      <c r="P25">
        <v>0</v>
      </c>
      <c r="Q25">
        <f t="shared" si="13"/>
        <v>0</v>
      </c>
      <c r="R25">
        <v>0</v>
      </c>
      <c r="S25">
        <v>0</v>
      </c>
      <c r="T25">
        <f t="shared" si="14"/>
        <v>0</v>
      </c>
      <c r="U25">
        <v>0</v>
      </c>
      <c r="V25">
        <v>0</v>
      </c>
      <c r="W25">
        <f t="shared" si="15"/>
        <v>0</v>
      </c>
      <c r="X25">
        <v>0</v>
      </c>
      <c r="Y25">
        <v>0</v>
      </c>
      <c r="Z25">
        <f t="shared" si="16"/>
        <v>0</v>
      </c>
      <c r="AA25">
        <v>0</v>
      </c>
      <c r="AB25">
        <v>0</v>
      </c>
      <c r="AC25">
        <f t="shared" si="17"/>
        <v>0</v>
      </c>
    </row>
    <row r="26" spans="1:29">
      <c r="A26" t="s">
        <v>33</v>
      </c>
      <c r="B26">
        <v>0</v>
      </c>
      <c r="C26">
        <v>2</v>
      </c>
      <c r="D26">
        <f t="shared" si="9"/>
        <v>2</v>
      </c>
      <c r="E26">
        <f>IF(D338&gt;0,ROUND((D26/D338) * 100, 4), "")</f>
        <v>0.224</v>
      </c>
      <c r="F26">
        <v>0</v>
      </c>
      <c r="G26">
        <v>1</v>
      </c>
      <c r="H26">
        <f t="shared" si="10"/>
        <v>1</v>
      </c>
      <c r="I26">
        <v>0</v>
      </c>
      <c r="J26">
        <v>0</v>
      </c>
      <c r="K26">
        <f t="shared" si="11"/>
        <v>0</v>
      </c>
      <c r="L26">
        <v>0</v>
      </c>
      <c r="M26">
        <v>0</v>
      </c>
      <c r="N26">
        <f t="shared" si="12"/>
        <v>0</v>
      </c>
      <c r="O26">
        <v>0</v>
      </c>
      <c r="P26">
        <v>0</v>
      </c>
      <c r="Q26">
        <f t="shared" si="13"/>
        <v>0</v>
      </c>
      <c r="R26">
        <v>0</v>
      </c>
      <c r="S26">
        <v>0</v>
      </c>
      <c r="T26">
        <f t="shared" si="14"/>
        <v>0</v>
      </c>
      <c r="U26">
        <v>0</v>
      </c>
      <c r="V26">
        <v>1</v>
      </c>
      <c r="W26">
        <f t="shared" si="15"/>
        <v>1</v>
      </c>
      <c r="X26">
        <v>0</v>
      </c>
      <c r="Y26">
        <v>0</v>
      </c>
      <c r="Z26">
        <f t="shared" si="16"/>
        <v>0</v>
      </c>
      <c r="AA26">
        <v>0</v>
      </c>
      <c r="AB26">
        <v>0</v>
      </c>
      <c r="AC26">
        <f t="shared" si="17"/>
        <v>0</v>
      </c>
    </row>
    <row r="27" spans="1:29">
      <c r="A27" t="s">
        <v>34</v>
      </c>
      <c r="B27">
        <v>0</v>
      </c>
      <c r="C27">
        <v>0</v>
      </c>
      <c r="D27">
        <f t="shared" si="9"/>
        <v>0</v>
      </c>
      <c r="E27">
        <f>IF(D338&gt;0,ROUND((D27/D338) * 100, 4), "")</f>
        <v>0</v>
      </c>
      <c r="F27">
        <v>0</v>
      </c>
      <c r="G27">
        <v>0</v>
      </c>
      <c r="H27">
        <f t="shared" si="10"/>
        <v>0</v>
      </c>
      <c r="I27">
        <v>0</v>
      </c>
      <c r="J27">
        <v>0</v>
      </c>
      <c r="K27">
        <f t="shared" si="11"/>
        <v>0</v>
      </c>
      <c r="L27">
        <v>0</v>
      </c>
      <c r="M27">
        <v>0</v>
      </c>
      <c r="N27">
        <f t="shared" si="12"/>
        <v>0</v>
      </c>
      <c r="O27">
        <v>0</v>
      </c>
      <c r="P27">
        <v>0</v>
      </c>
      <c r="Q27">
        <f t="shared" si="13"/>
        <v>0</v>
      </c>
      <c r="R27">
        <v>0</v>
      </c>
      <c r="S27">
        <v>0</v>
      </c>
      <c r="T27">
        <f t="shared" si="14"/>
        <v>0</v>
      </c>
      <c r="U27">
        <v>0</v>
      </c>
      <c r="V27">
        <v>0</v>
      </c>
      <c r="W27">
        <f t="shared" si="15"/>
        <v>0</v>
      </c>
      <c r="X27">
        <v>0</v>
      </c>
      <c r="Y27">
        <v>0</v>
      </c>
      <c r="Z27">
        <f t="shared" si="16"/>
        <v>0</v>
      </c>
      <c r="AA27">
        <v>0</v>
      </c>
      <c r="AB27">
        <v>0</v>
      </c>
      <c r="AC27">
        <f t="shared" si="17"/>
        <v>0</v>
      </c>
    </row>
    <row r="28" spans="1:29">
      <c r="A28" t="s">
        <v>35</v>
      </c>
      <c r="B28">
        <v>9</v>
      </c>
      <c r="C28">
        <v>0</v>
      </c>
      <c r="D28">
        <f t="shared" si="9"/>
        <v>9</v>
      </c>
      <c r="E28">
        <f>IF(D338&gt;0,ROUND((D28/D338) * 100, 4), "")</f>
        <v>1.0078</v>
      </c>
      <c r="F28">
        <v>7</v>
      </c>
      <c r="G28">
        <v>0</v>
      </c>
      <c r="H28">
        <f t="shared" si="10"/>
        <v>7</v>
      </c>
      <c r="I28">
        <v>1</v>
      </c>
      <c r="J28">
        <v>0</v>
      </c>
      <c r="K28">
        <f t="shared" si="11"/>
        <v>1</v>
      </c>
      <c r="L28">
        <v>0</v>
      </c>
      <c r="M28">
        <v>0</v>
      </c>
      <c r="N28">
        <f t="shared" si="12"/>
        <v>0</v>
      </c>
      <c r="O28">
        <v>0</v>
      </c>
      <c r="P28">
        <v>0</v>
      </c>
      <c r="Q28">
        <f t="shared" si="13"/>
        <v>0</v>
      </c>
      <c r="R28">
        <v>0</v>
      </c>
      <c r="S28">
        <v>0</v>
      </c>
      <c r="T28">
        <f t="shared" si="14"/>
        <v>0</v>
      </c>
      <c r="U28">
        <v>0</v>
      </c>
      <c r="V28">
        <v>0</v>
      </c>
      <c r="W28">
        <f t="shared" si="15"/>
        <v>0</v>
      </c>
      <c r="X28">
        <v>0</v>
      </c>
      <c r="Y28">
        <v>0</v>
      </c>
      <c r="Z28">
        <f t="shared" si="16"/>
        <v>0</v>
      </c>
      <c r="AA28">
        <v>0</v>
      </c>
      <c r="AB28">
        <v>0</v>
      </c>
      <c r="AC28">
        <f t="shared" si="17"/>
        <v>0</v>
      </c>
    </row>
    <row r="29" spans="1:29">
      <c r="A29" t="s">
        <v>36</v>
      </c>
      <c r="B29">
        <v>1</v>
      </c>
      <c r="C29">
        <v>1</v>
      </c>
      <c r="D29">
        <f t="shared" si="9"/>
        <v>2</v>
      </c>
      <c r="E29">
        <f>IF(D338&gt;0,ROUND((D29/D338) * 100, 4), "")</f>
        <v>0.224</v>
      </c>
      <c r="F29">
        <v>0</v>
      </c>
      <c r="G29">
        <v>1</v>
      </c>
      <c r="H29">
        <f t="shared" si="10"/>
        <v>1</v>
      </c>
      <c r="I29">
        <v>0</v>
      </c>
      <c r="J29">
        <v>0</v>
      </c>
      <c r="K29">
        <f t="shared" si="11"/>
        <v>0</v>
      </c>
      <c r="L29">
        <v>0</v>
      </c>
      <c r="M29">
        <v>0</v>
      </c>
      <c r="N29">
        <f t="shared" si="12"/>
        <v>0</v>
      </c>
      <c r="O29">
        <v>0</v>
      </c>
      <c r="P29">
        <v>0</v>
      </c>
      <c r="Q29">
        <f t="shared" si="13"/>
        <v>0</v>
      </c>
      <c r="R29">
        <v>0</v>
      </c>
      <c r="S29">
        <v>0</v>
      </c>
      <c r="T29">
        <f t="shared" si="14"/>
        <v>0</v>
      </c>
      <c r="U29">
        <v>0</v>
      </c>
      <c r="V29">
        <v>0</v>
      </c>
      <c r="W29">
        <f t="shared" si="15"/>
        <v>0</v>
      </c>
      <c r="X29">
        <v>0</v>
      </c>
      <c r="Y29">
        <v>0</v>
      </c>
      <c r="Z29">
        <f t="shared" si="16"/>
        <v>0</v>
      </c>
      <c r="AA29">
        <v>0</v>
      </c>
      <c r="AB29">
        <v>0</v>
      </c>
      <c r="AC29">
        <f t="shared" si="17"/>
        <v>0</v>
      </c>
    </row>
    <row r="30" spans="1:29">
      <c r="A30" t="s">
        <v>37</v>
      </c>
      <c r="B30">
        <v>0</v>
      </c>
      <c r="C30">
        <v>0</v>
      </c>
      <c r="D30">
        <f t="shared" si="9"/>
        <v>0</v>
      </c>
      <c r="E30">
        <f>IF(D338&gt;0,ROUND((D30/D338) * 100, 4), "")</f>
        <v>0</v>
      </c>
      <c r="F30">
        <v>0</v>
      </c>
      <c r="G30">
        <v>0</v>
      </c>
      <c r="H30">
        <f t="shared" si="10"/>
        <v>0</v>
      </c>
      <c r="I30">
        <v>0</v>
      </c>
      <c r="J30">
        <v>0</v>
      </c>
      <c r="K30">
        <f t="shared" si="11"/>
        <v>0</v>
      </c>
      <c r="L30">
        <v>0</v>
      </c>
      <c r="M30">
        <v>0</v>
      </c>
      <c r="N30">
        <f t="shared" si="12"/>
        <v>0</v>
      </c>
      <c r="O30">
        <v>0</v>
      </c>
      <c r="P30">
        <v>0</v>
      </c>
      <c r="Q30">
        <f t="shared" si="13"/>
        <v>0</v>
      </c>
      <c r="R30">
        <v>0</v>
      </c>
      <c r="S30">
        <v>0</v>
      </c>
      <c r="T30">
        <f t="shared" si="14"/>
        <v>0</v>
      </c>
      <c r="U30">
        <v>0</v>
      </c>
      <c r="V30">
        <v>0</v>
      </c>
      <c r="W30">
        <f t="shared" si="15"/>
        <v>0</v>
      </c>
      <c r="X30">
        <v>0</v>
      </c>
      <c r="Y30">
        <v>0</v>
      </c>
      <c r="Z30">
        <f t="shared" si="16"/>
        <v>0</v>
      </c>
      <c r="AA30">
        <v>0</v>
      </c>
      <c r="AB30">
        <v>0</v>
      </c>
      <c r="AC30">
        <f t="shared" si="17"/>
        <v>0</v>
      </c>
    </row>
    <row r="31" spans="1:29">
      <c r="A31" t="s">
        <v>38</v>
      </c>
      <c r="B31">
        <v>0</v>
      </c>
      <c r="C31">
        <v>0</v>
      </c>
      <c r="D31">
        <f t="shared" si="9"/>
        <v>0</v>
      </c>
      <c r="E31">
        <f>IF(D338&gt;0,ROUND((D31/D338) * 100, 4), "")</f>
        <v>0</v>
      </c>
      <c r="F31">
        <v>0</v>
      </c>
      <c r="G31">
        <v>0</v>
      </c>
      <c r="H31">
        <f t="shared" si="10"/>
        <v>0</v>
      </c>
      <c r="I31">
        <v>0</v>
      </c>
      <c r="J31">
        <v>0</v>
      </c>
      <c r="K31">
        <f t="shared" si="11"/>
        <v>0</v>
      </c>
      <c r="L31">
        <v>0</v>
      </c>
      <c r="M31">
        <v>0</v>
      </c>
      <c r="N31">
        <f t="shared" si="12"/>
        <v>0</v>
      </c>
      <c r="O31">
        <v>0</v>
      </c>
      <c r="P31">
        <v>0</v>
      </c>
      <c r="Q31">
        <f t="shared" si="13"/>
        <v>0</v>
      </c>
      <c r="R31">
        <v>0</v>
      </c>
      <c r="S31">
        <v>0</v>
      </c>
      <c r="T31">
        <f t="shared" si="14"/>
        <v>0</v>
      </c>
      <c r="U31">
        <v>0</v>
      </c>
      <c r="V31">
        <v>0</v>
      </c>
      <c r="W31">
        <f t="shared" si="15"/>
        <v>0</v>
      </c>
      <c r="X31">
        <v>0</v>
      </c>
      <c r="Y31">
        <v>0</v>
      </c>
      <c r="Z31">
        <f t="shared" si="16"/>
        <v>0</v>
      </c>
      <c r="AA31">
        <v>0</v>
      </c>
      <c r="AB31">
        <v>0</v>
      </c>
      <c r="AC31">
        <f t="shared" si="17"/>
        <v>0</v>
      </c>
    </row>
    <row r="32" spans="1:29">
      <c r="A32" t="s">
        <v>39</v>
      </c>
      <c r="B32">
        <v>0</v>
      </c>
      <c r="C32">
        <v>0</v>
      </c>
      <c r="D32">
        <f t="shared" si="9"/>
        <v>0</v>
      </c>
      <c r="E32">
        <f>IF(D338&gt;0,ROUND((D32/D338) * 100, 4), "")</f>
        <v>0</v>
      </c>
      <c r="F32">
        <v>0</v>
      </c>
      <c r="G32">
        <v>0</v>
      </c>
      <c r="H32">
        <f t="shared" si="10"/>
        <v>0</v>
      </c>
      <c r="I32">
        <v>0</v>
      </c>
      <c r="J32">
        <v>0</v>
      </c>
      <c r="K32">
        <f t="shared" si="11"/>
        <v>0</v>
      </c>
      <c r="L32">
        <v>0</v>
      </c>
      <c r="M32">
        <v>0</v>
      </c>
      <c r="N32">
        <f t="shared" si="12"/>
        <v>0</v>
      </c>
      <c r="O32">
        <v>0</v>
      </c>
      <c r="P32">
        <v>0</v>
      </c>
      <c r="Q32">
        <f t="shared" si="13"/>
        <v>0</v>
      </c>
      <c r="R32">
        <v>0</v>
      </c>
      <c r="S32">
        <v>0</v>
      </c>
      <c r="T32">
        <f t="shared" si="14"/>
        <v>0</v>
      </c>
      <c r="U32">
        <v>0</v>
      </c>
      <c r="V32">
        <v>0</v>
      </c>
      <c r="W32">
        <f t="shared" si="15"/>
        <v>0</v>
      </c>
      <c r="X32">
        <v>0</v>
      </c>
      <c r="Y32">
        <v>0</v>
      </c>
      <c r="Z32">
        <f t="shared" si="16"/>
        <v>0</v>
      </c>
      <c r="AA32">
        <v>0</v>
      </c>
      <c r="AB32">
        <v>0</v>
      </c>
      <c r="AC32">
        <f t="shared" si="17"/>
        <v>0</v>
      </c>
    </row>
    <row r="33" spans="1:29">
      <c r="A33" t="s">
        <v>40</v>
      </c>
      <c r="B33">
        <v>0</v>
      </c>
      <c r="C33">
        <v>0</v>
      </c>
      <c r="D33">
        <f t="shared" si="9"/>
        <v>0</v>
      </c>
      <c r="E33">
        <f>IF(D338&gt;0,ROUND((D33/D338) * 100, 4), "")</f>
        <v>0</v>
      </c>
      <c r="F33">
        <v>0</v>
      </c>
      <c r="G33">
        <v>0</v>
      </c>
      <c r="H33">
        <f t="shared" si="10"/>
        <v>0</v>
      </c>
      <c r="I33">
        <v>0</v>
      </c>
      <c r="J33">
        <v>0</v>
      </c>
      <c r="K33">
        <f t="shared" si="11"/>
        <v>0</v>
      </c>
      <c r="L33">
        <v>0</v>
      </c>
      <c r="M33">
        <v>0</v>
      </c>
      <c r="N33">
        <f t="shared" si="12"/>
        <v>0</v>
      </c>
      <c r="O33">
        <v>0</v>
      </c>
      <c r="P33">
        <v>0</v>
      </c>
      <c r="Q33">
        <f t="shared" si="13"/>
        <v>0</v>
      </c>
      <c r="R33">
        <v>0</v>
      </c>
      <c r="S33">
        <v>0</v>
      </c>
      <c r="T33">
        <f t="shared" si="14"/>
        <v>0</v>
      </c>
      <c r="U33">
        <v>0</v>
      </c>
      <c r="V33">
        <v>0</v>
      </c>
      <c r="W33">
        <f t="shared" si="15"/>
        <v>0</v>
      </c>
      <c r="X33">
        <v>0</v>
      </c>
      <c r="Y33">
        <v>0</v>
      </c>
      <c r="Z33">
        <f t="shared" si="16"/>
        <v>0</v>
      </c>
      <c r="AA33">
        <v>0</v>
      </c>
      <c r="AB33">
        <v>0</v>
      </c>
      <c r="AC33">
        <f t="shared" si="17"/>
        <v>0</v>
      </c>
    </row>
    <row r="34" spans="1:29">
      <c r="A34" t="s">
        <v>41</v>
      </c>
      <c r="B34">
        <v>10</v>
      </c>
      <c r="C34">
        <v>16</v>
      </c>
      <c r="D34">
        <f t="shared" si="9"/>
        <v>26</v>
      </c>
      <c r="E34">
        <f>IF(D338&gt;0,ROUND((D34/D338) * 100, 4), "")</f>
        <v>2.9115000000000002</v>
      </c>
      <c r="F34">
        <v>6</v>
      </c>
      <c r="G34">
        <v>9</v>
      </c>
      <c r="H34">
        <f t="shared" si="10"/>
        <v>15</v>
      </c>
      <c r="I34">
        <v>0</v>
      </c>
      <c r="J34">
        <v>2</v>
      </c>
      <c r="K34">
        <f t="shared" si="11"/>
        <v>2</v>
      </c>
      <c r="L34">
        <v>1</v>
      </c>
      <c r="M34">
        <v>2</v>
      </c>
      <c r="N34">
        <f t="shared" si="12"/>
        <v>3</v>
      </c>
      <c r="O34">
        <v>0</v>
      </c>
      <c r="P34">
        <v>0</v>
      </c>
      <c r="Q34">
        <f t="shared" si="13"/>
        <v>0</v>
      </c>
      <c r="R34">
        <v>0</v>
      </c>
      <c r="S34">
        <v>0</v>
      </c>
      <c r="T34">
        <f t="shared" si="14"/>
        <v>0</v>
      </c>
      <c r="U34">
        <v>0</v>
      </c>
      <c r="V34">
        <v>0</v>
      </c>
      <c r="W34">
        <f t="shared" si="15"/>
        <v>0</v>
      </c>
      <c r="X34">
        <v>0</v>
      </c>
      <c r="Y34">
        <v>0</v>
      </c>
      <c r="Z34">
        <f t="shared" si="16"/>
        <v>0</v>
      </c>
      <c r="AA34">
        <v>0</v>
      </c>
      <c r="AB34">
        <v>0</v>
      </c>
      <c r="AC34">
        <f t="shared" si="17"/>
        <v>0</v>
      </c>
    </row>
    <row r="35" spans="1:29">
      <c r="A35" t="s">
        <v>42</v>
      </c>
      <c r="B35">
        <v>0</v>
      </c>
      <c r="C35">
        <v>0</v>
      </c>
      <c r="D35">
        <f t="shared" si="9"/>
        <v>0</v>
      </c>
      <c r="E35">
        <f>IF(D338&gt;0,ROUND((D35/D338) * 100, 4), "")</f>
        <v>0</v>
      </c>
      <c r="F35">
        <v>0</v>
      </c>
      <c r="G35">
        <v>0</v>
      </c>
      <c r="H35">
        <f t="shared" si="10"/>
        <v>0</v>
      </c>
      <c r="I35">
        <v>0</v>
      </c>
      <c r="J35">
        <v>0</v>
      </c>
      <c r="K35">
        <f t="shared" si="11"/>
        <v>0</v>
      </c>
      <c r="L35">
        <v>0</v>
      </c>
      <c r="M35">
        <v>0</v>
      </c>
      <c r="N35">
        <f t="shared" si="12"/>
        <v>0</v>
      </c>
      <c r="O35">
        <v>0</v>
      </c>
      <c r="P35">
        <v>0</v>
      </c>
      <c r="Q35">
        <f t="shared" si="13"/>
        <v>0</v>
      </c>
      <c r="R35">
        <v>0</v>
      </c>
      <c r="S35">
        <v>0</v>
      </c>
      <c r="T35">
        <f t="shared" si="14"/>
        <v>0</v>
      </c>
      <c r="U35">
        <v>0</v>
      </c>
      <c r="V35">
        <v>0</v>
      </c>
      <c r="W35">
        <f t="shared" si="15"/>
        <v>0</v>
      </c>
      <c r="X35">
        <v>0</v>
      </c>
      <c r="Y35">
        <v>0</v>
      </c>
      <c r="Z35">
        <f t="shared" si="16"/>
        <v>0</v>
      </c>
      <c r="AA35">
        <v>0</v>
      </c>
      <c r="AB35">
        <v>0</v>
      </c>
      <c r="AC35">
        <f t="shared" si="17"/>
        <v>0</v>
      </c>
    </row>
    <row r="36" spans="1:29">
      <c r="A36" t="s">
        <v>43</v>
      </c>
      <c r="B36">
        <v>0</v>
      </c>
      <c r="C36">
        <v>0</v>
      </c>
      <c r="D36">
        <f t="shared" si="9"/>
        <v>0</v>
      </c>
      <c r="E36">
        <f>IF(D338&gt;0,ROUND((D36/D338) * 100, 4), "")</f>
        <v>0</v>
      </c>
      <c r="F36">
        <v>0</v>
      </c>
      <c r="G36">
        <v>0</v>
      </c>
      <c r="H36">
        <f t="shared" si="10"/>
        <v>0</v>
      </c>
      <c r="I36">
        <v>0</v>
      </c>
      <c r="J36">
        <v>0</v>
      </c>
      <c r="K36">
        <f t="shared" si="11"/>
        <v>0</v>
      </c>
      <c r="L36">
        <v>0</v>
      </c>
      <c r="M36">
        <v>0</v>
      </c>
      <c r="N36">
        <f t="shared" si="12"/>
        <v>0</v>
      </c>
      <c r="O36">
        <v>0</v>
      </c>
      <c r="P36">
        <v>0</v>
      </c>
      <c r="Q36">
        <f t="shared" si="13"/>
        <v>0</v>
      </c>
      <c r="R36">
        <v>0</v>
      </c>
      <c r="S36">
        <v>0</v>
      </c>
      <c r="T36">
        <f t="shared" si="14"/>
        <v>0</v>
      </c>
      <c r="U36">
        <v>0</v>
      </c>
      <c r="V36">
        <v>0</v>
      </c>
      <c r="W36">
        <f t="shared" si="15"/>
        <v>0</v>
      </c>
      <c r="X36">
        <v>0</v>
      </c>
      <c r="Y36">
        <v>0</v>
      </c>
      <c r="Z36">
        <f t="shared" si="16"/>
        <v>0</v>
      </c>
      <c r="AA36">
        <v>0</v>
      </c>
      <c r="AB36">
        <v>0</v>
      </c>
      <c r="AC36">
        <f t="shared" si="17"/>
        <v>0</v>
      </c>
    </row>
    <row r="37" spans="1:29">
      <c r="A37" t="s">
        <v>44</v>
      </c>
      <c r="B37">
        <v>0</v>
      </c>
      <c r="C37">
        <v>0</v>
      </c>
      <c r="D37">
        <f t="shared" si="9"/>
        <v>0</v>
      </c>
      <c r="E37">
        <f>IF(D338&gt;0,ROUND((D37/D338) * 100, 4), "")</f>
        <v>0</v>
      </c>
      <c r="F37">
        <v>0</v>
      </c>
      <c r="G37">
        <v>0</v>
      </c>
      <c r="H37">
        <f t="shared" si="10"/>
        <v>0</v>
      </c>
      <c r="I37">
        <v>0</v>
      </c>
      <c r="J37">
        <v>0</v>
      </c>
      <c r="K37">
        <f t="shared" si="11"/>
        <v>0</v>
      </c>
      <c r="L37">
        <v>0</v>
      </c>
      <c r="M37">
        <v>0</v>
      </c>
      <c r="N37">
        <f t="shared" si="12"/>
        <v>0</v>
      </c>
      <c r="O37">
        <v>0</v>
      </c>
      <c r="P37">
        <v>0</v>
      </c>
      <c r="Q37">
        <f t="shared" si="13"/>
        <v>0</v>
      </c>
      <c r="R37">
        <v>0</v>
      </c>
      <c r="S37">
        <v>0</v>
      </c>
      <c r="T37">
        <f t="shared" si="14"/>
        <v>0</v>
      </c>
      <c r="U37">
        <v>0</v>
      </c>
      <c r="V37">
        <v>0</v>
      </c>
      <c r="W37">
        <f t="shared" si="15"/>
        <v>0</v>
      </c>
      <c r="X37">
        <v>0</v>
      </c>
      <c r="Y37">
        <v>0</v>
      </c>
      <c r="Z37">
        <f t="shared" si="16"/>
        <v>0</v>
      </c>
      <c r="AA37">
        <v>0</v>
      </c>
      <c r="AB37">
        <v>0</v>
      </c>
      <c r="AC37">
        <f t="shared" si="17"/>
        <v>0</v>
      </c>
    </row>
    <row r="38" spans="1:29">
      <c r="A38" t="s">
        <v>45</v>
      </c>
      <c r="B38">
        <v>0</v>
      </c>
      <c r="C38">
        <v>1</v>
      </c>
      <c r="D38">
        <f t="shared" si="9"/>
        <v>1</v>
      </c>
      <c r="E38">
        <f>IF(D338&gt;0,ROUND((D38/D338) * 100, 4), "")</f>
        <v>0.112</v>
      </c>
      <c r="F38">
        <v>0</v>
      </c>
      <c r="G38">
        <v>1</v>
      </c>
      <c r="H38">
        <f t="shared" si="10"/>
        <v>1</v>
      </c>
      <c r="I38">
        <v>0</v>
      </c>
      <c r="J38">
        <v>0</v>
      </c>
      <c r="K38">
        <f t="shared" si="11"/>
        <v>0</v>
      </c>
      <c r="L38">
        <v>0</v>
      </c>
      <c r="M38">
        <v>0</v>
      </c>
      <c r="N38">
        <f t="shared" si="12"/>
        <v>0</v>
      </c>
      <c r="O38">
        <v>0</v>
      </c>
      <c r="P38">
        <v>0</v>
      </c>
      <c r="Q38">
        <f t="shared" si="13"/>
        <v>0</v>
      </c>
      <c r="R38">
        <v>0</v>
      </c>
      <c r="S38">
        <v>0</v>
      </c>
      <c r="T38">
        <f t="shared" si="14"/>
        <v>0</v>
      </c>
      <c r="U38">
        <v>0</v>
      </c>
      <c r="V38">
        <v>0</v>
      </c>
      <c r="W38">
        <f t="shared" si="15"/>
        <v>0</v>
      </c>
      <c r="X38">
        <v>0</v>
      </c>
      <c r="Y38">
        <v>0</v>
      </c>
      <c r="Z38">
        <f t="shared" si="16"/>
        <v>0</v>
      </c>
      <c r="AA38">
        <v>0</v>
      </c>
      <c r="AB38">
        <v>0</v>
      </c>
      <c r="AC38">
        <f t="shared" si="17"/>
        <v>0</v>
      </c>
    </row>
    <row r="39" spans="1:29">
      <c r="A39" t="s">
        <v>46</v>
      </c>
      <c r="B39">
        <v>0</v>
      </c>
      <c r="C39">
        <v>0</v>
      </c>
      <c r="D39">
        <f t="shared" si="9"/>
        <v>0</v>
      </c>
      <c r="E39">
        <f>IF(D338&gt;0,ROUND((D39/D338) * 100, 4), "")</f>
        <v>0</v>
      </c>
      <c r="F39">
        <v>0</v>
      </c>
      <c r="G39">
        <v>0</v>
      </c>
      <c r="H39">
        <f t="shared" si="10"/>
        <v>0</v>
      </c>
      <c r="I39">
        <v>0</v>
      </c>
      <c r="J39">
        <v>0</v>
      </c>
      <c r="K39">
        <f t="shared" si="11"/>
        <v>0</v>
      </c>
      <c r="L39">
        <v>0</v>
      </c>
      <c r="M39">
        <v>0</v>
      </c>
      <c r="N39">
        <f t="shared" si="12"/>
        <v>0</v>
      </c>
      <c r="O39">
        <v>0</v>
      </c>
      <c r="P39">
        <v>0</v>
      </c>
      <c r="Q39">
        <f t="shared" si="13"/>
        <v>0</v>
      </c>
      <c r="R39">
        <v>0</v>
      </c>
      <c r="S39">
        <v>0</v>
      </c>
      <c r="T39">
        <f t="shared" si="14"/>
        <v>0</v>
      </c>
      <c r="U39">
        <v>0</v>
      </c>
      <c r="V39">
        <v>0</v>
      </c>
      <c r="W39">
        <f t="shared" si="15"/>
        <v>0</v>
      </c>
      <c r="X39">
        <v>0</v>
      </c>
      <c r="Y39">
        <v>0</v>
      </c>
      <c r="Z39">
        <f t="shared" si="16"/>
        <v>0</v>
      </c>
      <c r="AA39">
        <v>0</v>
      </c>
      <c r="AB39">
        <v>0</v>
      </c>
      <c r="AC39">
        <f t="shared" si="17"/>
        <v>0</v>
      </c>
    </row>
    <row r="40" spans="1:29">
      <c r="A40" t="s">
        <v>47</v>
      </c>
      <c r="B40">
        <v>0</v>
      </c>
      <c r="C40">
        <v>0</v>
      </c>
      <c r="D40">
        <f t="shared" si="9"/>
        <v>0</v>
      </c>
      <c r="E40">
        <f>IF(D338&gt;0,ROUND((D40/D338) * 100, 4), "")</f>
        <v>0</v>
      </c>
      <c r="F40">
        <v>0</v>
      </c>
      <c r="G40">
        <v>0</v>
      </c>
      <c r="H40">
        <f t="shared" si="10"/>
        <v>0</v>
      </c>
      <c r="I40">
        <v>0</v>
      </c>
      <c r="J40">
        <v>0</v>
      </c>
      <c r="K40">
        <f t="shared" si="11"/>
        <v>0</v>
      </c>
      <c r="L40">
        <v>0</v>
      </c>
      <c r="M40">
        <v>0</v>
      </c>
      <c r="N40">
        <f t="shared" si="12"/>
        <v>0</v>
      </c>
      <c r="O40">
        <v>0</v>
      </c>
      <c r="P40">
        <v>0</v>
      </c>
      <c r="Q40">
        <f t="shared" si="13"/>
        <v>0</v>
      </c>
      <c r="R40">
        <v>0</v>
      </c>
      <c r="S40">
        <v>0</v>
      </c>
      <c r="T40">
        <f t="shared" si="14"/>
        <v>0</v>
      </c>
      <c r="U40">
        <v>0</v>
      </c>
      <c r="V40">
        <v>0</v>
      </c>
      <c r="W40">
        <f t="shared" si="15"/>
        <v>0</v>
      </c>
      <c r="X40">
        <v>0</v>
      </c>
      <c r="Y40">
        <v>0</v>
      </c>
      <c r="Z40">
        <f t="shared" si="16"/>
        <v>0</v>
      </c>
      <c r="AA40">
        <v>0</v>
      </c>
      <c r="AB40">
        <v>0</v>
      </c>
      <c r="AC40">
        <f t="shared" si="17"/>
        <v>0</v>
      </c>
    </row>
    <row r="41" spans="1:29">
      <c r="A41" t="s">
        <v>48</v>
      </c>
      <c r="B41">
        <v>0</v>
      </c>
      <c r="C41">
        <v>2</v>
      </c>
      <c r="D41">
        <f t="shared" si="9"/>
        <v>2</v>
      </c>
      <c r="E41">
        <f>IF(D338&gt;0,ROUND((D41/D338) * 100, 4), "")</f>
        <v>0.224</v>
      </c>
      <c r="F41">
        <v>0</v>
      </c>
      <c r="G41">
        <v>1</v>
      </c>
      <c r="H41">
        <f t="shared" si="10"/>
        <v>1</v>
      </c>
      <c r="I41">
        <v>0</v>
      </c>
      <c r="J41">
        <v>0</v>
      </c>
      <c r="K41">
        <f t="shared" si="11"/>
        <v>0</v>
      </c>
      <c r="L41">
        <v>0</v>
      </c>
      <c r="M41">
        <v>0</v>
      </c>
      <c r="N41">
        <f t="shared" si="12"/>
        <v>0</v>
      </c>
      <c r="O41">
        <v>0</v>
      </c>
      <c r="P41">
        <v>0</v>
      </c>
      <c r="Q41">
        <f t="shared" si="13"/>
        <v>0</v>
      </c>
      <c r="R41">
        <v>0</v>
      </c>
      <c r="S41">
        <v>0</v>
      </c>
      <c r="T41">
        <f t="shared" si="14"/>
        <v>0</v>
      </c>
      <c r="U41">
        <v>0</v>
      </c>
      <c r="V41">
        <v>0</v>
      </c>
      <c r="W41">
        <f t="shared" si="15"/>
        <v>0</v>
      </c>
      <c r="X41">
        <v>0</v>
      </c>
      <c r="Y41">
        <v>0</v>
      </c>
      <c r="Z41">
        <f t="shared" si="16"/>
        <v>0</v>
      </c>
      <c r="AA41">
        <v>0</v>
      </c>
      <c r="AB41">
        <v>0</v>
      </c>
      <c r="AC41">
        <f t="shared" si="17"/>
        <v>0</v>
      </c>
    </row>
    <row r="42" spans="1:29">
      <c r="A42" t="s">
        <v>49</v>
      </c>
      <c r="B42">
        <v>0</v>
      </c>
      <c r="C42">
        <v>1</v>
      </c>
      <c r="D42">
        <f t="shared" si="9"/>
        <v>1</v>
      </c>
      <c r="E42">
        <f>IF(D338&gt;0,ROUND((D42/D338) * 100, 4), "")</f>
        <v>0.112</v>
      </c>
      <c r="F42">
        <v>0</v>
      </c>
      <c r="G42">
        <v>0</v>
      </c>
      <c r="H42">
        <f t="shared" si="10"/>
        <v>0</v>
      </c>
      <c r="I42">
        <v>0</v>
      </c>
      <c r="J42">
        <v>0</v>
      </c>
      <c r="K42">
        <f t="shared" si="11"/>
        <v>0</v>
      </c>
      <c r="L42">
        <v>0</v>
      </c>
      <c r="M42">
        <v>1</v>
      </c>
      <c r="N42">
        <f t="shared" si="12"/>
        <v>1</v>
      </c>
      <c r="O42">
        <v>0</v>
      </c>
      <c r="P42">
        <v>0</v>
      </c>
      <c r="Q42">
        <f t="shared" si="13"/>
        <v>0</v>
      </c>
      <c r="R42">
        <v>0</v>
      </c>
      <c r="S42">
        <v>0</v>
      </c>
      <c r="T42">
        <f t="shared" si="14"/>
        <v>0</v>
      </c>
      <c r="U42">
        <v>0</v>
      </c>
      <c r="V42">
        <v>0</v>
      </c>
      <c r="W42">
        <f t="shared" si="15"/>
        <v>0</v>
      </c>
      <c r="X42">
        <v>0</v>
      </c>
      <c r="Y42">
        <v>0</v>
      </c>
      <c r="Z42">
        <f t="shared" si="16"/>
        <v>0</v>
      </c>
      <c r="AA42">
        <v>0</v>
      </c>
      <c r="AB42">
        <v>0</v>
      </c>
      <c r="AC42">
        <f t="shared" si="17"/>
        <v>0</v>
      </c>
    </row>
    <row r="43" spans="1:29">
      <c r="A43" t="s">
        <v>50</v>
      </c>
      <c r="B43">
        <v>1</v>
      </c>
      <c r="C43">
        <v>0</v>
      </c>
      <c r="D43">
        <f t="shared" si="9"/>
        <v>1</v>
      </c>
      <c r="E43">
        <f>IF(D338&gt;0,ROUND((D43/D338) * 100, 4), "")</f>
        <v>0.112</v>
      </c>
      <c r="F43">
        <v>0</v>
      </c>
      <c r="G43">
        <v>0</v>
      </c>
      <c r="H43">
        <f t="shared" si="10"/>
        <v>0</v>
      </c>
      <c r="I43">
        <v>1</v>
      </c>
      <c r="J43">
        <v>0</v>
      </c>
      <c r="K43">
        <f t="shared" si="11"/>
        <v>1</v>
      </c>
      <c r="L43">
        <v>0</v>
      </c>
      <c r="M43">
        <v>0</v>
      </c>
      <c r="N43">
        <f t="shared" si="12"/>
        <v>0</v>
      </c>
      <c r="O43">
        <v>0</v>
      </c>
      <c r="P43">
        <v>0</v>
      </c>
      <c r="Q43">
        <f t="shared" si="13"/>
        <v>0</v>
      </c>
      <c r="R43">
        <v>0</v>
      </c>
      <c r="S43">
        <v>0</v>
      </c>
      <c r="T43">
        <f t="shared" si="14"/>
        <v>0</v>
      </c>
      <c r="U43">
        <v>0</v>
      </c>
      <c r="V43">
        <v>0</v>
      </c>
      <c r="W43">
        <f t="shared" si="15"/>
        <v>0</v>
      </c>
      <c r="X43">
        <v>0</v>
      </c>
      <c r="Y43">
        <v>0</v>
      </c>
      <c r="Z43">
        <f t="shared" si="16"/>
        <v>0</v>
      </c>
      <c r="AA43">
        <v>0</v>
      </c>
      <c r="AB43">
        <v>0</v>
      </c>
      <c r="AC43">
        <f t="shared" si="17"/>
        <v>0</v>
      </c>
    </row>
    <row r="44" spans="1:29">
      <c r="A44" t="s">
        <v>51</v>
      </c>
      <c r="B44">
        <v>0</v>
      </c>
      <c r="C44">
        <v>0</v>
      </c>
      <c r="D44">
        <f t="shared" si="9"/>
        <v>0</v>
      </c>
      <c r="E44">
        <f>IF(D338&gt;0,ROUND((D44/D338) * 100, 4), "")</f>
        <v>0</v>
      </c>
      <c r="F44">
        <v>0</v>
      </c>
      <c r="G44">
        <v>0</v>
      </c>
      <c r="H44">
        <f t="shared" si="10"/>
        <v>0</v>
      </c>
      <c r="I44">
        <v>0</v>
      </c>
      <c r="J44">
        <v>0</v>
      </c>
      <c r="K44">
        <f t="shared" si="11"/>
        <v>0</v>
      </c>
      <c r="L44">
        <v>0</v>
      </c>
      <c r="M44">
        <v>0</v>
      </c>
      <c r="N44">
        <f t="shared" si="12"/>
        <v>0</v>
      </c>
      <c r="O44">
        <v>0</v>
      </c>
      <c r="P44">
        <v>0</v>
      </c>
      <c r="Q44">
        <f t="shared" si="13"/>
        <v>0</v>
      </c>
      <c r="R44">
        <v>0</v>
      </c>
      <c r="S44">
        <v>0</v>
      </c>
      <c r="T44">
        <f t="shared" si="14"/>
        <v>0</v>
      </c>
      <c r="U44">
        <v>0</v>
      </c>
      <c r="V44">
        <v>0</v>
      </c>
      <c r="W44">
        <f t="shared" si="15"/>
        <v>0</v>
      </c>
      <c r="X44">
        <v>0</v>
      </c>
      <c r="Y44">
        <v>0</v>
      </c>
      <c r="Z44">
        <f t="shared" si="16"/>
        <v>0</v>
      </c>
      <c r="AA44">
        <v>0</v>
      </c>
      <c r="AB44">
        <v>0</v>
      </c>
      <c r="AC44">
        <f t="shared" si="17"/>
        <v>0</v>
      </c>
    </row>
    <row r="45" spans="1:29">
      <c r="A45" t="s">
        <v>52</v>
      </c>
      <c r="B45">
        <v>2</v>
      </c>
      <c r="C45">
        <v>0</v>
      </c>
      <c r="D45">
        <f t="shared" si="9"/>
        <v>2</v>
      </c>
      <c r="E45">
        <f>IF(D338&gt;0,ROUND((D45/D338) * 100, 4), "")</f>
        <v>0.224</v>
      </c>
      <c r="F45">
        <v>1</v>
      </c>
      <c r="G45">
        <v>0</v>
      </c>
      <c r="H45">
        <f t="shared" si="10"/>
        <v>1</v>
      </c>
      <c r="I45">
        <v>0</v>
      </c>
      <c r="J45">
        <v>0</v>
      </c>
      <c r="K45">
        <f t="shared" si="11"/>
        <v>0</v>
      </c>
      <c r="L45">
        <v>1</v>
      </c>
      <c r="M45">
        <v>0</v>
      </c>
      <c r="N45">
        <f t="shared" si="12"/>
        <v>1</v>
      </c>
      <c r="O45">
        <v>0</v>
      </c>
      <c r="P45">
        <v>0</v>
      </c>
      <c r="Q45">
        <f t="shared" si="13"/>
        <v>0</v>
      </c>
      <c r="R45">
        <v>0</v>
      </c>
      <c r="S45">
        <v>0</v>
      </c>
      <c r="T45">
        <f t="shared" si="14"/>
        <v>0</v>
      </c>
      <c r="U45">
        <v>1</v>
      </c>
      <c r="V45">
        <v>0</v>
      </c>
      <c r="W45">
        <f t="shared" si="15"/>
        <v>1</v>
      </c>
      <c r="X45">
        <v>0</v>
      </c>
      <c r="Y45">
        <v>0</v>
      </c>
      <c r="Z45">
        <f t="shared" si="16"/>
        <v>0</v>
      </c>
      <c r="AA45">
        <v>0</v>
      </c>
      <c r="AB45">
        <v>0</v>
      </c>
      <c r="AC45">
        <f t="shared" si="17"/>
        <v>0</v>
      </c>
    </row>
    <row r="46" spans="1:29">
      <c r="A46" t="s">
        <v>53</v>
      </c>
      <c r="B46">
        <v>0</v>
      </c>
      <c r="C46">
        <v>1</v>
      </c>
      <c r="D46">
        <f t="shared" si="9"/>
        <v>1</v>
      </c>
      <c r="E46">
        <f>IF(D338&gt;0,ROUND((D46/D338) * 100, 4), "")</f>
        <v>0.112</v>
      </c>
      <c r="F46">
        <v>0</v>
      </c>
      <c r="G46">
        <v>1</v>
      </c>
      <c r="H46">
        <f t="shared" si="10"/>
        <v>1</v>
      </c>
      <c r="I46">
        <v>0</v>
      </c>
      <c r="J46">
        <v>0</v>
      </c>
      <c r="K46">
        <f t="shared" si="11"/>
        <v>0</v>
      </c>
      <c r="L46">
        <v>0</v>
      </c>
      <c r="M46">
        <v>0</v>
      </c>
      <c r="N46">
        <f t="shared" si="12"/>
        <v>0</v>
      </c>
      <c r="O46">
        <v>0</v>
      </c>
      <c r="P46">
        <v>0</v>
      </c>
      <c r="Q46">
        <f t="shared" si="13"/>
        <v>0</v>
      </c>
      <c r="R46">
        <v>0</v>
      </c>
      <c r="S46">
        <v>0</v>
      </c>
      <c r="T46">
        <f t="shared" si="14"/>
        <v>0</v>
      </c>
      <c r="U46">
        <v>0</v>
      </c>
      <c r="V46">
        <v>0</v>
      </c>
      <c r="W46">
        <f t="shared" si="15"/>
        <v>0</v>
      </c>
      <c r="X46">
        <v>0</v>
      </c>
      <c r="Y46">
        <v>0</v>
      </c>
      <c r="Z46">
        <f t="shared" si="16"/>
        <v>0</v>
      </c>
      <c r="AA46">
        <v>0</v>
      </c>
      <c r="AB46">
        <v>0</v>
      </c>
      <c r="AC46">
        <f t="shared" si="17"/>
        <v>0</v>
      </c>
    </row>
    <row r="47" spans="1:29">
      <c r="A47" t="s">
        <v>54</v>
      </c>
      <c r="B47">
        <v>0</v>
      </c>
      <c r="C47">
        <v>0</v>
      </c>
      <c r="D47">
        <f t="shared" si="9"/>
        <v>0</v>
      </c>
      <c r="E47">
        <f>IF(D338&gt;0,ROUND((D47/D338) * 100, 4), "")</f>
        <v>0</v>
      </c>
      <c r="F47">
        <v>0</v>
      </c>
      <c r="G47">
        <v>0</v>
      </c>
      <c r="H47">
        <f t="shared" si="10"/>
        <v>0</v>
      </c>
      <c r="I47">
        <v>0</v>
      </c>
      <c r="J47">
        <v>0</v>
      </c>
      <c r="K47">
        <f t="shared" si="11"/>
        <v>0</v>
      </c>
      <c r="L47">
        <v>0</v>
      </c>
      <c r="M47">
        <v>0</v>
      </c>
      <c r="N47">
        <f t="shared" si="12"/>
        <v>0</v>
      </c>
      <c r="O47">
        <v>0</v>
      </c>
      <c r="P47">
        <v>0</v>
      </c>
      <c r="Q47">
        <f t="shared" si="13"/>
        <v>0</v>
      </c>
      <c r="R47">
        <v>0</v>
      </c>
      <c r="S47">
        <v>0</v>
      </c>
      <c r="T47">
        <f t="shared" si="14"/>
        <v>0</v>
      </c>
      <c r="U47">
        <v>0</v>
      </c>
      <c r="V47">
        <v>0</v>
      </c>
      <c r="W47">
        <f t="shared" si="15"/>
        <v>0</v>
      </c>
      <c r="X47">
        <v>0</v>
      </c>
      <c r="Y47">
        <v>0</v>
      </c>
      <c r="Z47">
        <f t="shared" si="16"/>
        <v>0</v>
      </c>
      <c r="AA47">
        <v>0</v>
      </c>
      <c r="AB47">
        <v>0</v>
      </c>
      <c r="AC47">
        <f t="shared" si="17"/>
        <v>0</v>
      </c>
    </row>
    <row r="48" spans="1:29">
      <c r="A48" t="s">
        <v>55</v>
      </c>
      <c r="B48">
        <v>10</v>
      </c>
      <c r="C48">
        <v>10</v>
      </c>
      <c r="D48">
        <f t="shared" si="9"/>
        <v>20</v>
      </c>
      <c r="E48">
        <f>IF(D338&gt;0,ROUND((D48/D338) * 100, 4), "")</f>
        <v>2.2395999999999998</v>
      </c>
      <c r="F48">
        <v>6</v>
      </c>
      <c r="G48">
        <v>3</v>
      </c>
      <c r="H48">
        <f t="shared" si="10"/>
        <v>9</v>
      </c>
      <c r="I48">
        <v>1</v>
      </c>
      <c r="J48">
        <v>2</v>
      </c>
      <c r="K48">
        <f t="shared" si="11"/>
        <v>3</v>
      </c>
      <c r="L48">
        <v>5</v>
      </c>
      <c r="M48">
        <v>1</v>
      </c>
      <c r="N48">
        <f t="shared" si="12"/>
        <v>6</v>
      </c>
      <c r="O48">
        <v>0</v>
      </c>
      <c r="P48">
        <v>0</v>
      </c>
      <c r="Q48">
        <f t="shared" si="13"/>
        <v>0</v>
      </c>
      <c r="R48">
        <v>0</v>
      </c>
      <c r="S48">
        <v>0</v>
      </c>
      <c r="T48">
        <f t="shared" si="14"/>
        <v>0</v>
      </c>
      <c r="U48">
        <v>0</v>
      </c>
      <c r="V48">
        <v>0</v>
      </c>
      <c r="W48">
        <f t="shared" si="15"/>
        <v>0</v>
      </c>
      <c r="X48">
        <v>0</v>
      </c>
      <c r="Y48">
        <v>3</v>
      </c>
      <c r="Z48">
        <f t="shared" si="16"/>
        <v>3</v>
      </c>
      <c r="AA48">
        <v>1</v>
      </c>
      <c r="AB48">
        <v>0</v>
      </c>
      <c r="AC48">
        <f t="shared" si="17"/>
        <v>1</v>
      </c>
    </row>
    <row r="49" spans="1:29">
      <c r="A49" t="s">
        <v>56</v>
      </c>
      <c r="B49">
        <v>2</v>
      </c>
      <c r="C49">
        <v>1</v>
      </c>
      <c r="D49">
        <f t="shared" si="9"/>
        <v>3</v>
      </c>
      <c r="E49">
        <f>IF(D338&gt;0,ROUND((D49/D338) * 100, 4), "")</f>
        <v>0.33589999999999998</v>
      </c>
      <c r="F49">
        <v>2</v>
      </c>
      <c r="G49">
        <v>2</v>
      </c>
      <c r="H49">
        <f t="shared" si="10"/>
        <v>4</v>
      </c>
      <c r="I49">
        <v>0</v>
      </c>
      <c r="J49">
        <v>0</v>
      </c>
      <c r="K49">
        <f t="shared" si="11"/>
        <v>0</v>
      </c>
      <c r="L49">
        <v>0</v>
      </c>
      <c r="M49">
        <v>0</v>
      </c>
      <c r="N49">
        <f t="shared" si="12"/>
        <v>0</v>
      </c>
      <c r="O49">
        <v>0</v>
      </c>
      <c r="P49">
        <v>0</v>
      </c>
      <c r="Q49">
        <f t="shared" si="13"/>
        <v>0</v>
      </c>
      <c r="R49">
        <v>0</v>
      </c>
      <c r="S49">
        <v>0</v>
      </c>
      <c r="T49">
        <f t="shared" si="14"/>
        <v>0</v>
      </c>
      <c r="U49">
        <v>0</v>
      </c>
      <c r="V49">
        <v>0</v>
      </c>
      <c r="W49">
        <f t="shared" si="15"/>
        <v>0</v>
      </c>
      <c r="X49">
        <v>0</v>
      </c>
      <c r="Y49">
        <v>0</v>
      </c>
      <c r="Z49">
        <f t="shared" si="16"/>
        <v>0</v>
      </c>
      <c r="AA49">
        <v>0</v>
      </c>
      <c r="AB49">
        <v>0</v>
      </c>
      <c r="AC49">
        <f t="shared" si="17"/>
        <v>0</v>
      </c>
    </row>
    <row r="50" spans="1:29">
      <c r="A50" t="s">
        <v>57</v>
      </c>
      <c r="B50">
        <v>0</v>
      </c>
      <c r="C50">
        <v>0</v>
      </c>
      <c r="D50">
        <f t="shared" si="9"/>
        <v>0</v>
      </c>
      <c r="E50">
        <f>IF(D338&gt;0,ROUND((D50/D338) * 100, 4), "")</f>
        <v>0</v>
      </c>
      <c r="F50">
        <v>0</v>
      </c>
      <c r="G50">
        <v>0</v>
      </c>
      <c r="H50">
        <f t="shared" si="10"/>
        <v>0</v>
      </c>
      <c r="I50">
        <v>0</v>
      </c>
      <c r="J50">
        <v>0</v>
      </c>
      <c r="K50">
        <f t="shared" si="11"/>
        <v>0</v>
      </c>
      <c r="L50">
        <v>0</v>
      </c>
      <c r="M50">
        <v>0</v>
      </c>
      <c r="N50">
        <f t="shared" si="12"/>
        <v>0</v>
      </c>
      <c r="O50">
        <v>0</v>
      </c>
      <c r="P50">
        <v>0</v>
      </c>
      <c r="Q50">
        <f t="shared" si="13"/>
        <v>0</v>
      </c>
      <c r="R50">
        <v>0</v>
      </c>
      <c r="S50">
        <v>0</v>
      </c>
      <c r="T50">
        <f t="shared" si="14"/>
        <v>0</v>
      </c>
      <c r="U50">
        <v>0</v>
      </c>
      <c r="V50">
        <v>0</v>
      </c>
      <c r="W50">
        <f t="shared" si="15"/>
        <v>0</v>
      </c>
      <c r="X50">
        <v>0</v>
      </c>
      <c r="Y50">
        <v>0</v>
      </c>
      <c r="Z50">
        <f t="shared" si="16"/>
        <v>0</v>
      </c>
      <c r="AA50">
        <v>0</v>
      </c>
      <c r="AB50">
        <v>0</v>
      </c>
      <c r="AC50">
        <f t="shared" si="17"/>
        <v>0</v>
      </c>
    </row>
    <row r="51" spans="1:29">
      <c r="A51" t="s">
        <v>58</v>
      </c>
      <c r="B51">
        <v>0</v>
      </c>
      <c r="C51">
        <v>1</v>
      </c>
      <c r="D51">
        <f t="shared" si="9"/>
        <v>1</v>
      </c>
      <c r="E51">
        <f>IF(D338&gt;0,ROUND((D51/D338) * 100, 4), "")</f>
        <v>0.112</v>
      </c>
      <c r="F51">
        <v>0</v>
      </c>
      <c r="G51">
        <v>1</v>
      </c>
      <c r="H51">
        <f t="shared" si="10"/>
        <v>1</v>
      </c>
      <c r="I51">
        <v>0</v>
      </c>
      <c r="J51">
        <v>0</v>
      </c>
      <c r="K51">
        <f t="shared" si="11"/>
        <v>0</v>
      </c>
      <c r="L51">
        <v>0</v>
      </c>
      <c r="M51">
        <v>0</v>
      </c>
      <c r="N51">
        <f t="shared" si="12"/>
        <v>0</v>
      </c>
      <c r="O51">
        <v>0</v>
      </c>
      <c r="P51">
        <v>0</v>
      </c>
      <c r="Q51">
        <f t="shared" si="13"/>
        <v>0</v>
      </c>
      <c r="R51">
        <v>0</v>
      </c>
      <c r="S51">
        <v>0</v>
      </c>
      <c r="T51">
        <f t="shared" si="14"/>
        <v>0</v>
      </c>
      <c r="U51">
        <v>0</v>
      </c>
      <c r="V51">
        <v>0</v>
      </c>
      <c r="W51">
        <f t="shared" si="15"/>
        <v>0</v>
      </c>
      <c r="X51">
        <v>0</v>
      </c>
      <c r="Y51">
        <v>0</v>
      </c>
      <c r="Z51">
        <f t="shared" si="16"/>
        <v>0</v>
      </c>
      <c r="AA51">
        <v>0</v>
      </c>
      <c r="AB51">
        <v>0</v>
      </c>
      <c r="AC51">
        <f t="shared" si="17"/>
        <v>0</v>
      </c>
    </row>
    <row r="52" spans="1:29">
      <c r="A52" t="s">
        <v>59</v>
      </c>
      <c r="B52">
        <v>0</v>
      </c>
      <c r="C52">
        <v>0</v>
      </c>
      <c r="D52">
        <f t="shared" si="9"/>
        <v>0</v>
      </c>
      <c r="E52">
        <f>IF(D338&gt;0,ROUND((D52/D338) * 100, 4), "")</f>
        <v>0</v>
      </c>
      <c r="F52">
        <v>0</v>
      </c>
      <c r="G52">
        <v>0</v>
      </c>
      <c r="H52">
        <f t="shared" si="10"/>
        <v>0</v>
      </c>
      <c r="I52">
        <v>0</v>
      </c>
      <c r="J52">
        <v>0</v>
      </c>
      <c r="K52">
        <f t="shared" si="11"/>
        <v>0</v>
      </c>
      <c r="L52">
        <v>0</v>
      </c>
      <c r="M52">
        <v>0</v>
      </c>
      <c r="N52">
        <f t="shared" si="12"/>
        <v>0</v>
      </c>
      <c r="O52">
        <v>0</v>
      </c>
      <c r="P52">
        <v>0</v>
      </c>
      <c r="Q52">
        <f t="shared" si="13"/>
        <v>0</v>
      </c>
      <c r="R52">
        <v>0</v>
      </c>
      <c r="S52">
        <v>0</v>
      </c>
      <c r="T52">
        <f t="shared" si="14"/>
        <v>0</v>
      </c>
      <c r="U52">
        <v>0</v>
      </c>
      <c r="V52">
        <v>0</v>
      </c>
      <c r="W52">
        <f t="shared" si="15"/>
        <v>0</v>
      </c>
      <c r="X52">
        <v>0</v>
      </c>
      <c r="Y52">
        <v>0</v>
      </c>
      <c r="Z52">
        <f t="shared" si="16"/>
        <v>0</v>
      </c>
      <c r="AA52">
        <v>0</v>
      </c>
      <c r="AB52">
        <v>0</v>
      </c>
      <c r="AC52">
        <f t="shared" si="17"/>
        <v>0</v>
      </c>
    </row>
    <row r="53" spans="1:29">
      <c r="A53" t="s">
        <v>60</v>
      </c>
      <c r="B53">
        <v>0</v>
      </c>
      <c r="C53">
        <v>0</v>
      </c>
      <c r="D53">
        <f t="shared" si="9"/>
        <v>0</v>
      </c>
      <c r="E53">
        <f>IF(D338&gt;0,ROUND((D53/D338) * 100, 4), "")</f>
        <v>0</v>
      </c>
      <c r="F53">
        <v>0</v>
      </c>
      <c r="G53">
        <v>0</v>
      </c>
      <c r="H53">
        <f t="shared" si="10"/>
        <v>0</v>
      </c>
      <c r="I53">
        <v>0</v>
      </c>
      <c r="J53">
        <v>0</v>
      </c>
      <c r="K53">
        <f t="shared" si="11"/>
        <v>0</v>
      </c>
      <c r="L53">
        <v>0</v>
      </c>
      <c r="M53">
        <v>0</v>
      </c>
      <c r="N53">
        <f t="shared" si="12"/>
        <v>0</v>
      </c>
      <c r="O53">
        <v>0</v>
      </c>
      <c r="P53">
        <v>0</v>
      </c>
      <c r="Q53">
        <f t="shared" si="13"/>
        <v>0</v>
      </c>
      <c r="R53">
        <v>0</v>
      </c>
      <c r="S53">
        <v>0</v>
      </c>
      <c r="T53">
        <f t="shared" si="14"/>
        <v>0</v>
      </c>
      <c r="U53">
        <v>0</v>
      </c>
      <c r="V53">
        <v>0</v>
      </c>
      <c r="W53">
        <f t="shared" si="15"/>
        <v>0</v>
      </c>
      <c r="X53">
        <v>0</v>
      </c>
      <c r="Y53">
        <v>0</v>
      </c>
      <c r="Z53">
        <f t="shared" si="16"/>
        <v>0</v>
      </c>
      <c r="AA53">
        <v>0</v>
      </c>
      <c r="AB53">
        <v>0</v>
      </c>
      <c r="AC53">
        <f t="shared" si="17"/>
        <v>0</v>
      </c>
    </row>
    <row r="54" spans="1:29">
      <c r="A54" t="s">
        <v>61</v>
      </c>
      <c r="B54">
        <v>0</v>
      </c>
      <c r="C54">
        <v>0</v>
      </c>
      <c r="D54">
        <f t="shared" si="9"/>
        <v>0</v>
      </c>
      <c r="E54">
        <f>IF(D338&gt;0,ROUND((D54/D338) * 100, 4), "")</f>
        <v>0</v>
      </c>
      <c r="F54">
        <v>0</v>
      </c>
      <c r="G54">
        <v>0</v>
      </c>
      <c r="H54">
        <f t="shared" si="10"/>
        <v>0</v>
      </c>
      <c r="I54">
        <v>0</v>
      </c>
      <c r="J54">
        <v>0</v>
      </c>
      <c r="K54">
        <f t="shared" si="11"/>
        <v>0</v>
      </c>
      <c r="L54">
        <v>0</v>
      </c>
      <c r="M54">
        <v>0</v>
      </c>
      <c r="N54">
        <f t="shared" si="12"/>
        <v>0</v>
      </c>
      <c r="O54">
        <v>0</v>
      </c>
      <c r="P54">
        <v>0</v>
      </c>
      <c r="Q54">
        <f t="shared" si="13"/>
        <v>0</v>
      </c>
      <c r="R54">
        <v>0</v>
      </c>
      <c r="S54">
        <v>0</v>
      </c>
      <c r="T54">
        <f t="shared" si="14"/>
        <v>0</v>
      </c>
      <c r="U54">
        <v>0</v>
      </c>
      <c r="V54">
        <v>0</v>
      </c>
      <c r="W54">
        <f t="shared" si="15"/>
        <v>0</v>
      </c>
      <c r="X54">
        <v>0</v>
      </c>
      <c r="Y54">
        <v>0</v>
      </c>
      <c r="Z54">
        <f t="shared" si="16"/>
        <v>0</v>
      </c>
      <c r="AA54">
        <v>0</v>
      </c>
      <c r="AB54">
        <v>0</v>
      </c>
      <c r="AC54">
        <f t="shared" si="17"/>
        <v>0</v>
      </c>
    </row>
    <row r="55" spans="1:29">
      <c r="A55" t="s">
        <v>62</v>
      </c>
      <c r="B55">
        <v>0</v>
      </c>
      <c r="C55">
        <v>0</v>
      </c>
      <c r="D55">
        <f t="shared" si="9"/>
        <v>0</v>
      </c>
      <c r="E55">
        <f>IF(D338&gt;0,ROUND((D55/D338) * 100, 4), "")</f>
        <v>0</v>
      </c>
      <c r="F55">
        <v>0</v>
      </c>
      <c r="G55">
        <v>0</v>
      </c>
      <c r="H55">
        <f t="shared" si="10"/>
        <v>0</v>
      </c>
      <c r="I55">
        <v>0</v>
      </c>
      <c r="J55">
        <v>0</v>
      </c>
      <c r="K55">
        <f t="shared" si="11"/>
        <v>0</v>
      </c>
      <c r="L55">
        <v>0</v>
      </c>
      <c r="M55">
        <v>0</v>
      </c>
      <c r="N55">
        <f t="shared" si="12"/>
        <v>0</v>
      </c>
      <c r="O55">
        <v>0</v>
      </c>
      <c r="P55">
        <v>0</v>
      </c>
      <c r="Q55">
        <f t="shared" si="13"/>
        <v>0</v>
      </c>
      <c r="R55">
        <v>0</v>
      </c>
      <c r="S55">
        <v>0</v>
      </c>
      <c r="T55">
        <f t="shared" si="14"/>
        <v>0</v>
      </c>
      <c r="U55">
        <v>0</v>
      </c>
      <c r="V55">
        <v>0</v>
      </c>
      <c r="W55">
        <f t="shared" si="15"/>
        <v>0</v>
      </c>
      <c r="X55">
        <v>0</v>
      </c>
      <c r="Y55">
        <v>0</v>
      </c>
      <c r="Z55">
        <f t="shared" si="16"/>
        <v>0</v>
      </c>
      <c r="AA55">
        <v>0</v>
      </c>
      <c r="AB55">
        <v>0</v>
      </c>
      <c r="AC55">
        <f t="shared" si="17"/>
        <v>0</v>
      </c>
    </row>
    <row r="57" spans="1:29">
      <c r="A57" s="2" t="s">
        <v>63</v>
      </c>
      <c r="B57" s="2" t="s">
        <v>63</v>
      </c>
      <c r="C57" s="2" t="s">
        <v>63</v>
      </c>
      <c r="D57" s="2" t="s">
        <v>63</v>
      </c>
      <c r="E57" s="2" t="s">
        <v>63</v>
      </c>
      <c r="F57" s="2" t="s">
        <v>63</v>
      </c>
      <c r="G57" s="2" t="s">
        <v>63</v>
      </c>
      <c r="H57" s="2" t="s">
        <v>63</v>
      </c>
      <c r="I57" s="2" t="s">
        <v>63</v>
      </c>
      <c r="J57" s="2" t="s">
        <v>63</v>
      </c>
      <c r="K57" s="2" t="s">
        <v>63</v>
      </c>
      <c r="L57" s="2" t="s">
        <v>63</v>
      </c>
      <c r="M57" s="2" t="s">
        <v>63</v>
      </c>
      <c r="N57" s="2" t="s">
        <v>63</v>
      </c>
      <c r="O57" s="2" t="s">
        <v>63</v>
      </c>
      <c r="P57" s="2" t="s">
        <v>63</v>
      </c>
      <c r="Q57" s="2" t="s">
        <v>63</v>
      </c>
      <c r="R57" s="2" t="s">
        <v>63</v>
      </c>
      <c r="S57" s="2" t="s">
        <v>63</v>
      </c>
      <c r="T57" s="2" t="s">
        <v>63</v>
      </c>
      <c r="U57" s="2" t="s">
        <v>63</v>
      </c>
      <c r="V57" s="2" t="s">
        <v>63</v>
      </c>
      <c r="W57" s="2" t="s">
        <v>63</v>
      </c>
      <c r="X57" s="2" t="s">
        <v>63</v>
      </c>
      <c r="Y57" s="2" t="s">
        <v>63</v>
      </c>
      <c r="Z57" s="2" t="s">
        <v>63</v>
      </c>
      <c r="AA57" s="2" t="s">
        <v>63</v>
      </c>
      <c r="AB57" s="2" t="s">
        <v>63</v>
      </c>
      <c r="AC57" s="2" t="s">
        <v>63</v>
      </c>
    </row>
    <row r="58" spans="1:29">
      <c r="A58" t="s">
        <v>64</v>
      </c>
      <c r="B58">
        <v>0</v>
      </c>
      <c r="C58">
        <v>0</v>
      </c>
      <c r="D58">
        <f t="shared" ref="D58:D80" si="18">B58+C58</f>
        <v>0</v>
      </c>
      <c r="E58">
        <f>IF(D338&gt;0,ROUND((D58/D338) * 100, 4), "")</f>
        <v>0</v>
      </c>
      <c r="F58">
        <v>0</v>
      </c>
      <c r="G58">
        <v>0</v>
      </c>
      <c r="H58">
        <f t="shared" ref="H58:H80" si="19">F58+G58</f>
        <v>0</v>
      </c>
      <c r="I58">
        <v>0</v>
      </c>
      <c r="J58">
        <v>0</v>
      </c>
      <c r="K58">
        <f t="shared" ref="K58:K80" si="20">I58+J58</f>
        <v>0</v>
      </c>
      <c r="L58">
        <v>0</v>
      </c>
      <c r="M58">
        <v>0</v>
      </c>
      <c r="N58">
        <f t="shared" ref="N58:N80" si="21">L58+M58</f>
        <v>0</v>
      </c>
      <c r="O58">
        <v>0</v>
      </c>
      <c r="P58">
        <v>0</v>
      </c>
      <c r="Q58">
        <f t="shared" ref="Q58:Q80" si="22">O58+P58</f>
        <v>0</v>
      </c>
      <c r="R58">
        <v>0</v>
      </c>
      <c r="S58">
        <v>0</v>
      </c>
      <c r="T58">
        <f t="shared" ref="T58:T80" si="23">R58+S58</f>
        <v>0</v>
      </c>
      <c r="U58">
        <v>0</v>
      </c>
      <c r="V58">
        <v>0</v>
      </c>
      <c r="W58">
        <f t="shared" ref="W58:W80" si="24">U58+V58</f>
        <v>0</v>
      </c>
      <c r="X58">
        <v>0</v>
      </c>
      <c r="Y58">
        <v>0</v>
      </c>
      <c r="Z58">
        <f t="shared" ref="Z58:Z80" si="25">X58+Y58</f>
        <v>0</v>
      </c>
      <c r="AA58">
        <v>0</v>
      </c>
      <c r="AB58">
        <v>0</v>
      </c>
      <c r="AC58">
        <f t="shared" ref="AC58:AC80" si="26">AA58+AB58</f>
        <v>0</v>
      </c>
    </row>
    <row r="59" spans="1:29">
      <c r="A59" t="s">
        <v>65</v>
      </c>
      <c r="B59">
        <v>0</v>
      </c>
      <c r="C59">
        <v>1</v>
      </c>
      <c r="D59">
        <f t="shared" si="18"/>
        <v>1</v>
      </c>
      <c r="E59">
        <f>IF(D338&gt;0,ROUND((D59/D338) * 100, 4), "")</f>
        <v>0.112</v>
      </c>
      <c r="F59">
        <v>0</v>
      </c>
      <c r="G59">
        <v>0</v>
      </c>
      <c r="H59">
        <f t="shared" si="19"/>
        <v>0</v>
      </c>
      <c r="I59">
        <v>0</v>
      </c>
      <c r="J59">
        <v>0</v>
      </c>
      <c r="K59">
        <f t="shared" si="20"/>
        <v>0</v>
      </c>
      <c r="L59">
        <v>0</v>
      </c>
      <c r="M59">
        <v>0</v>
      </c>
      <c r="N59">
        <f t="shared" si="21"/>
        <v>0</v>
      </c>
      <c r="O59">
        <v>0</v>
      </c>
      <c r="P59">
        <v>0</v>
      </c>
      <c r="Q59">
        <f t="shared" si="22"/>
        <v>0</v>
      </c>
      <c r="R59">
        <v>0</v>
      </c>
      <c r="S59">
        <v>0</v>
      </c>
      <c r="T59">
        <f t="shared" si="23"/>
        <v>0</v>
      </c>
      <c r="U59">
        <v>0</v>
      </c>
      <c r="V59">
        <v>1</v>
      </c>
      <c r="W59">
        <f t="shared" si="24"/>
        <v>1</v>
      </c>
      <c r="X59">
        <v>0</v>
      </c>
      <c r="Y59">
        <v>0</v>
      </c>
      <c r="Z59">
        <f t="shared" si="25"/>
        <v>0</v>
      </c>
      <c r="AA59">
        <v>0</v>
      </c>
      <c r="AB59">
        <v>0</v>
      </c>
      <c r="AC59">
        <f t="shared" si="26"/>
        <v>0</v>
      </c>
    </row>
    <row r="60" spans="1:29">
      <c r="A60" t="s">
        <v>66</v>
      </c>
      <c r="B60">
        <v>0</v>
      </c>
      <c r="C60">
        <v>0</v>
      </c>
      <c r="D60">
        <f t="shared" si="18"/>
        <v>0</v>
      </c>
      <c r="E60">
        <f>IF(D338&gt;0,ROUND((D60/D338) * 100, 4), "")</f>
        <v>0</v>
      </c>
      <c r="F60">
        <v>0</v>
      </c>
      <c r="G60">
        <v>0</v>
      </c>
      <c r="H60">
        <f t="shared" si="19"/>
        <v>0</v>
      </c>
      <c r="I60">
        <v>0</v>
      </c>
      <c r="J60">
        <v>0</v>
      </c>
      <c r="K60">
        <f t="shared" si="20"/>
        <v>0</v>
      </c>
      <c r="L60">
        <v>0</v>
      </c>
      <c r="M60">
        <v>0</v>
      </c>
      <c r="N60">
        <f t="shared" si="21"/>
        <v>0</v>
      </c>
      <c r="O60">
        <v>0</v>
      </c>
      <c r="P60">
        <v>0</v>
      </c>
      <c r="Q60">
        <f t="shared" si="22"/>
        <v>0</v>
      </c>
      <c r="R60">
        <v>0</v>
      </c>
      <c r="S60">
        <v>0</v>
      </c>
      <c r="T60">
        <f t="shared" si="23"/>
        <v>0</v>
      </c>
      <c r="U60">
        <v>0</v>
      </c>
      <c r="V60">
        <v>0</v>
      </c>
      <c r="W60">
        <f t="shared" si="24"/>
        <v>0</v>
      </c>
      <c r="X60">
        <v>0</v>
      </c>
      <c r="Y60">
        <v>0</v>
      </c>
      <c r="Z60">
        <f t="shared" si="25"/>
        <v>0</v>
      </c>
      <c r="AA60">
        <v>0</v>
      </c>
      <c r="AB60">
        <v>0</v>
      </c>
      <c r="AC60">
        <f t="shared" si="26"/>
        <v>0</v>
      </c>
    </row>
    <row r="61" spans="1:29">
      <c r="A61" t="s">
        <v>67</v>
      </c>
      <c r="B61">
        <v>0</v>
      </c>
      <c r="C61">
        <v>0</v>
      </c>
      <c r="D61">
        <f t="shared" si="18"/>
        <v>0</v>
      </c>
      <c r="E61">
        <f>IF(D338&gt;0,ROUND((D61/D338) * 100, 4), "")</f>
        <v>0</v>
      </c>
      <c r="F61">
        <v>0</v>
      </c>
      <c r="G61">
        <v>0</v>
      </c>
      <c r="H61">
        <f t="shared" si="19"/>
        <v>0</v>
      </c>
      <c r="I61">
        <v>0</v>
      </c>
      <c r="J61">
        <v>0</v>
      </c>
      <c r="K61">
        <f t="shared" si="20"/>
        <v>0</v>
      </c>
      <c r="L61">
        <v>0</v>
      </c>
      <c r="M61">
        <v>0</v>
      </c>
      <c r="N61">
        <f t="shared" si="21"/>
        <v>0</v>
      </c>
      <c r="O61">
        <v>0</v>
      </c>
      <c r="P61">
        <v>0</v>
      </c>
      <c r="Q61">
        <f t="shared" si="22"/>
        <v>0</v>
      </c>
      <c r="R61">
        <v>0</v>
      </c>
      <c r="S61">
        <v>0</v>
      </c>
      <c r="T61">
        <f t="shared" si="23"/>
        <v>0</v>
      </c>
      <c r="U61">
        <v>0</v>
      </c>
      <c r="V61">
        <v>0</v>
      </c>
      <c r="W61">
        <f t="shared" si="24"/>
        <v>0</v>
      </c>
      <c r="X61">
        <v>0</v>
      </c>
      <c r="Y61">
        <v>0</v>
      </c>
      <c r="Z61">
        <f t="shared" si="25"/>
        <v>0</v>
      </c>
      <c r="AA61">
        <v>0</v>
      </c>
      <c r="AB61">
        <v>0</v>
      </c>
      <c r="AC61">
        <f t="shared" si="26"/>
        <v>0</v>
      </c>
    </row>
    <row r="62" spans="1:29">
      <c r="A62" t="s">
        <v>68</v>
      </c>
      <c r="B62">
        <v>0</v>
      </c>
      <c r="C62">
        <v>0</v>
      </c>
      <c r="D62">
        <f t="shared" si="18"/>
        <v>0</v>
      </c>
      <c r="E62">
        <f>IF(D338&gt;0,ROUND((D62/D338) * 100, 4), "")</f>
        <v>0</v>
      </c>
      <c r="F62">
        <v>0</v>
      </c>
      <c r="G62">
        <v>0</v>
      </c>
      <c r="H62">
        <f t="shared" si="19"/>
        <v>0</v>
      </c>
      <c r="I62">
        <v>0</v>
      </c>
      <c r="J62">
        <v>0</v>
      </c>
      <c r="K62">
        <f t="shared" si="20"/>
        <v>0</v>
      </c>
      <c r="L62">
        <v>0</v>
      </c>
      <c r="M62">
        <v>0</v>
      </c>
      <c r="N62">
        <f t="shared" si="21"/>
        <v>0</v>
      </c>
      <c r="O62">
        <v>0</v>
      </c>
      <c r="P62">
        <v>0</v>
      </c>
      <c r="Q62">
        <f t="shared" si="22"/>
        <v>0</v>
      </c>
      <c r="R62">
        <v>0</v>
      </c>
      <c r="S62">
        <v>0</v>
      </c>
      <c r="T62">
        <f t="shared" si="23"/>
        <v>0</v>
      </c>
      <c r="U62">
        <v>0</v>
      </c>
      <c r="V62">
        <v>0</v>
      </c>
      <c r="W62">
        <f t="shared" si="24"/>
        <v>0</v>
      </c>
      <c r="X62">
        <v>0</v>
      </c>
      <c r="Y62">
        <v>0</v>
      </c>
      <c r="Z62">
        <f t="shared" si="25"/>
        <v>0</v>
      </c>
      <c r="AA62">
        <v>0</v>
      </c>
      <c r="AB62">
        <v>0</v>
      </c>
      <c r="AC62">
        <f t="shared" si="26"/>
        <v>0</v>
      </c>
    </row>
    <row r="63" spans="1:29">
      <c r="A63" t="s">
        <v>69</v>
      </c>
      <c r="B63">
        <v>0</v>
      </c>
      <c r="C63">
        <v>0</v>
      </c>
      <c r="D63">
        <f t="shared" si="18"/>
        <v>0</v>
      </c>
      <c r="E63">
        <f>IF(D338&gt;0,ROUND((D63/D338) * 100, 4), "")</f>
        <v>0</v>
      </c>
      <c r="F63">
        <v>0</v>
      </c>
      <c r="G63">
        <v>0</v>
      </c>
      <c r="H63">
        <f t="shared" si="19"/>
        <v>0</v>
      </c>
      <c r="I63">
        <v>0</v>
      </c>
      <c r="J63">
        <v>0</v>
      </c>
      <c r="K63">
        <f t="shared" si="20"/>
        <v>0</v>
      </c>
      <c r="L63">
        <v>0</v>
      </c>
      <c r="M63">
        <v>0</v>
      </c>
      <c r="N63">
        <f t="shared" si="21"/>
        <v>0</v>
      </c>
      <c r="O63">
        <v>0</v>
      </c>
      <c r="P63">
        <v>0</v>
      </c>
      <c r="Q63">
        <f t="shared" si="22"/>
        <v>0</v>
      </c>
      <c r="R63">
        <v>0</v>
      </c>
      <c r="S63">
        <v>0</v>
      </c>
      <c r="T63">
        <f t="shared" si="23"/>
        <v>0</v>
      </c>
      <c r="U63">
        <v>0</v>
      </c>
      <c r="V63">
        <v>0</v>
      </c>
      <c r="W63">
        <f t="shared" si="24"/>
        <v>0</v>
      </c>
      <c r="X63">
        <v>0</v>
      </c>
      <c r="Y63">
        <v>0</v>
      </c>
      <c r="Z63">
        <f t="shared" si="25"/>
        <v>0</v>
      </c>
      <c r="AA63">
        <v>0</v>
      </c>
      <c r="AB63">
        <v>0</v>
      </c>
      <c r="AC63">
        <f t="shared" si="26"/>
        <v>0</v>
      </c>
    </row>
    <row r="64" spans="1:29">
      <c r="A64" t="s">
        <v>70</v>
      </c>
      <c r="B64">
        <v>0</v>
      </c>
      <c r="C64">
        <v>0</v>
      </c>
      <c r="D64">
        <f t="shared" si="18"/>
        <v>0</v>
      </c>
      <c r="E64">
        <f>IF(D338&gt;0,ROUND((D64/D338) * 100, 4), "")</f>
        <v>0</v>
      </c>
      <c r="F64">
        <v>0</v>
      </c>
      <c r="G64">
        <v>0</v>
      </c>
      <c r="H64">
        <f t="shared" si="19"/>
        <v>0</v>
      </c>
      <c r="I64">
        <v>0</v>
      </c>
      <c r="J64">
        <v>0</v>
      </c>
      <c r="K64">
        <f t="shared" si="20"/>
        <v>0</v>
      </c>
      <c r="L64">
        <v>0</v>
      </c>
      <c r="M64">
        <v>0</v>
      </c>
      <c r="N64">
        <f t="shared" si="21"/>
        <v>0</v>
      </c>
      <c r="O64">
        <v>0</v>
      </c>
      <c r="P64">
        <v>0</v>
      </c>
      <c r="Q64">
        <f t="shared" si="22"/>
        <v>0</v>
      </c>
      <c r="R64">
        <v>0</v>
      </c>
      <c r="S64">
        <v>0</v>
      </c>
      <c r="T64">
        <f t="shared" si="23"/>
        <v>0</v>
      </c>
      <c r="U64">
        <v>0</v>
      </c>
      <c r="V64">
        <v>0</v>
      </c>
      <c r="W64">
        <f t="shared" si="24"/>
        <v>0</v>
      </c>
      <c r="X64">
        <v>0</v>
      </c>
      <c r="Y64">
        <v>0</v>
      </c>
      <c r="Z64">
        <f t="shared" si="25"/>
        <v>0</v>
      </c>
      <c r="AA64">
        <v>0</v>
      </c>
      <c r="AB64">
        <v>0</v>
      </c>
      <c r="AC64">
        <f t="shared" si="26"/>
        <v>0</v>
      </c>
    </row>
    <row r="65" spans="1:29">
      <c r="A65" t="s">
        <v>71</v>
      </c>
      <c r="B65">
        <v>0</v>
      </c>
      <c r="C65">
        <v>3</v>
      </c>
      <c r="D65">
        <f t="shared" si="18"/>
        <v>3</v>
      </c>
      <c r="E65">
        <f>IF(D338&gt;0,ROUND((D65/D338) * 100, 4), "")</f>
        <v>0.33589999999999998</v>
      </c>
      <c r="F65">
        <v>0</v>
      </c>
      <c r="G65">
        <v>2</v>
      </c>
      <c r="H65">
        <f t="shared" si="19"/>
        <v>2</v>
      </c>
      <c r="I65">
        <v>0</v>
      </c>
      <c r="J65">
        <v>0</v>
      </c>
      <c r="K65">
        <f t="shared" si="20"/>
        <v>0</v>
      </c>
      <c r="L65">
        <v>0</v>
      </c>
      <c r="M65">
        <v>0</v>
      </c>
      <c r="N65">
        <f t="shared" si="21"/>
        <v>0</v>
      </c>
      <c r="O65">
        <v>0</v>
      </c>
      <c r="P65">
        <v>0</v>
      </c>
      <c r="Q65">
        <f t="shared" si="22"/>
        <v>0</v>
      </c>
      <c r="R65">
        <v>0</v>
      </c>
      <c r="S65">
        <v>0</v>
      </c>
      <c r="T65">
        <f t="shared" si="23"/>
        <v>0</v>
      </c>
      <c r="U65">
        <v>0</v>
      </c>
      <c r="V65">
        <v>0</v>
      </c>
      <c r="W65">
        <f t="shared" si="24"/>
        <v>0</v>
      </c>
      <c r="X65">
        <v>0</v>
      </c>
      <c r="Y65">
        <v>0</v>
      </c>
      <c r="Z65">
        <f t="shared" si="25"/>
        <v>0</v>
      </c>
      <c r="AA65">
        <v>0</v>
      </c>
      <c r="AB65">
        <v>0</v>
      </c>
      <c r="AC65">
        <f t="shared" si="26"/>
        <v>0</v>
      </c>
    </row>
    <row r="66" spans="1:29">
      <c r="A66" t="s">
        <v>72</v>
      </c>
      <c r="B66">
        <v>0</v>
      </c>
      <c r="C66">
        <v>0</v>
      </c>
      <c r="D66">
        <f t="shared" si="18"/>
        <v>0</v>
      </c>
      <c r="E66">
        <f>IF(D338&gt;0,ROUND((D66/D338) * 100, 4), "")</f>
        <v>0</v>
      </c>
      <c r="F66">
        <v>0</v>
      </c>
      <c r="G66">
        <v>0</v>
      </c>
      <c r="H66">
        <f t="shared" si="19"/>
        <v>0</v>
      </c>
      <c r="I66">
        <v>0</v>
      </c>
      <c r="J66">
        <v>0</v>
      </c>
      <c r="K66">
        <f t="shared" si="20"/>
        <v>0</v>
      </c>
      <c r="L66">
        <v>0</v>
      </c>
      <c r="M66">
        <v>0</v>
      </c>
      <c r="N66">
        <f t="shared" si="21"/>
        <v>0</v>
      </c>
      <c r="O66">
        <v>0</v>
      </c>
      <c r="P66">
        <v>0</v>
      </c>
      <c r="Q66">
        <f t="shared" si="22"/>
        <v>0</v>
      </c>
      <c r="R66">
        <v>0</v>
      </c>
      <c r="S66">
        <v>0</v>
      </c>
      <c r="T66">
        <f t="shared" si="23"/>
        <v>0</v>
      </c>
      <c r="U66">
        <v>0</v>
      </c>
      <c r="V66">
        <v>0</v>
      </c>
      <c r="W66">
        <f t="shared" si="24"/>
        <v>0</v>
      </c>
      <c r="X66">
        <v>0</v>
      </c>
      <c r="Y66">
        <v>0</v>
      </c>
      <c r="Z66">
        <f t="shared" si="25"/>
        <v>0</v>
      </c>
      <c r="AA66">
        <v>0</v>
      </c>
      <c r="AB66">
        <v>0</v>
      </c>
      <c r="AC66">
        <f t="shared" si="26"/>
        <v>0</v>
      </c>
    </row>
    <row r="67" spans="1:29">
      <c r="A67" t="s">
        <v>73</v>
      </c>
      <c r="B67">
        <v>0</v>
      </c>
      <c r="C67">
        <v>0</v>
      </c>
      <c r="D67">
        <f t="shared" si="18"/>
        <v>0</v>
      </c>
      <c r="E67">
        <f>IF(D338&gt;0,ROUND((D67/D338) * 100, 4), "")</f>
        <v>0</v>
      </c>
      <c r="F67">
        <v>0</v>
      </c>
      <c r="G67">
        <v>0</v>
      </c>
      <c r="H67">
        <f t="shared" si="19"/>
        <v>0</v>
      </c>
      <c r="I67">
        <v>0</v>
      </c>
      <c r="J67">
        <v>0</v>
      </c>
      <c r="K67">
        <f t="shared" si="20"/>
        <v>0</v>
      </c>
      <c r="L67">
        <v>0</v>
      </c>
      <c r="M67">
        <v>0</v>
      </c>
      <c r="N67">
        <f t="shared" si="21"/>
        <v>0</v>
      </c>
      <c r="O67">
        <v>0</v>
      </c>
      <c r="P67">
        <v>0</v>
      </c>
      <c r="Q67">
        <f t="shared" si="22"/>
        <v>0</v>
      </c>
      <c r="R67">
        <v>0</v>
      </c>
      <c r="S67">
        <v>0</v>
      </c>
      <c r="T67">
        <f t="shared" si="23"/>
        <v>0</v>
      </c>
      <c r="U67">
        <v>0</v>
      </c>
      <c r="V67">
        <v>0</v>
      </c>
      <c r="W67">
        <f t="shared" si="24"/>
        <v>0</v>
      </c>
      <c r="X67">
        <v>0</v>
      </c>
      <c r="Y67">
        <v>0</v>
      </c>
      <c r="Z67">
        <f t="shared" si="25"/>
        <v>0</v>
      </c>
      <c r="AA67">
        <v>0</v>
      </c>
      <c r="AB67">
        <v>0</v>
      </c>
      <c r="AC67">
        <f t="shared" si="26"/>
        <v>0</v>
      </c>
    </row>
    <row r="68" spans="1:29">
      <c r="A68" t="s">
        <v>74</v>
      </c>
      <c r="B68">
        <v>0</v>
      </c>
      <c r="C68">
        <v>0</v>
      </c>
      <c r="D68">
        <f t="shared" si="18"/>
        <v>0</v>
      </c>
      <c r="E68">
        <f>IF(D338&gt;0,ROUND((D68/D338) * 100, 4), "")</f>
        <v>0</v>
      </c>
      <c r="F68">
        <v>0</v>
      </c>
      <c r="G68">
        <v>0</v>
      </c>
      <c r="H68">
        <f t="shared" si="19"/>
        <v>0</v>
      </c>
      <c r="I68">
        <v>0</v>
      </c>
      <c r="J68">
        <v>0</v>
      </c>
      <c r="K68">
        <f t="shared" si="20"/>
        <v>0</v>
      </c>
      <c r="L68">
        <v>0</v>
      </c>
      <c r="M68">
        <v>0</v>
      </c>
      <c r="N68">
        <f t="shared" si="21"/>
        <v>0</v>
      </c>
      <c r="O68">
        <v>0</v>
      </c>
      <c r="P68">
        <v>0</v>
      </c>
      <c r="Q68">
        <f t="shared" si="22"/>
        <v>0</v>
      </c>
      <c r="R68">
        <v>0</v>
      </c>
      <c r="S68">
        <v>0</v>
      </c>
      <c r="T68">
        <f t="shared" si="23"/>
        <v>0</v>
      </c>
      <c r="U68">
        <v>0</v>
      </c>
      <c r="V68">
        <v>0</v>
      </c>
      <c r="W68">
        <f t="shared" si="24"/>
        <v>0</v>
      </c>
      <c r="X68">
        <v>0</v>
      </c>
      <c r="Y68">
        <v>0</v>
      </c>
      <c r="Z68">
        <f t="shared" si="25"/>
        <v>0</v>
      </c>
      <c r="AA68">
        <v>0</v>
      </c>
      <c r="AB68">
        <v>0</v>
      </c>
      <c r="AC68">
        <f t="shared" si="26"/>
        <v>0</v>
      </c>
    </row>
    <row r="69" spans="1:29">
      <c r="A69" t="s">
        <v>75</v>
      </c>
      <c r="B69">
        <v>0</v>
      </c>
      <c r="C69">
        <v>0</v>
      </c>
      <c r="D69">
        <f t="shared" si="18"/>
        <v>0</v>
      </c>
      <c r="E69">
        <f>IF(D338&gt;0,ROUND((D69/D338) * 100, 4), "")</f>
        <v>0</v>
      </c>
      <c r="F69">
        <v>0</v>
      </c>
      <c r="G69">
        <v>0</v>
      </c>
      <c r="H69">
        <f t="shared" si="19"/>
        <v>0</v>
      </c>
      <c r="I69">
        <v>0</v>
      </c>
      <c r="J69">
        <v>0</v>
      </c>
      <c r="K69">
        <f t="shared" si="20"/>
        <v>0</v>
      </c>
      <c r="L69">
        <v>0</v>
      </c>
      <c r="M69">
        <v>0</v>
      </c>
      <c r="N69">
        <f t="shared" si="21"/>
        <v>0</v>
      </c>
      <c r="O69">
        <v>0</v>
      </c>
      <c r="P69">
        <v>0</v>
      </c>
      <c r="Q69">
        <f t="shared" si="22"/>
        <v>0</v>
      </c>
      <c r="R69">
        <v>0</v>
      </c>
      <c r="S69">
        <v>0</v>
      </c>
      <c r="T69">
        <f t="shared" si="23"/>
        <v>0</v>
      </c>
      <c r="U69">
        <v>0</v>
      </c>
      <c r="V69">
        <v>0</v>
      </c>
      <c r="W69">
        <f t="shared" si="24"/>
        <v>0</v>
      </c>
      <c r="X69">
        <v>0</v>
      </c>
      <c r="Y69">
        <v>0</v>
      </c>
      <c r="Z69">
        <f t="shared" si="25"/>
        <v>0</v>
      </c>
      <c r="AA69">
        <v>0</v>
      </c>
      <c r="AB69">
        <v>0</v>
      </c>
      <c r="AC69">
        <f t="shared" si="26"/>
        <v>0</v>
      </c>
    </row>
    <row r="70" spans="1:29">
      <c r="A70" t="s">
        <v>76</v>
      </c>
      <c r="B70">
        <v>0</v>
      </c>
      <c r="C70">
        <v>0</v>
      </c>
      <c r="D70">
        <f t="shared" si="18"/>
        <v>0</v>
      </c>
      <c r="E70">
        <f>IF(D338&gt;0,ROUND((D70/D338) * 100, 4), "")</f>
        <v>0</v>
      </c>
      <c r="F70">
        <v>0</v>
      </c>
      <c r="G70">
        <v>0</v>
      </c>
      <c r="H70">
        <f t="shared" si="19"/>
        <v>0</v>
      </c>
      <c r="I70">
        <v>0</v>
      </c>
      <c r="J70">
        <v>0</v>
      </c>
      <c r="K70">
        <f t="shared" si="20"/>
        <v>0</v>
      </c>
      <c r="L70">
        <v>0</v>
      </c>
      <c r="M70">
        <v>0</v>
      </c>
      <c r="N70">
        <f t="shared" si="21"/>
        <v>0</v>
      </c>
      <c r="O70">
        <v>0</v>
      </c>
      <c r="P70">
        <v>0</v>
      </c>
      <c r="Q70">
        <f t="shared" si="22"/>
        <v>0</v>
      </c>
      <c r="R70">
        <v>0</v>
      </c>
      <c r="S70">
        <v>0</v>
      </c>
      <c r="T70">
        <f t="shared" si="23"/>
        <v>0</v>
      </c>
      <c r="U70">
        <v>0</v>
      </c>
      <c r="V70">
        <v>0</v>
      </c>
      <c r="W70">
        <f t="shared" si="24"/>
        <v>0</v>
      </c>
      <c r="X70">
        <v>0</v>
      </c>
      <c r="Y70">
        <v>0</v>
      </c>
      <c r="Z70">
        <f t="shared" si="25"/>
        <v>0</v>
      </c>
      <c r="AA70">
        <v>0</v>
      </c>
      <c r="AB70">
        <v>0</v>
      </c>
      <c r="AC70">
        <f t="shared" si="26"/>
        <v>0</v>
      </c>
    </row>
    <row r="71" spans="1:29">
      <c r="A71" t="s">
        <v>77</v>
      </c>
      <c r="B71">
        <v>0</v>
      </c>
      <c r="C71">
        <v>0</v>
      </c>
      <c r="D71">
        <f t="shared" si="18"/>
        <v>0</v>
      </c>
      <c r="E71">
        <f>IF(D338&gt;0,ROUND((D71/D338) * 100, 4), "")</f>
        <v>0</v>
      </c>
      <c r="F71">
        <v>0</v>
      </c>
      <c r="G71">
        <v>0</v>
      </c>
      <c r="H71">
        <f t="shared" si="19"/>
        <v>0</v>
      </c>
      <c r="I71">
        <v>0</v>
      </c>
      <c r="J71">
        <v>0</v>
      </c>
      <c r="K71">
        <f t="shared" si="20"/>
        <v>0</v>
      </c>
      <c r="L71">
        <v>0</v>
      </c>
      <c r="M71">
        <v>0</v>
      </c>
      <c r="N71">
        <f t="shared" si="21"/>
        <v>0</v>
      </c>
      <c r="O71">
        <v>0</v>
      </c>
      <c r="P71">
        <v>0</v>
      </c>
      <c r="Q71">
        <f t="shared" si="22"/>
        <v>0</v>
      </c>
      <c r="R71">
        <v>0</v>
      </c>
      <c r="S71">
        <v>0</v>
      </c>
      <c r="T71">
        <f t="shared" si="23"/>
        <v>0</v>
      </c>
      <c r="U71">
        <v>0</v>
      </c>
      <c r="V71">
        <v>0</v>
      </c>
      <c r="W71">
        <f t="shared" si="24"/>
        <v>0</v>
      </c>
      <c r="X71">
        <v>0</v>
      </c>
      <c r="Y71">
        <v>0</v>
      </c>
      <c r="Z71">
        <f t="shared" si="25"/>
        <v>0</v>
      </c>
      <c r="AA71">
        <v>0</v>
      </c>
      <c r="AB71">
        <v>0</v>
      </c>
      <c r="AC71">
        <f t="shared" si="26"/>
        <v>0</v>
      </c>
    </row>
    <row r="72" spans="1:29">
      <c r="A72" t="s">
        <v>78</v>
      </c>
      <c r="B72">
        <v>0</v>
      </c>
      <c r="C72">
        <v>0</v>
      </c>
      <c r="D72">
        <f t="shared" si="18"/>
        <v>0</v>
      </c>
      <c r="E72">
        <f>IF(D338&gt;0,ROUND((D72/D338) * 100, 4), "")</f>
        <v>0</v>
      </c>
      <c r="F72">
        <v>0</v>
      </c>
      <c r="G72">
        <v>0</v>
      </c>
      <c r="H72">
        <f t="shared" si="19"/>
        <v>0</v>
      </c>
      <c r="I72">
        <v>0</v>
      </c>
      <c r="J72">
        <v>0</v>
      </c>
      <c r="K72">
        <f t="shared" si="20"/>
        <v>0</v>
      </c>
      <c r="L72">
        <v>0</v>
      </c>
      <c r="M72">
        <v>0</v>
      </c>
      <c r="N72">
        <f t="shared" si="21"/>
        <v>0</v>
      </c>
      <c r="O72">
        <v>0</v>
      </c>
      <c r="P72">
        <v>0</v>
      </c>
      <c r="Q72">
        <f t="shared" si="22"/>
        <v>0</v>
      </c>
      <c r="R72">
        <v>0</v>
      </c>
      <c r="S72">
        <v>0</v>
      </c>
      <c r="T72">
        <f t="shared" si="23"/>
        <v>0</v>
      </c>
      <c r="U72">
        <v>0</v>
      </c>
      <c r="V72">
        <v>0</v>
      </c>
      <c r="W72">
        <f t="shared" si="24"/>
        <v>0</v>
      </c>
      <c r="X72">
        <v>0</v>
      </c>
      <c r="Y72">
        <v>0</v>
      </c>
      <c r="Z72">
        <f t="shared" si="25"/>
        <v>0</v>
      </c>
      <c r="AA72">
        <v>0</v>
      </c>
      <c r="AB72">
        <v>0</v>
      </c>
      <c r="AC72">
        <f t="shared" si="26"/>
        <v>0</v>
      </c>
    </row>
    <row r="73" spans="1:29">
      <c r="A73" t="s">
        <v>79</v>
      </c>
      <c r="B73">
        <v>0</v>
      </c>
      <c r="C73">
        <v>0</v>
      </c>
      <c r="D73">
        <f t="shared" si="18"/>
        <v>0</v>
      </c>
      <c r="E73">
        <f>IF(D338&gt;0,ROUND((D73/D338) * 100, 4), "")</f>
        <v>0</v>
      </c>
      <c r="F73">
        <v>0</v>
      </c>
      <c r="G73">
        <v>0</v>
      </c>
      <c r="H73">
        <f t="shared" si="19"/>
        <v>0</v>
      </c>
      <c r="I73">
        <v>0</v>
      </c>
      <c r="J73">
        <v>0</v>
      </c>
      <c r="K73">
        <f t="shared" si="20"/>
        <v>0</v>
      </c>
      <c r="L73">
        <v>0</v>
      </c>
      <c r="M73">
        <v>0</v>
      </c>
      <c r="N73">
        <f t="shared" si="21"/>
        <v>0</v>
      </c>
      <c r="O73">
        <v>0</v>
      </c>
      <c r="P73">
        <v>0</v>
      </c>
      <c r="Q73">
        <f t="shared" si="22"/>
        <v>0</v>
      </c>
      <c r="R73">
        <v>0</v>
      </c>
      <c r="S73">
        <v>0</v>
      </c>
      <c r="T73">
        <f t="shared" si="23"/>
        <v>0</v>
      </c>
      <c r="U73">
        <v>0</v>
      </c>
      <c r="V73">
        <v>0</v>
      </c>
      <c r="W73">
        <f t="shared" si="24"/>
        <v>0</v>
      </c>
      <c r="X73">
        <v>0</v>
      </c>
      <c r="Y73">
        <v>0</v>
      </c>
      <c r="Z73">
        <f t="shared" si="25"/>
        <v>0</v>
      </c>
      <c r="AA73">
        <v>0</v>
      </c>
      <c r="AB73">
        <v>0</v>
      </c>
      <c r="AC73">
        <f t="shared" si="26"/>
        <v>0</v>
      </c>
    </row>
    <row r="74" spans="1:29">
      <c r="A74" t="s">
        <v>80</v>
      </c>
      <c r="B74">
        <v>0</v>
      </c>
      <c r="C74">
        <v>0</v>
      </c>
      <c r="D74">
        <f t="shared" si="18"/>
        <v>0</v>
      </c>
      <c r="E74">
        <f>IF(D338&gt;0,ROUND((D74/D338) * 100, 4), "")</f>
        <v>0</v>
      </c>
      <c r="F74">
        <v>0</v>
      </c>
      <c r="G74">
        <v>0</v>
      </c>
      <c r="H74">
        <f t="shared" si="19"/>
        <v>0</v>
      </c>
      <c r="I74">
        <v>0</v>
      </c>
      <c r="J74">
        <v>0</v>
      </c>
      <c r="K74">
        <f t="shared" si="20"/>
        <v>0</v>
      </c>
      <c r="L74">
        <v>0</v>
      </c>
      <c r="M74">
        <v>0</v>
      </c>
      <c r="N74">
        <f t="shared" si="21"/>
        <v>0</v>
      </c>
      <c r="O74">
        <v>0</v>
      </c>
      <c r="P74">
        <v>0</v>
      </c>
      <c r="Q74">
        <f t="shared" si="22"/>
        <v>0</v>
      </c>
      <c r="R74">
        <v>0</v>
      </c>
      <c r="S74">
        <v>0</v>
      </c>
      <c r="T74">
        <f t="shared" si="23"/>
        <v>0</v>
      </c>
      <c r="U74">
        <v>0</v>
      </c>
      <c r="V74">
        <v>0</v>
      </c>
      <c r="W74">
        <f t="shared" si="24"/>
        <v>0</v>
      </c>
      <c r="X74">
        <v>0</v>
      </c>
      <c r="Y74">
        <v>0</v>
      </c>
      <c r="Z74">
        <f t="shared" si="25"/>
        <v>0</v>
      </c>
      <c r="AA74">
        <v>0</v>
      </c>
      <c r="AB74">
        <v>0</v>
      </c>
      <c r="AC74">
        <f t="shared" si="26"/>
        <v>0</v>
      </c>
    </row>
    <row r="75" spans="1:29">
      <c r="A75" t="s">
        <v>81</v>
      </c>
      <c r="B75">
        <v>0</v>
      </c>
      <c r="C75">
        <v>0</v>
      </c>
      <c r="D75">
        <f t="shared" si="18"/>
        <v>0</v>
      </c>
      <c r="E75">
        <f>IF(D338&gt;0,ROUND((D75/D338) * 100, 4), "")</f>
        <v>0</v>
      </c>
      <c r="F75">
        <v>0</v>
      </c>
      <c r="G75">
        <v>0</v>
      </c>
      <c r="H75">
        <f t="shared" si="19"/>
        <v>0</v>
      </c>
      <c r="I75">
        <v>0</v>
      </c>
      <c r="J75">
        <v>0</v>
      </c>
      <c r="K75">
        <f t="shared" si="20"/>
        <v>0</v>
      </c>
      <c r="L75">
        <v>0</v>
      </c>
      <c r="M75">
        <v>0</v>
      </c>
      <c r="N75">
        <f t="shared" si="21"/>
        <v>0</v>
      </c>
      <c r="O75">
        <v>0</v>
      </c>
      <c r="P75">
        <v>0</v>
      </c>
      <c r="Q75">
        <f t="shared" si="22"/>
        <v>0</v>
      </c>
      <c r="R75">
        <v>0</v>
      </c>
      <c r="S75">
        <v>0</v>
      </c>
      <c r="T75">
        <f t="shared" si="23"/>
        <v>0</v>
      </c>
      <c r="U75">
        <v>0</v>
      </c>
      <c r="V75">
        <v>0</v>
      </c>
      <c r="W75">
        <f t="shared" si="24"/>
        <v>0</v>
      </c>
      <c r="X75">
        <v>0</v>
      </c>
      <c r="Y75">
        <v>0</v>
      </c>
      <c r="Z75">
        <f t="shared" si="25"/>
        <v>0</v>
      </c>
      <c r="AA75">
        <v>0</v>
      </c>
      <c r="AB75">
        <v>0</v>
      </c>
      <c r="AC75">
        <f t="shared" si="26"/>
        <v>0</v>
      </c>
    </row>
    <row r="76" spans="1:29">
      <c r="A76" t="s">
        <v>82</v>
      </c>
      <c r="B76">
        <v>0</v>
      </c>
      <c r="C76">
        <v>1</v>
      </c>
      <c r="D76">
        <f t="shared" si="18"/>
        <v>1</v>
      </c>
      <c r="E76">
        <f>IF(D338&gt;0,ROUND((D76/D338) * 100, 4), "")</f>
        <v>0.112</v>
      </c>
      <c r="F76">
        <v>0</v>
      </c>
      <c r="G76">
        <v>0</v>
      </c>
      <c r="H76">
        <f t="shared" si="19"/>
        <v>0</v>
      </c>
      <c r="I76">
        <v>0</v>
      </c>
      <c r="J76">
        <v>0</v>
      </c>
      <c r="K76">
        <f t="shared" si="20"/>
        <v>0</v>
      </c>
      <c r="L76">
        <v>0</v>
      </c>
      <c r="M76">
        <v>0</v>
      </c>
      <c r="N76">
        <f t="shared" si="21"/>
        <v>0</v>
      </c>
      <c r="O76">
        <v>0</v>
      </c>
      <c r="P76">
        <v>0</v>
      </c>
      <c r="Q76">
        <f t="shared" si="22"/>
        <v>0</v>
      </c>
      <c r="R76">
        <v>0</v>
      </c>
      <c r="S76">
        <v>0</v>
      </c>
      <c r="T76">
        <f t="shared" si="23"/>
        <v>0</v>
      </c>
      <c r="U76">
        <v>0</v>
      </c>
      <c r="V76">
        <v>0</v>
      </c>
      <c r="W76">
        <f t="shared" si="24"/>
        <v>0</v>
      </c>
      <c r="X76">
        <v>0</v>
      </c>
      <c r="Y76">
        <v>0</v>
      </c>
      <c r="Z76">
        <f t="shared" si="25"/>
        <v>0</v>
      </c>
      <c r="AA76">
        <v>0</v>
      </c>
      <c r="AB76">
        <v>1</v>
      </c>
      <c r="AC76">
        <f t="shared" si="26"/>
        <v>1</v>
      </c>
    </row>
    <row r="77" spans="1:29">
      <c r="A77" t="s">
        <v>83</v>
      </c>
      <c r="B77">
        <v>0</v>
      </c>
      <c r="C77">
        <v>0</v>
      </c>
      <c r="D77">
        <f t="shared" si="18"/>
        <v>0</v>
      </c>
      <c r="E77">
        <f>IF(D338&gt;0,ROUND((D77/D338) * 100, 4), "")</f>
        <v>0</v>
      </c>
      <c r="F77">
        <v>0</v>
      </c>
      <c r="G77">
        <v>0</v>
      </c>
      <c r="H77">
        <f t="shared" si="19"/>
        <v>0</v>
      </c>
      <c r="I77">
        <v>0</v>
      </c>
      <c r="J77">
        <v>0</v>
      </c>
      <c r="K77">
        <f t="shared" si="20"/>
        <v>0</v>
      </c>
      <c r="L77">
        <v>0</v>
      </c>
      <c r="M77">
        <v>0</v>
      </c>
      <c r="N77">
        <f t="shared" si="21"/>
        <v>0</v>
      </c>
      <c r="O77">
        <v>0</v>
      </c>
      <c r="P77">
        <v>0</v>
      </c>
      <c r="Q77">
        <f t="shared" si="22"/>
        <v>0</v>
      </c>
      <c r="R77">
        <v>0</v>
      </c>
      <c r="S77">
        <v>0</v>
      </c>
      <c r="T77">
        <f t="shared" si="23"/>
        <v>0</v>
      </c>
      <c r="U77">
        <v>0</v>
      </c>
      <c r="V77">
        <v>0</v>
      </c>
      <c r="W77">
        <f t="shared" si="24"/>
        <v>0</v>
      </c>
      <c r="X77">
        <v>0</v>
      </c>
      <c r="Y77">
        <v>0</v>
      </c>
      <c r="Z77">
        <f t="shared" si="25"/>
        <v>0</v>
      </c>
      <c r="AA77">
        <v>0</v>
      </c>
      <c r="AB77">
        <v>1</v>
      </c>
      <c r="AC77">
        <f t="shared" si="26"/>
        <v>1</v>
      </c>
    </row>
    <row r="78" spans="1:29">
      <c r="A78" t="s">
        <v>84</v>
      </c>
      <c r="B78">
        <v>0</v>
      </c>
      <c r="C78">
        <v>0</v>
      </c>
      <c r="D78">
        <f t="shared" si="18"/>
        <v>0</v>
      </c>
      <c r="E78">
        <f>IF(D338&gt;0,ROUND((D78/D338) * 100, 4), "")</f>
        <v>0</v>
      </c>
      <c r="F78">
        <v>0</v>
      </c>
      <c r="G78">
        <v>0</v>
      </c>
      <c r="H78">
        <f t="shared" si="19"/>
        <v>0</v>
      </c>
      <c r="I78">
        <v>0</v>
      </c>
      <c r="J78">
        <v>0</v>
      </c>
      <c r="K78">
        <f t="shared" si="20"/>
        <v>0</v>
      </c>
      <c r="L78">
        <v>0</v>
      </c>
      <c r="M78">
        <v>0</v>
      </c>
      <c r="N78">
        <f t="shared" si="21"/>
        <v>0</v>
      </c>
      <c r="O78">
        <v>0</v>
      </c>
      <c r="P78">
        <v>0</v>
      </c>
      <c r="Q78">
        <f t="shared" si="22"/>
        <v>0</v>
      </c>
      <c r="R78">
        <v>0</v>
      </c>
      <c r="S78">
        <v>0</v>
      </c>
      <c r="T78">
        <f t="shared" si="23"/>
        <v>0</v>
      </c>
      <c r="U78">
        <v>0</v>
      </c>
      <c r="V78">
        <v>0</v>
      </c>
      <c r="W78">
        <f t="shared" si="24"/>
        <v>0</v>
      </c>
      <c r="X78">
        <v>0</v>
      </c>
      <c r="Y78">
        <v>0</v>
      </c>
      <c r="Z78">
        <f t="shared" si="25"/>
        <v>0</v>
      </c>
      <c r="AA78">
        <v>0</v>
      </c>
      <c r="AB78">
        <v>0</v>
      </c>
      <c r="AC78">
        <f t="shared" si="26"/>
        <v>0</v>
      </c>
    </row>
    <row r="79" spans="1:29">
      <c r="A79" t="s">
        <v>85</v>
      </c>
      <c r="B79">
        <v>1</v>
      </c>
      <c r="C79">
        <v>0</v>
      </c>
      <c r="D79">
        <f t="shared" si="18"/>
        <v>1</v>
      </c>
      <c r="E79">
        <f>IF(D338&gt;0,ROUND((D79/D338) * 100, 4), "")</f>
        <v>0.112</v>
      </c>
      <c r="F79">
        <v>0</v>
      </c>
      <c r="G79">
        <v>0</v>
      </c>
      <c r="H79">
        <f t="shared" si="19"/>
        <v>0</v>
      </c>
      <c r="I79">
        <v>0</v>
      </c>
      <c r="J79">
        <v>0</v>
      </c>
      <c r="K79">
        <f t="shared" si="20"/>
        <v>0</v>
      </c>
      <c r="L79">
        <v>1</v>
      </c>
      <c r="M79">
        <v>0</v>
      </c>
      <c r="N79">
        <f t="shared" si="21"/>
        <v>1</v>
      </c>
      <c r="O79">
        <v>0</v>
      </c>
      <c r="P79">
        <v>0</v>
      </c>
      <c r="Q79">
        <f t="shared" si="22"/>
        <v>0</v>
      </c>
      <c r="R79">
        <v>0</v>
      </c>
      <c r="S79">
        <v>0</v>
      </c>
      <c r="T79">
        <f t="shared" si="23"/>
        <v>0</v>
      </c>
      <c r="U79">
        <v>0</v>
      </c>
      <c r="V79">
        <v>0</v>
      </c>
      <c r="W79">
        <f t="shared" si="24"/>
        <v>0</v>
      </c>
      <c r="X79">
        <v>0</v>
      </c>
      <c r="Y79">
        <v>0</v>
      </c>
      <c r="Z79">
        <f t="shared" si="25"/>
        <v>0</v>
      </c>
      <c r="AA79">
        <v>0</v>
      </c>
      <c r="AB79">
        <v>0</v>
      </c>
      <c r="AC79">
        <f t="shared" si="26"/>
        <v>0</v>
      </c>
    </row>
    <row r="80" spans="1:29">
      <c r="A80" t="s">
        <v>86</v>
      </c>
      <c r="B80">
        <v>0</v>
      </c>
      <c r="C80">
        <v>1</v>
      </c>
      <c r="D80">
        <f t="shared" si="18"/>
        <v>1</v>
      </c>
      <c r="E80">
        <f>IF(D338&gt;0,ROUND((D80/D338) * 100, 4), "")</f>
        <v>0.112</v>
      </c>
      <c r="F80">
        <v>0</v>
      </c>
      <c r="G80">
        <v>1</v>
      </c>
      <c r="H80">
        <f t="shared" si="19"/>
        <v>1</v>
      </c>
      <c r="I80">
        <v>0</v>
      </c>
      <c r="J80">
        <v>0</v>
      </c>
      <c r="K80">
        <f t="shared" si="20"/>
        <v>0</v>
      </c>
      <c r="L80">
        <v>0</v>
      </c>
      <c r="M80">
        <v>0</v>
      </c>
      <c r="N80">
        <f t="shared" si="21"/>
        <v>0</v>
      </c>
      <c r="O80">
        <v>0</v>
      </c>
      <c r="P80">
        <v>0</v>
      </c>
      <c r="Q80">
        <f t="shared" si="22"/>
        <v>0</v>
      </c>
      <c r="R80">
        <v>0</v>
      </c>
      <c r="S80">
        <v>0</v>
      </c>
      <c r="T80">
        <f t="shared" si="23"/>
        <v>0</v>
      </c>
      <c r="U80">
        <v>0</v>
      </c>
      <c r="V80">
        <v>0</v>
      </c>
      <c r="W80">
        <f t="shared" si="24"/>
        <v>0</v>
      </c>
      <c r="X80">
        <v>0</v>
      </c>
      <c r="Y80">
        <v>0</v>
      </c>
      <c r="Z80">
        <f t="shared" si="25"/>
        <v>0</v>
      </c>
      <c r="AA80">
        <v>0</v>
      </c>
      <c r="AB80">
        <v>0</v>
      </c>
      <c r="AC80">
        <f t="shared" si="26"/>
        <v>0</v>
      </c>
    </row>
    <row r="82" spans="1:29">
      <c r="A82" s="2" t="s">
        <v>87</v>
      </c>
      <c r="B82" s="2" t="s">
        <v>87</v>
      </c>
      <c r="C82" s="2" t="s">
        <v>87</v>
      </c>
      <c r="D82" s="2" t="s">
        <v>87</v>
      </c>
      <c r="E82" s="2" t="s">
        <v>87</v>
      </c>
      <c r="F82" s="2" t="s">
        <v>87</v>
      </c>
      <c r="G82" s="2" t="s">
        <v>87</v>
      </c>
      <c r="H82" s="2" t="s">
        <v>87</v>
      </c>
      <c r="I82" s="2" t="s">
        <v>87</v>
      </c>
      <c r="J82" s="2" t="s">
        <v>87</v>
      </c>
      <c r="K82" s="2" t="s">
        <v>87</v>
      </c>
      <c r="L82" s="2" t="s">
        <v>87</v>
      </c>
      <c r="M82" s="2" t="s">
        <v>87</v>
      </c>
      <c r="N82" s="2" t="s">
        <v>87</v>
      </c>
      <c r="O82" s="2" t="s">
        <v>87</v>
      </c>
      <c r="P82" s="2" t="s">
        <v>87</v>
      </c>
      <c r="Q82" s="2" t="s">
        <v>87</v>
      </c>
      <c r="R82" s="2" t="s">
        <v>87</v>
      </c>
      <c r="S82" s="2" t="s">
        <v>87</v>
      </c>
      <c r="T82" s="2" t="s">
        <v>87</v>
      </c>
      <c r="U82" s="2" t="s">
        <v>87</v>
      </c>
      <c r="V82" s="2" t="s">
        <v>87</v>
      </c>
      <c r="W82" s="2" t="s">
        <v>87</v>
      </c>
      <c r="X82" s="2" t="s">
        <v>87</v>
      </c>
      <c r="Y82" s="2" t="s">
        <v>87</v>
      </c>
      <c r="Z82" s="2" t="s">
        <v>87</v>
      </c>
      <c r="AA82" s="2" t="s">
        <v>87</v>
      </c>
      <c r="AB82" s="2" t="s">
        <v>87</v>
      </c>
      <c r="AC82" s="2" t="s">
        <v>87</v>
      </c>
    </row>
    <row r="83" spans="1:29">
      <c r="A83" t="s">
        <v>88</v>
      </c>
      <c r="B83">
        <v>0</v>
      </c>
      <c r="C83">
        <v>0</v>
      </c>
      <c r="D83">
        <f t="shared" ref="D83:D105" si="27">B83+C83</f>
        <v>0</v>
      </c>
      <c r="E83">
        <f>IF(D338&gt;0,ROUND((D83/D338) * 100, 4), "")</f>
        <v>0</v>
      </c>
      <c r="F83">
        <v>0</v>
      </c>
      <c r="G83">
        <v>0</v>
      </c>
      <c r="H83">
        <f t="shared" ref="H83:H105" si="28">F83+G83</f>
        <v>0</v>
      </c>
      <c r="I83">
        <v>0</v>
      </c>
      <c r="J83">
        <v>0</v>
      </c>
      <c r="K83">
        <f t="shared" ref="K83:K105" si="29">I83+J83</f>
        <v>0</v>
      </c>
      <c r="L83">
        <v>0</v>
      </c>
      <c r="M83">
        <v>0</v>
      </c>
      <c r="N83">
        <f t="shared" ref="N83:N105" si="30">L83+M83</f>
        <v>0</v>
      </c>
      <c r="O83">
        <v>0</v>
      </c>
      <c r="P83">
        <v>0</v>
      </c>
      <c r="Q83">
        <f t="shared" ref="Q83:Q105" si="31">O83+P83</f>
        <v>0</v>
      </c>
      <c r="R83">
        <v>0</v>
      </c>
      <c r="S83">
        <v>0</v>
      </c>
      <c r="T83">
        <f t="shared" ref="T83:T105" si="32">R83+S83</f>
        <v>0</v>
      </c>
      <c r="U83">
        <v>0</v>
      </c>
      <c r="V83">
        <v>0</v>
      </c>
      <c r="W83">
        <f t="shared" ref="W83:W105" si="33">U83+V83</f>
        <v>0</v>
      </c>
      <c r="X83">
        <v>0</v>
      </c>
      <c r="Y83">
        <v>0</v>
      </c>
      <c r="Z83">
        <f t="shared" ref="Z83:Z105" si="34">X83+Y83</f>
        <v>0</v>
      </c>
      <c r="AA83">
        <v>0</v>
      </c>
      <c r="AB83">
        <v>0</v>
      </c>
      <c r="AC83">
        <f t="shared" ref="AC83:AC105" si="35">AA83+AB83</f>
        <v>0</v>
      </c>
    </row>
    <row r="84" spans="1:29">
      <c r="A84" t="s">
        <v>89</v>
      </c>
      <c r="B84">
        <v>0</v>
      </c>
      <c r="C84">
        <v>0</v>
      </c>
      <c r="D84">
        <f t="shared" si="27"/>
        <v>0</v>
      </c>
      <c r="E84">
        <f>IF(D338&gt;0,ROUND((D84/D338) * 100, 4), "")</f>
        <v>0</v>
      </c>
      <c r="F84">
        <v>0</v>
      </c>
      <c r="G84">
        <v>0</v>
      </c>
      <c r="H84">
        <f t="shared" si="28"/>
        <v>0</v>
      </c>
      <c r="I84">
        <v>0</v>
      </c>
      <c r="J84">
        <v>0</v>
      </c>
      <c r="K84">
        <f t="shared" si="29"/>
        <v>0</v>
      </c>
      <c r="L84">
        <v>0</v>
      </c>
      <c r="M84">
        <v>0</v>
      </c>
      <c r="N84">
        <f t="shared" si="30"/>
        <v>0</v>
      </c>
      <c r="O84">
        <v>0</v>
      </c>
      <c r="P84">
        <v>0</v>
      </c>
      <c r="Q84">
        <f t="shared" si="31"/>
        <v>0</v>
      </c>
      <c r="R84">
        <v>0</v>
      </c>
      <c r="S84">
        <v>0</v>
      </c>
      <c r="T84">
        <f t="shared" si="32"/>
        <v>0</v>
      </c>
      <c r="U84">
        <v>0</v>
      </c>
      <c r="V84">
        <v>0</v>
      </c>
      <c r="W84">
        <f t="shared" si="33"/>
        <v>0</v>
      </c>
      <c r="X84">
        <v>0</v>
      </c>
      <c r="Y84">
        <v>0</v>
      </c>
      <c r="Z84">
        <f t="shared" si="34"/>
        <v>0</v>
      </c>
      <c r="AA84">
        <v>0</v>
      </c>
      <c r="AB84">
        <v>0</v>
      </c>
      <c r="AC84">
        <f t="shared" si="35"/>
        <v>0</v>
      </c>
    </row>
    <row r="85" spans="1:29">
      <c r="A85" t="s">
        <v>90</v>
      </c>
      <c r="B85">
        <v>0</v>
      </c>
      <c r="C85">
        <v>0</v>
      </c>
      <c r="D85">
        <f t="shared" si="27"/>
        <v>0</v>
      </c>
      <c r="E85">
        <f>IF(D338&gt;0,ROUND((D85/D338) * 100, 4), "")</f>
        <v>0</v>
      </c>
      <c r="F85">
        <v>0</v>
      </c>
      <c r="G85">
        <v>0</v>
      </c>
      <c r="H85">
        <f t="shared" si="28"/>
        <v>0</v>
      </c>
      <c r="I85">
        <v>0</v>
      </c>
      <c r="J85">
        <v>0</v>
      </c>
      <c r="K85">
        <f t="shared" si="29"/>
        <v>0</v>
      </c>
      <c r="L85">
        <v>0</v>
      </c>
      <c r="M85">
        <v>0</v>
      </c>
      <c r="N85">
        <f t="shared" si="30"/>
        <v>0</v>
      </c>
      <c r="O85">
        <v>0</v>
      </c>
      <c r="P85">
        <v>0</v>
      </c>
      <c r="Q85">
        <f t="shared" si="31"/>
        <v>0</v>
      </c>
      <c r="R85">
        <v>0</v>
      </c>
      <c r="S85">
        <v>0</v>
      </c>
      <c r="T85">
        <f t="shared" si="32"/>
        <v>0</v>
      </c>
      <c r="U85">
        <v>0</v>
      </c>
      <c r="V85">
        <v>0</v>
      </c>
      <c r="W85">
        <f t="shared" si="33"/>
        <v>0</v>
      </c>
      <c r="X85">
        <v>0</v>
      </c>
      <c r="Y85">
        <v>0</v>
      </c>
      <c r="Z85">
        <f t="shared" si="34"/>
        <v>0</v>
      </c>
      <c r="AA85">
        <v>0</v>
      </c>
      <c r="AB85">
        <v>0</v>
      </c>
      <c r="AC85">
        <f t="shared" si="35"/>
        <v>0</v>
      </c>
    </row>
    <row r="86" spans="1:29">
      <c r="A86" t="s">
        <v>91</v>
      </c>
      <c r="B86">
        <v>0</v>
      </c>
      <c r="C86">
        <v>2</v>
      </c>
      <c r="D86">
        <f t="shared" si="27"/>
        <v>2</v>
      </c>
      <c r="E86">
        <f>IF(D338&gt;0,ROUND((D86/D338) * 100, 4), "")</f>
        <v>0.224</v>
      </c>
      <c r="F86">
        <v>0</v>
      </c>
      <c r="G86">
        <v>0</v>
      </c>
      <c r="H86">
        <f t="shared" si="28"/>
        <v>0</v>
      </c>
      <c r="I86">
        <v>0</v>
      </c>
      <c r="J86">
        <v>0</v>
      </c>
      <c r="K86">
        <f t="shared" si="29"/>
        <v>0</v>
      </c>
      <c r="L86">
        <v>0</v>
      </c>
      <c r="M86">
        <v>1</v>
      </c>
      <c r="N86">
        <f t="shared" si="30"/>
        <v>1</v>
      </c>
      <c r="O86">
        <v>0</v>
      </c>
      <c r="P86">
        <v>0</v>
      </c>
      <c r="Q86">
        <f t="shared" si="31"/>
        <v>0</v>
      </c>
      <c r="R86">
        <v>0</v>
      </c>
      <c r="S86">
        <v>0</v>
      </c>
      <c r="T86">
        <f t="shared" si="32"/>
        <v>0</v>
      </c>
      <c r="U86">
        <v>0</v>
      </c>
      <c r="V86">
        <v>0</v>
      </c>
      <c r="W86">
        <f t="shared" si="33"/>
        <v>0</v>
      </c>
      <c r="X86">
        <v>0</v>
      </c>
      <c r="Y86">
        <v>0</v>
      </c>
      <c r="Z86">
        <f t="shared" si="34"/>
        <v>0</v>
      </c>
      <c r="AA86">
        <v>0</v>
      </c>
      <c r="AB86">
        <v>0</v>
      </c>
      <c r="AC86">
        <f t="shared" si="35"/>
        <v>0</v>
      </c>
    </row>
    <row r="87" spans="1:29">
      <c r="A87" t="s">
        <v>92</v>
      </c>
      <c r="B87">
        <v>0</v>
      </c>
      <c r="C87">
        <v>0</v>
      </c>
      <c r="D87">
        <f t="shared" si="27"/>
        <v>0</v>
      </c>
      <c r="E87">
        <f>IF(D338&gt;0,ROUND((D87/D338) * 100, 4), "")</f>
        <v>0</v>
      </c>
      <c r="F87">
        <v>0</v>
      </c>
      <c r="G87">
        <v>0</v>
      </c>
      <c r="H87">
        <f t="shared" si="28"/>
        <v>0</v>
      </c>
      <c r="I87">
        <v>0</v>
      </c>
      <c r="J87">
        <v>0</v>
      </c>
      <c r="K87">
        <f t="shared" si="29"/>
        <v>0</v>
      </c>
      <c r="L87">
        <v>0</v>
      </c>
      <c r="M87">
        <v>0</v>
      </c>
      <c r="N87">
        <f t="shared" si="30"/>
        <v>0</v>
      </c>
      <c r="O87">
        <v>0</v>
      </c>
      <c r="P87">
        <v>0</v>
      </c>
      <c r="Q87">
        <f t="shared" si="31"/>
        <v>0</v>
      </c>
      <c r="R87">
        <v>0</v>
      </c>
      <c r="S87">
        <v>0</v>
      </c>
      <c r="T87">
        <f t="shared" si="32"/>
        <v>0</v>
      </c>
      <c r="U87">
        <v>0</v>
      </c>
      <c r="V87">
        <v>0</v>
      </c>
      <c r="W87">
        <f t="shared" si="33"/>
        <v>0</v>
      </c>
      <c r="X87">
        <v>0</v>
      </c>
      <c r="Y87">
        <v>0</v>
      </c>
      <c r="Z87">
        <f t="shared" si="34"/>
        <v>0</v>
      </c>
      <c r="AA87">
        <v>0</v>
      </c>
      <c r="AB87">
        <v>0</v>
      </c>
      <c r="AC87">
        <f t="shared" si="35"/>
        <v>0</v>
      </c>
    </row>
    <row r="88" spans="1:29">
      <c r="A88" t="s">
        <v>93</v>
      </c>
      <c r="B88">
        <v>0</v>
      </c>
      <c r="C88">
        <v>0</v>
      </c>
      <c r="D88">
        <f t="shared" si="27"/>
        <v>0</v>
      </c>
      <c r="E88">
        <f>IF(D338&gt;0,ROUND((D88/D338) * 100, 4), "")</f>
        <v>0</v>
      </c>
      <c r="F88">
        <v>0</v>
      </c>
      <c r="G88">
        <v>0</v>
      </c>
      <c r="H88">
        <f t="shared" si="28"/>
        <v>0</v>
      </c>
      <c r="I88">
        <v>0</v>
      </c>
      <c r="J88">
        <v>0</v>
      </c>
      <c r="K88">
        <f t="shared" si="29"/>
        <v>0</v>
      </c>
      <c r="L88">
        <v>0</v>
      </c>
      <c r="M88">
        <v>0</v>
      </c>
      <c r="N88">
        <f t="shared" si="30"/>
        <v>0</v>
      </c>
      <c r="O88">
        <v>0</v>
      </c>
      <c r="P88">
        <v>0</v>
      </c>
      <c r="Q88">
        <f t="shared" si="31"/>
        <v>0</v>
      </c>
      <c r="R88">
        <v>0</v>
      </c>
      <c r="S88">
        <v>0</v>
      </c>
      <c r="T88">
        <f t="shared" si="32"/>
        <v>0</v>
      </c>
      <c r="U88">
        <v>0</v>
      </c>
      <c r="V88">
        <v>0</v>
      </c>
      <c r="W88">
        <f t="shared" si="33"/>
        <v>0</v>
      </c>
      <c r="X88">
        <v>0</v>
      </c>
      <c r="Y88">
        <v>0</v>
      </c>
      <c r="Z88">
        <f t="shared" si="34"/>
        <v>0</v>
      </c>
      <c r="AA88">
        <v>0</v>
      </c>
      <c r="AB88">
        <v>0</v>
      </c>
      <c r="AC88">
        <f t="shared" si="35"/>
        <v>0</v>
      </c>
    </row>
    <row r="89" spans="1:29">
      <c r="A89" t="s">
        <v>94</v>
      </c>
      <c r="B89">
        <v>0</v>
      </c>
      <c r="C89">
        <v>0</v>
      </c>
      <c r="D89">
        <f t="shared" si="27"/>
        <v>0</v>
      </c>
      <c r="E89">
        <f>IF(D338&gt;0,ROUND((D89/D338) * 100, 4), "")</f>
        <v>0</v>
      </c>
      <c r="F89">
        <v>0</v>
      </c>
      <c r="G89">
        <v>0</v>
      </c>
      <c r="H89">
        <f t="shared" si="28"/>
        <v>0</v>
      </c>
      <c r="I89">
        <v>0</v>
      </c>
      <c r="J89">
        <v>0</v>
      </c>
      <c r="K89">
        <f t="shared" si="29"/>
        <v>0</v>
      </c>
      <c r="L89">
        <v>0</v>
      </c>
      <c r="M89">
        <v>0</v>
      </c>
      <c r="N89">
        <f t="shared" si="30"/>
        <v>0</v>
      </c>
      <c r="O89">
        <v>0</v>
      </c>
      <c r="P89">
        <v>0</v>
      </c>
      <c r="Q89">
        <f t="shared" si="31"/>
        <v>0</v>
      </c>
      <c r="R89">
        <v>0</v>
      </c>
      <c r="S89">
        <v>0</v>
      </c>
      <c r="T89">
        <f t="shared" si="32"/>
        <v>0</v>
      </c>
      <c r="U89">
        <v>0</v>
      </c>
      <c r="V89">
        <v>0</v>
      </c>
      <c r="W89">
        <f t="shared" si="33"/>
        <v>0</v>
      </c>
      <c r="X89">
        <v>0</v>
      </c>
      <c r="Y89">
        <v>0</v>
      </c>
      <c r="Z89">
        <f t="shared" si="34"/>
        <v>0</v>
      </c>
      <c r="AA89">
        <v>0</v>
      </c>
      <c r="AB89">
        <v>0</v>
      </c>
      <c r="AC89">
        <f t="shared" si="35"/>
        <v>0</v>
      </c>
    </row>
    <row r="90" spans="1:29">
      <c r="A90" t="s">
        <v>95</v>
      </c>
      <c r="B90">
        <v>30</v>
      </c>
      <c r="C90">
        <v>17</v>
      </c>
      <c r="D90">
        <f t="shared" si="27"/>
        <v>47</v>
      </c>
      <c r="E90">
        <f>IF(D338&gt;0,ROUND((D90/D338) * 100, 4), "")</f>
        <v>5.2632000000000003</v>
      </c>
      <c r="F90">
        <v>10</v>
      </c>
      <c r="G90">
        <v>8</v>
      </c>
      <c r="H90">
        <f t="shared" si="28"/>
        <v>18</v>
      </c>
      <c r="I90">
        <v>0</v>
      </c>
      <c r="J90">
        <v>0</v>
      </c>
      <c r="K90">
        <f t="shared" si="29"/>
        <v>0</v>
      </c>
      <c r="L90">
        <v>5</v>
      </c>
      <c r="M90">
        <v>3</v>
      </c>
      <c r="N90">
        <f t="shared" si="30"/>
        <v>8</v>
      </c>
      <c r="O90">
        <v>0</v>
      </c>
      <c r="P90">
        <v>0</v>
      </c>
      <c r="Q90">
        <f t="shared" si="31"/>
        <v>0</v>
      </c>
      <c r="R90">
        <v>2</v>
      </c>
      <c r="S90">
        <v>1</v>
      </c>
      <c r="T90">
        <f t="shared" si="32"/>
        <v>3</v>
      </c>
      <c r="U90">
        <v>0</v>
      </c>
      <c r="V90">
        <v>0</v>
      </c>
      <c r="W90">
        <f t="shared" si="33"/>
        <v>0</v>
      </c>
      <c r="X90">
        <v>0</v>
      </c>
      <c r="Y90">
        <v>0</v>
      </c>
      <c r="Z90">
        <f t="shared" si="34"/>
        <v>0</v>
      </c>
      <c r="AA90">
        <v>1</v>
      </c>
      <c r="AB90">
        <v>0</v>
      </c>
      <c r="AC90">
        <f t="shared" si="35"/>
        <v>1</v>
      </c>
    </row>
    <row r="91" spans="1:29">
      <c r="A91" t="s">
        <v>96</v>
      </c>
      <c r="B91">
        <v>24</v>
      </c>
      <c r="C91">
        <v>22</v>
      </c>
      <c r="D91">
        <f t="shared" si="27"/>
        <v>46</v>
      </c>
      <c r="E91">
        <f>IF(D338&gt;0,ROUND((D91/D338) * 100, 4), "")</f>
        <v>5.1512000000000002</v>
      </c>
      <c r="F91">
        <v>6</v>
      </c>
      <c r="G91">
        <v>16</v>
      </c>
      <c r="H91">
        <f t="shared" si="28"/>
        <v>22</v>
      </c>
      <c r="I91">
        <v>5</v>
      </c>
      <c r="J91">
        <v>3</v>
      </c>
      <c r="K91">
        <f t="shared" si="29"/>
        <v>8</v>
      </c>
      <c r="L91">
        <v>1</v>
      </c>
      <c r="M91">
        <v>3</v>
      </c>
      <c r="N91">
        <f t="shared" si="30"/>
        <v>4</v>
      </c>
      <c r="O91">
        <v>0</v>
      </c>
      <c r="P91">
        <v>0</v>
      </c>
      <c r="Q91">
        <f t="shared" si="31"/>
        <v>0</v>
      </c>
      <c r="R91">
        <v>0</v>
      </c>
      <c r="S91">
        <v>0</v>
      </c>
      <c r="T91">
        <f t="shared" si="32"/>
        <v>0</v>
      </c>
      <c r="U91">
        <v>0</v>
      </c>
      <c r="V91">
        <v>1</v>
      </c>
      <c r="W91">
        <f t="shared" si="33"/>
        <v>1</v>
      </c>
      <c r="X91">
        <v>0</v>
      </c>
      <c r="Y91">
        <v>0</v>
      </c>
      <c r="Z91">
        <f t="shared" si="34"/>
        <v>0</v>
      </c>
      <c r="AA91">
        <v>0</v>
      </c>
      <c r="AB91">
        <v>2</v>
      </c>
      <c r="AC91">
        <f t="shared" si="35"/>
        <v>2</v>
      </c>
    </row>
    <row r="92" spans="1:29">
      <c r="A92" t="s">
        <v>97</v>
      </c>
      <c r="B92">
        <v>0</v>
      </c>
      <c r="C92">
        <v>0</v>
      </c>
      <c r="D92">
        <f t="shared" si="27"/>
        <v>0</v>
      </c>
      <c r="E92">
        <f>IF(D338&gt;0,ROUND((D92/D338) * 100, 4), "")</f>
        <v>0</v>
      </c>
      <c r="F92">
        <v>0</v>
      </c>
      <c r="G92">
        <v>0</v>
      </c>
      <c r="H92">
        <f t="shared" si="28"/>
        <v>0</v>
      </c>
      <c r="I92">
        <v>0</v>
      </c>
      <c r="J92">
        <v>0</v>
      </c>
      <c r="K92">
        <f t="shared" si="29"/>
        <v>0</v>
      </c>
      <c r="L92">
        <v>0</v>
      </c>
      <c r="M92">
        <v>0</v>
      </c>
      <c r="N92">
        <f t="shared" si="30"/>
        <v>0</v>
      </c>
      <c r="O92">
        <v>0</v>
      </c>
      <c r="P92">
        <v>0</v>
      </c>
      <c r="Q92">
        <f t="shared" si="31"/>
        <v>0</v>
      </c>
      <c r="R92">
        <v>0</v>
      </c>
      <c r="S92">
        <v>0</v>
      </c>
      <c r="T92">
        <f t="shared" si="32"/>
        <v>0</v>
      </c>
      <c r="U92">
        <v>0</v>
      </c>
      <c r="V92">
        <v>0</v>
      </c>
      <c r="W92">
        <f t="shared" si="33"/>
        <v>0</v>
      </c>
      <c r="X92">
        <v>0</v>
      </c>
      <c r="Y92">
        <v>0</v>
      </c>
      <c r="Z92">
        <f t="shared" si="34"/>
        <v>0</v>
      </c>
      <c r="AA92">
        <v>0</v>
      </c>
      <c r="AB92">
        <v>0</v>
      </c>
      <c r="AC92">
        <f t="shared" si="35"/>
        <v>0</v>
      </c>
    </row>
    <row r="93" spans="1:29">
      <c r="A93" t="s">
        <v>98</v>
      </c>
      <c r="B93">
        <v>0</v>
      </c>
      <c r="C93">
        <v>0</v>
      </c>
      <c r="D93">
        <f t="shared" si="27"/>
        <v>0</v>
      </c>
      <c r="E93">
        <f>IF(D338&gt;0,ROUND((D93/D338) * 100, 4), "")</f>
        <v>0</v>
      </c>
      <c r="F93">
        <v>0</v>
      </c>
      <c r="G93">
        <v>0</v>
      </c>
      <c r="H93">
        <f t="shared" si="28"/>
        <v>0</v>
      </c>
      <c r="I93">
        <v>0</v>
      </c>
      <c r="J93">
        <v>0</v>
      </c>
      <c r="K93">
        <f t="shared" si="29"/>
        <v>0</v>
      </c>
      <c r="L93">
        <v>0</v>
      </c>
      <c r="M93">
        <v>0</v>
      </c>
      <c r="N93">
        <f t="shared" si="30"/>
        <v>0</v>
      </c>
      <c r="O93">
        <v>0</v>
      </c>
      <c r="P93">
        <v>0</v>
      </c>
      <c r="Q93">
        <f t="shared" si="31"/>
        <v>0</v>
      </c>
      <c r="R93">
        <v>0</v>
      </c>
      <c r="S93">
        <v>0</v>
      </c>
      <c r="T93">
        <f t="shared" si="32"/>
        <v>0</v>
      </c>
      <c r="U93">
        <v>0</v>
      </c>
      <c r="V93">
        <v>0</v>
      </c>
      <c r="W93">
        <f t="shared" si="33"/>
        <v>0</v>
      </c>
      <c r="X93">
        <v>0</v>
      </c>
      <c r="Y93">
        <v>0</v>
      </c>
      <c r="Z93">
        <f t="shared" si="34"/>
        <v>0</v>
      </c>
      <c r="AA93">
        <v>0</v>
      </c>
      <c r="AB93">
        <v>0</v>
      </c>
      <c r="AC93">
        <f t="shared" si="35"/>
        <v>0</v>
      </c>
    </row>
    <row r="94" spans="1:29">
      <c r="A94" t="s">
        <v>99</v>
      </c>
      <c r="B94">
        <v>0</v>
      </c>
      <c r="C94">
        <v>0</v>
      </c>
      <c r="D94">
        <f t="shared" si="27"/>
        <v>0</v>
      </c>
      <c r="E94">
        <f>IF(D338&gt;0,ROUND((D94/D338) * 100, 4), "")</f>
        <v>0</v>
      </c>
      <c r="F94">
        <v>0</v>
      </c>
      <c r="G94">
        <v>0</v>
      </c>
      <c r="H94">
        <f t="shared" si="28"/>
        <v>0</v>
      </c>
      <c r="I94">
        <v>0</v>
      </c>
      <c r="J94">
        <v>0</v>
      </c>
      <c r="K94">
        <f t="shared" si="29"/>
        <v>0</v>
      </c>
      <c r="L94">
        <v>0</v>
      </c>
      <c r="M94">
        <v>0</v>
      </c>
      <c r="N94">
        <f t="shared" si="30"/>
        <v>0</v>
      </c>
      <c r="O94">
        <v>0</v>
      </c>
      <c r="P94">
        <v>0</v>
      </c>
      <c r="Q94">
        <f t="shared" si="31"/>
        <v>0</v>
      </c>
      <c r="R94">
        <v>0</v>
      </c>
      <c r="S94">
        <v>0</v>
      </c>
      <c r="T94">
        <f t="shared" si="32"/>
        <v>0</v>
      </c>
      <c r="U94">
        <v>0</v>
      </c>
      <c r="V94">
        <v>0</v>
      </c>
      <c r="W94">
        <f t="shared" si="33"/>
        <v>0</v>
      </c>
      <c r="X94">
        <v>0</v>
      </c>
      <c r="Y94">
        <v>0</v>
      </c>
      <c r="Z94">
        <f t="shared" si="34"/>
        <v>0</v>
      </c>
      <c r="AA94">
        <v>0</v>
      </c>
      <c r="AB94">
        <v>0</v>
      </c>
      <c r="AC94">
        <f t="shared" si="35"/>
        <v>0</v>
      </c>
    </row>
    <row r="95" spans="1:29">
      <c r="A95" t="s">
        <v>100</v>
      </c>
      <c r="B95">
        <v>0</v>
      </c>
      <c r="C95">
        <v>0</v>
      </c>
      <c r="D95">
        <f t="shared" si="27"/>
        <v>0</v>
      </c>
      <c r="E95">
        <f>IF(D338&gt;0,ROUND((D95/D338) * 100, 4), "")</f>
        <v>0</v>
      </c>
      <c r="F95">
        <v>0</v>
      </c>
      <c r="G95">
        <v>0</v>
      </c>
      <c r="H95">
        <f t="shared" si="28"/>
        <v>0</v>
      </c>
      <c r="I95">
        <v>0</v>
      </c>
      <c r="J95">
        <v>0</v>
      </c>
      <c r="K95">
        <f t="shared" si="29"/>
        <v>0</v>
      </c>
      <c r="L95">
        <v>0</v>
      </c>
      <c r="M95">
        <v>0</v>
      </c>
      <c r="N95">
        <f t="shared" si="30"/>
        <v>0</v>
      </c>
      <c r="O95">
        <v>0</v>
      </c>
      <c r="P95">
        <v>0</v>
      </c>
      <c r="Q95">
        <f t="shared" si="31"/>
        <v>0</v>
      </c>
      <c r="R95">
        <v>0</v>
      </c>
      <c r="S95">
        <v>0</v>
      </c>
      <c r="T95">
        <f t="shared" si="32"/>
        <v>0</v>
      </c>
      <c r="U95">
        <v>0</v>
      </c>
      <c r="V95">
        <v>0</v>
      </c>
      <c r="W95">
        <f t="shared" si="33"/>
        <v>0</v>
      </c>
      <c r="X95">
        <v>0</v>
      </c>
      <c r="Y95">
        <v>0</v>
      </c>
      <c r="Z95">
        <f t="shared" si="34"/>
        <v>0</v>
      </c>
      <c r="AA95">
        <v>0</v>
      </c>
      <c r="AB95">
        <v>0</v>
      </c>
      <c r="AC95">
        <f t="shared" si="35"/>
        <v>0</v>
      </c>
    </row>
    <row r="96" spans="1:29">
      <c r="A96" t="s">
        <v>101</v>
      </c>
      <c r="B96">
        <v>0</v>
      </c>
      <c r="C96">
        <v>0</v>
      </c>
      <c r="D96">
        <f t="shared" si="27"/>
        <v>0</v>
      </c>
      <c r="E96">
        <f>IF(D338&gt;0,ROUND((D96/D338) * 100, 4), "")</f>
        <v>0</v>
      </c>
      <c r="F96">
        <v>0</v>
      </c>
      <c r="G96">
        <v>0</v>
      </c>
      <c r="H96">
        <f t="shared" si="28"/>
        <v>0</v>
      </c>
      <c r="I96">
        <v>0</v>
      </c>
      <c r="J96">
        <v>0</v>
      </c>
      <c r="K96">
        <f t="shared" si="29"/>
        <v>0</v>
      </c>
      <c r="L96">
        <v>0</v>
      </c>
      <c r="M96">
        <v>0</v>
      </c>
      <c r="N96">
        <f t="shared" si="30"/>
        <v>0</v>
      </c>
      <c r="O96">
        <v>0</v>
      </c>
      <c r="P96">
        <v>0</v>
      </c>
      <c r="Q96">
        <f t="shared" si="31"/>
        <v>0</v>
      </c>
      <c r="R96">
        <v>0</v>
      </c>
      <c r="S96">
        <v>0</v>
      </c>
      <c r="T96">
        <f t="shared" si="32"/>
        <v>0</v>
      </c>
      <c r="U96">
        <v>0</v>
      </c>
      <c r="V96">
        <v>0</v>
      </c>
      <c r="W96">
        <f t="shared" si="33"/>
        <v>0</v>
      </c>
      <c r="X96">
        <v>0</v>
      </c>
      <c r="Y96">
        <v>0</v>
      </c>
      <c r="Z96">
        <f t="shared" si="34"/>
        <v>0</v>
      </c>
      <c r="AA96">
        <v>0</v>
      </c>
      <c r="AB96">
        <v>0</v>
      </c>
      <c r="AC96">
        <f t="shared" si="35"/>
        <v>0</v>
      </c>
    </row>
    <row r="97" spans="1:29">
      <c r="A97" t="s">
        <v>102</v>
      </c>
      <c r="B97">
        <v>0</v>
      </c>
      <c r="C97">
        <v>0</v>
      </c>
      <c r="D97">
        <f t="shared" si="27"/>
        <v>0</v>
      </c>
      <c r="E97">
        <f>IF(D338&gt;0,ROUND((D97/D338) * 100, 4), "")</f>
        <v>0</v>
      </c>
      <c r="F97">
        <v>0</v>
      </c>
      <c r="G97">
        <v>0</v>
      </c>
      <c r="H97">
        <f t="shared" si="28"/>
        <v>0</v>
      </c>
      <c r="I97">
        <v>0</v>
      </c>
      <c r="J97">
        <v>0</v>
      </c>
      <c r="K97">
        <f t="shared" si="29"/>
        <v>0</v>
      </c>
      <c r="L97">
        <v>0</v>
      </c>
      <c r="M97">
        <v>0</v>
      </c>
      <c r="N97">
        <f t="shared" si="30"/>
        <v>0</v>
      </c>
      <c r="O97">
        <v>0</v>
      </c>
      <c r="P97">
        <v>0</v>
      </c>
      <c r="Q97">
        <f t="shared" si="31"/>
        <v>0</v>
      </c>
      <c r="R97">
        <v>0</v>
      </c>
      <c r="S97">
        <v>0</v>
      </c>
      <c r="T97">
        <f t="shared" si="32"/>
        <v>0</v>
      </c>
      <c r="U97">
        <v>0</v>
      </c>
      <c r="V97">
        <v>0</v>
      </c>
      <c r="W97">
        <f t="shared" si="33"/>
        <v>0</v>
      </c>
      <c r="X97">
        <v>0</v>
      </c>
      <c r="Y97">
        <v>0</v>
      </c>
      <c r="Z97">
        <f t="shared" si="34"/>
        <v>0</v>
      </c>
      <c r="AA97">
        <v>0</v>
      </c>
      <c r="AB97">
        <v>0</v>
      </c>
      <c r="AC97">
        <f t="shared" si="35"/>
        <v>0</v>
      </c>
    </row>
    <row r="98" spans="1:29">
      <c r="A98" t="s">
        <v>103</v>
      </c>
      <c r="B98">
        <v>0</v>
      </c>
      <c r="C98">
        <v>0</v>
      </c>
      <c r="D98">
        <f t="shared" si="27"/>
        <v>0</v>
      </c>
      <c r="E98">
        <f>IF(D338&gt;0,ROUND((D98/D338) * 100, 4), "")</f>
        <v>0</v>
      </c>
      <c r="F98">
        <v>0</v>
      </c>
      <c r="G98">
        <v>0</v>
      </c>
      <c r="H98">
        <f t="shared" si="28"/>
        <v>0</v>
      </c>
      <c r="I98">
        <v>0</v>
      </c>
      <c r="J98">
        <v>0</v>
      </c>
      <c r="K98">
        <f t="shared" si="29"/>
        <v>0</v>
      </c>
      <c r="L98">
        <v>0</v>
      </c>
      <c r="M98">
        <v>0</v>
      </c>
      <c r="N98">
        <f t="shared" si="30"/>
        <v>0</v>
      </c>
      <c r="O98">
        <v>0</v>
      </c>
      <c r="P98">
        <v>0</v>
      </c>
      <c r="Q98">
        <f t="shared" si="31"/>
        <v>0</v>
      </c>
      <c r="R98">
        <v>0</v>
      </c>
      <c r="S98">
        <v>0</v>
      </c>
      <c r="T98">
        <f t="shared" si="32"/>
        <v>0</v>
      </c>
      <c r="U98">
        <v>0</v>
      </c>
      <c r="V98">
        <v>0</v>
      </c>
      <c r="W98">
        <f t="shared" si="33"/>
        <v>0</v>
      </c>
      <c r="X98">
        <v>0</v>
      </c>
      <c r="Y98">
        <v>0</v>
      </c>
      <c r="Z98">
        <f t="shared" si="34"/>
        <v>0</v>
      </c>
      <c r="AA98">
        <v>0</v>
      </c>
      <c r="AB98">
        <v>0</v>
      </c>
      <c r="AC98">
        <f t="shared" si="35"/>
        <v>0</v>
      </c>
    </row>
    <row r="99" spans="1:29">
      <c r="A99" t="s">
        <v>104</v>
      </c>
      <c r="B99">
        <v>0</v>
      </c>
      <c r="C99">
        <v>0</v>
      </c>
      <c r="D99">
        <f t="shared" si="27"/>
        <v>0</v>
      </c>
      <c r="E99">
        <f>IF(D338&gt;0,ROUND((D99/D338) * 100, 4), "")</f>
        <v>0</v>
      </c>
      <c r="F99">
        <v>0</v>
      </c>
      <c r="G99">
        <v>0</v>
      </c>
      <c r="H99">
        <f t="shared" si="28"/>
        <v>0</v>
      </c>
      <c r="I99">
        <v>0</v>
      </c>
      <c r="J99">
        <v>0</v>
      </c>
      <c r="K99">
        <f t="shared" si="29"/>
        <v>0</v>
      </c>
      <c r="L99">
        <v>0</v>
      </c>
      <c r="M99">
        <v>0</v>
      </c>
      <c r="N99">
        <f t="shared" si="30"/>
        <v>0</v>
      </c>
      <c r="O99">
        <v>0</v>
      </c>
      <c r="P99">
        <v>0</v>
      </c>
      <c r="Q99">
        <f t="shared" si="31"/>
        <v>0</v>
      </c>
      <c r="R99">
        <v>0</v>
      </c>
      <c r="S99">
        <v>0</v>
      </c>
      <c r="T99">
        <f t="shared" si="32"/>
        <v>0</v>
      </c>
      <c r="U99">
        <v>0</v>
      </c>
      <c r="V99">
        <v>0</v>
      </c>
      <c r="W99">
        <f t="shared" si="33"/>
        <v>0</v>
      </c>
      <c r="X99">
        <v>0</v>
      </c>
      <c r="Y99">
        <v>0</v>
      </c>
      <c r="Z99">
        <f t="shared" si="34"/>
        <v>0</v>
      </c>
      <c r="AA99">
        <v>0</v>
      </c>
      <c r="AB99">
        <v>0</v>
      </c>
      <c r="AC99">
        <f t="shared" si="35"/>
        <v>0</v>
      </c>
    </row>
    <row r="100" spans="1:29">
      <c r="A100" t="s">
        <v>105</v>
      </c>
      <c r="B100">
        <v>0</v>
      </c>
      <c r="C100">
        <v>0</v>
      </c>
      <c r="D100">
        <f t="shared" si="27"/>
        <v>0</v>
      </c>
      <c r="E100">
        <f>IF(D338&gt;0,ROUND((D100/D338) * 100, 4), "")</f>
        <v>0</v>
      </c>
      <c r="F100">
        <v>0</v>
      </c>
      <c r="G100">
        <v>0</v>
      </c>
      <c r="H100">
        <f t="shared" si="28"/>
        <v>0</v>
      </c>
      <c r="I100">
        <v>0</v>
      </c>
      <c r="J100">
        <v>0</v>
      </c>
      <c r="K100">
        <f t="shared" si="29"/>
        <v>0</v>
      </c>
      <c r="L100">
        <v>0</v>
      </c>
      <c r="M100">
        <v>0</v>
      </c>
      <c r="N100">
        <f t="shared" si="30"/>
        <v>0</v>
      </c>
      <c r="O100">
        <v>0</v>
      </c>
      <c r="P100">
        <v>0</v>
      </c>
      <c r="Q100">
        <f t="shared" si="31"/>
        <v>0</v>
      </c>
      <c r="R100">
        <v>0</v>
      </c>
      <c r="S100">
        <v>0</v>
      </c>
      <c r="T100">
        <f t="shared" si="32"/>
        <v>0</v>
      </c>
      <c r="U100">
        <v>0</v>
      </c>
      <c r="V100">
        <v>0</v>
      </c>
      <c r="W100">
        <f t="shared" si="33"/>
        <v>0</v>
      </c>
      <c r="X100">
        <v>0</v>
      </c>
      <c r="Y100">
        <v>0</v>
      </c>
      <c r="Z100">
        <f t="shared" si="34"/>
        <v>0</v>
      </c>
      <c r="AA100">
        <v>0</v>
      </c>
      <c r="AB100">
        <v>0</v>
      </c>
      <c r="AC100">
        <f t="shared" si="35"/>
        <v>0</v>
      </c>
    </row>
    <row r="101" spans="1:29">
      <c r="A101" t="s">
        <v>106</v>
      </c>
      <c r="B101">
        <v>0</v>
      </c>
      <c r="C101">
        <v>0</v>
      </c>
      <c r="D101">
        <f t="shared" si="27"/>
        <v>0</v>
      </c>
      <c r="E101">
        <f>IF(D338&gt;0,ROUND((D101/D338) * 100, 4), "")</f>
        <v>0</v>
      </c>
      <c r="F101">
        <v>0</v>
      </c>
      <c r="G101">
        <v>0</v>
      </c>
      <c r="H101">
        <f t="shared" si="28"/>
        <v>0</v>
      </c>
      <c r="I101">
        <v>0</v>
      </c>
      <c r="J101">
        <v>0</v>
      </c>
      <c r="K101">
        <f t="shared" si="29"/>
        <v>0</v>
      </c>
      <c r="L101">
        <v>0</v>
      </c>
      <c r="M101">
        <v>0</v>
      </c>
      <c r="N101">
        <f t="shared" si="30"/>
        <v>0</v>
      </c>
      <c r="O101">
        <v>0</v>
      </c>
      <c r="P101">
        <v>0</v>
      </c>
      <c r="Q101">
        <f t="shared" si="31"/>
        <v>0</v>
      </c>
      <c r="R101">
        <v>0</v>
      </c>
      <c r="S101">
        <v>0</v>
      </c>
      <c r="T101">
        <f t="shared" si="32"/>
        <v>0</v>
      </c>
      <c r="U101">
        <v>0</v>
      </c>
      <c r="V101">
        <v>0</v>
      </c>
      <c r="W101">
        <f t="shared" si="33"/>
        <v>0</v>
      </c>
      <c r="X101">
        <v>0</v>
      </c>
      <c r="Y101">
        <v>0</v>
      </c>
      <c r="Z101">
        <f t="shared" si="34"/>
        <v>0</v>
      </c>
      <c r="AA101">
        <v>0</v>
      </c>
      <c r="AB101">
        <v>0</v>
      </c>
      <c r="AC101">
        <f t="shared" si="35"/>
        <v>0</v>
      </c>
    </row>
    <row r="102" spans="1:29">
      <c r="A102" t="s">
        <v>107</v>
      </c>
      <c r="B102">
        <v>0</v>
      </c>
      <c r="C102">
        <v>0</v>
      </c>
      <c r="D102">
        <f t="shared" si="27"/>
        <v>0</v>
      </c>
      <c r="E102">
        <f>IF(D338&gt;0,ROUND((D102/D338) * 100, 4), "")</f>
        <v>0</v>
      </c>
      <c r="F102">
        <v>0</v>
      </c>
      <c r="G102">
        <v>0</v>
      </c>
      <c r="H102">
        <f t="shared" si="28"/>
        <v>0</v>
      </c>
      <c r="I102">
        <v>0</v>
      </c>
      <c r="J102">
        <v>0</v>
      </c>
      <c r="K102">
        <f t="shared" si="29"/>
        <v>0</v>
      </c>
      <c r="L102">
        <v>0</v>
      </c>
      <c r="M102">
        <v>0</v>
      </c>
      <c r="N102">
        <f t="shared" si="30"/>
        <v>0</v>
      </c>
      <c r="O102">
        <v>0</v>
      </c>
      <c r="P102">
        <v>0</v>
      </c>
      <c r="Q102">
        <f t="shared" si="31"/>
        <v>0</v>
      </c>
      <c r="R102">
        <v>0</v>
      </c>
      <c r="S102">
        <v>0</v>
      </c>
      <c r="T102">
        <f t="shared" si="32"/>
        <v>0</v>
      </c>
      <c r="U102">
        <v>0</v>
      </c>
      <c r="V102">
        <v>0</v>
      </c>
      <c r="W102">
        <f t="shared" si="33"/>
        <v>0</v>
      </c>
      <c r="X102">
        <v>0</v>
      </c>
      <c r="Y102">
        <v>0</v>
      </c>
      <c r="Z102">
        <f t="shared" si="34"/>
        <v>0</v>
      </c>
      <c r="AA102">
        <v>0</v>
      </c>
      <c r="AB102">
        <v>0</v>
      </c>
      <c r="AC102">
        <f t="shared" si="35"/>
        <v>0</v>
      </c>
    </row>
    <row r="103" spans="1:29">
      <c r="A103" t="s">
        <v>108</v>
      </c>
      <c r="B103">
        <v>0</v>
      </c>
      <c r="C103">
        <v>0</v>
      </c>
      <c r="D103">
        <f t="shared" si="27"/>
        <v>0</v>
      </c>
      <c r="E103">
        <f>IF(D338&gt;0,ROUND((D103/D338) * 100, 4), "")</f>
        <v>0</v>
      </c>
      <c r="F103">
        <v>0</v>
      </c>
      <c r="G103">
        <v>0</v>
      </c>
      <c r="H103">
        <f t="shared" si="28"/>
        <v>0</v>
      </c>
      <c r="I103">
        <v>0</v>
      </c>
      <c r="J103">
        <v>0</v>
      </c>
      <c r="K103">
        <f t="shared" si="29"/>
        <v>0</v>
      </c>
      <c r="L103">
        <v>0</v>
      </c>
      <c r="M103">
        <v>0</v>
      </c>
      <c r="N103">
        <f t="shared" si="30"/>
        <v>0</v>
      </c>
      <c r="O103">
        <v>0</v>
      </c>
      <c r="P103">
        <v>0</v>
      </c>
      <c r="Q103">
        <f t="shared" si="31"/>
        <v>0</v>
      </c>
      <c r="R103">
        <v>0</v>
      </c>
      <c r="S103">
        <v>0</v>
      </c>
      <c r="T103">
        <f t="shared" si="32"/>
        <v>0</v>
      </c>
      <c r="U103">
        <v>0</v>
      </c>
      <c r="V103">
        <v>0</v>
      </c>
      <c r="W103">
        <f t="shared" si="33"/>
        <v>0</v>
      </c>
      <c r="X103">
        <v>0</v>
      </c>
      <c r="Y103">
        <v>0</v>
      </c>
      <c r="Z103">
        <f t="shared" si="34"/>
        <v>0</v>
      </c>
      <c r="AA103">
        <v>0</v>
      </c>
      <c r="AB103">
        <v>0</v>
      </c>
      <c r="AC103">
        <f t="shared" si="35"/>
        <v>0</v>
      </c>
    </row>
    <row r="104" spans="1:29">
      <c r="A104" t="s">
        <v>109</v>
      </c>
      <c r="B104">
        <v>0</v>
      </c>
      <c r="C104">
        <v>0</v>
      </c>
      <c r="D104">
        <f t="shared" si="27"/>
        <v>0</v>
      </c>
      <c r="E104">
        <f>IF(D338&gt;0,ROUND((D104/D338) * 100, 4), "")</f>
        <v>0</v>
      </c>
      <c r="F104">
        <v>0</v>
      </c>
      <c r="G104">
        <v>0</v>
      </c>
      <c r="H104">
        <f t="shared" si="28"/>
        <v>0</v>
      </c>
      <c r="I104">
        <v>0</v>
      </c>
      <c r="J104">
        <v>0</v>
      </c>
      <c r="K104">
        <f t="shared" si="29"/>
        <v>0</v>
      </c>
      <c r="L104">
        <v>0</v>
      </c>
      <c r="M104">
        <v>0</v>
      </c>
      <c r="N104">
        <f t="shared" si="30"/>
        <v>0</v>
      </c>
      <c r="O104">
        <v>0</v>
      </c>
      <c r="P104">
        <v>0</v>
      </c>
      <c r="Q104">
        <f t="shared" si="31"/>
        <v>0</v>
      </c>
      <c r="R104">
        <v>0</v>
      </c>
      <c r="S104">
        <v>0</v>
      </c>
      <c r="T104">
        <f t="shared" si="32"/>
        <v>0</v>
      </c>
      <c r="U104">
        <v>0</v>
      </c>
      <c r="V104">
        <v>0</v>
      </c>
      <c r="W104">
        <f t="shared" si="33"/>
        <v>0</v>
      </c>
      <c r="X104">
        <v>0</v>
      </c>
      <c r="Y104">
        <v>0</v>
      </c>
      <c r="Z104">
        <f t="shared" si="34"/>
        <v>0</v>
      </c>
      <c r="AA104">
        <v>0</v>
      </c>
      <c r="AB104">
        <v>0</v>
      </c>
      <c r="AC104">
        <f t="shared" si="35"/>
        <v>0</v>
      </c>
    </row>
    <row r="105" spans="1:29">
      <c r="A105" t="s">
        <v>110</v>
      </c>
      <c r="B105">
        <v>1</v>
      </c>
      <c r="C105">
        <v>0</v>
      </c>
      <c r="D105">
        <f t="shared" si="27"/>
        <v>1</v>
      </c>
      <c r="E105">
        <f>IF(D338&gt;0,ROUND((D105/D338) * 100, 4), "")</f>
        <v>0.112</v>
      </c>
      <c r="F105">
        <v>1</v>
      </c>
      <c r="G105">
        <v>0</v>
      </c>
      <c r="H105">
        <f t="shared" si="28"/>
        <v>1</v>
      </c>
      <c r="I105">
        <v>0</v>
      </c>
      <c r="J105">
        <v>0</v>
      </c>
      <c r="K105">
        <f t="shared" si="29"/>
        <v>0</v>
      </c>
      <c r="L105">
        <v>0</v>
      </c>
      <c r="M105">
        <v>0</v>
      </c>
      <c r="N105">
        <f t="shared" si="30"/>
        <v>0</v>
      </c>
      <c r="O105">
        <v>0</v>
      </c>
      <c r="P105">
        <v>0</v>
      </c>
      <c r="Q105">
        <f t="shared" si="31"/>
        <v>0</v>
      </c>
      <c r="R105">
        <v>0</v>
      </c>
      <c r="S105">
        <v>0</v>
      </c>
      <c r="T105">
        <f t="shared" si="32"/>
        <v>0</v>
      </c>
      <c r="U105">
        <v>0</v>
      </c>
      <c r="V105">
        <v>0</v>
      </c>
      <c r="W105">
        <f t="shared" si="33"/>
        <v>0</v>
      </c>
      <c r="X105">
        <v>0</v>
      </c>
      <c r="Y105">
        <v>0</v>
      </c>
      <c r="Z105">
        <f t="shared" si="34"/>
        <v>0</v>
      </c>
      <c r="AA105">
        <v>0</v>
      </c>
      <c r="AB105">
        <v>0</v>
      </c>
      <c r="AC105">
        <f t="shared" si="35"/>
        <v>0</v>
      </c>
    </row>
    <row r="107" spans="1:29">
      <c r="A107" s="2" t="s">
        <v>111</v>
      </c>
      <c r="B107" s="2" t="s">
        <v>111</v>
      </c>
      <c r="C107" s="2" t="s">
        <v>111</v>
      </c>
      <c r="D107" s="2" t="s">
        <v>111</v>
      </c>
      <c r="E107" s="2" t="s">
        <v>111</v>
      </c>
      <c r="F107" s="2" t="s">
        <v>111</v>
      </c>
      <c r="G107" s="2" t="s">
        <v>111</v>
      </c>
      <c r="H107" s="2" t="s">
        <v>111</v>
      </c>
      <c r="I107" s="2" t="s">
        <v>111</v>
      </c>
      <c r="J107" s="2" t="s">
        <v>111</v>
      </c>
      <c r="K107" s="2" t="s">
        <v>111</v>
      </c>
      <c r="L107" s="2" t="s">
        <v>111</v>
      </c>
      <c r="M107" s="2" t="s">
        <v>111</v>
      </c>
      <c r="N107" s="2" t="s">
        <v>111</v>
      </c>
      <c r="O107" s="2" t="s">
        <v>111</v>
      </c>
      <c r="P107" s="2" t="s">
        <v>111</v>
      </c>
      <c r="Q107" s="2" t="s">
        <v>111</v>
      </c>
      <c r="R107" s="2" t="s">
        <v>111</v>
      </c>
      <c r="S107" s="2" t="s">
        <v>111</v>
      </c>
      <c r="T107" s="2" t="s">
        <v>111</v>
      </c>
      <c r="U107" s="2" t="s">
        <v>111</v>
      </c>
      <c r="V107" s="2" t="s">
        <v>111</v>
      </c>
      <c r="W107" s="2" t="s">
        <v>111</v>
      </c>
      <c r="X107" s="2" t="s">
        <v>111</v>
      </c>
      <c r="Y107" s="2" t="s">
        <v>111</v>
      </c>
      <c r="Z107" s="2" t="s">
        <v>111</v>
      </c>
      <c r="AA107" s="2" t="s">
        <v>111</v>
      </c>
      <c r="AB107" s="2" t="s">
        <v>111</v>
      </c>
      <c r="AC107" s="2" t="s">
        <v>111</v>
      </c>
    </row>
    <row r="108" spans="1:29">
      <c r="A108" t="s">
        <v>112</v>
      </c>
      <c r="B108">
        <v>0</v>
      </c>
      <c r="C108">
        <v>0</v>
      </c>
      <c r="D108">
        <f t="shared" ref="D108:D116" si="36">B108+C108</f>
        <v>0</v>
      </c>
      <c r="E108">
        <f>IF(D338&gt;0,ROUND((D108/D338) * 100, 4), "")</f>
        <v>0</v>
      </c>
      <c r="F108">
        <v>0</v>
      </c>
      <c r="G108">
        <v>0</v>
      </c>
      <c r="H108">
        <f t="shared" ref="H108:H116" si="37">F108+G108</f>
        <v>0</v>
      </c>
      <c r="I108">
        <v>0</v>
      </c>
      <c r="J108">
        <v>0</v>
      </c>
      <c r="K108">
        <f t="shared" ref="K108:K116" si="38">I108+J108</f>
        <v>0</v>
      </c>
      <c r="L108">
        <v>0</v>
      </c>
      <c r="M108">
        <v>0</v>
      </c>
      <c r="N108">
        <f t="shared" ref="N108:N116" si="39">L108+M108</f>
        <v>0</v>
      </c>
      <c r="O108">
        <v>0</v>
      </c>
      <c r="P108">
        <v>0</v>
      </c>
      <c r="Q108">
        <f t="shared" ref="Q108:Q116" si="40">O108+P108</f>
        <v>0</v>
      </c>
      <c r="R108">
        <v>0</v>
      </c>
      <c r="S108">
        <v>0</v>
      </c>
      <c r="T108">
        <f t="shared" ref="T108:T116" si="41">R108+S108</f>
        <v>0</v>
      </c>
      <c r="U108">
        <v>0</v>
      </c>
      <c r="V108">
        <v>0</v>
      </c>
      <c r="W108">
        <f t="shared" ref="W108:W116" si="42">U108+V108</f>
        <v>0</v>
      </c>
      <c r="X108">
        <v>0</v>
      </c>
      <c r="Y108">
        <v>0</v>
      </c>
      <c r="Z108">
        <f t="shared" ref="Z108:Z116" si="43">X108+Y108</f>
        <v>0</v>
      </c>
      <c r="AA108">
        <v>0</v>
      </c>
      <c r="AB108">
        <v>0</v>
      </c>
      <c r="AC108">
        <f t="shared" ref="AC108:AC116" si="44">AA108+AB108</f>
        <v>0</v>
      </c>
    </row>
    <row r="109" spans="1:29">
      <c r="A109" t="s">
        <v>113</v>
      </c>
      <c r="B109">
        <v>0</v>
      </c>
      <c r="C109">
        <v>3</v>
      </c>
      <c r="D109">
        <f t="shared" si="36"/>
        <v>3</v>
      </c>
      <c r="E109">
        <f>IF(D338&gt;0,ROUND((D109/D338) * 100, 4), "")</f>
        <v>0.33589999999999998</v>
      </c>
      <c r="F109">
        <v>0</v>
      </c>
      <c r="G109">
        <v>2</v>
      </c>
      <c r="H109">
        <f t="shared" si="37"/>
        <v>2</v>
      </c>
      <c r="I109">
        <v>0</v>
      </c>
      <c r="J109">
        <v>0</v>
      </c>
      <c r="K109">
        <f t="shared" si="38"/>
        <v>0</v>
      </c>
      <c r="L109">
        <v>0</v>
      </c>
      <c r="M109">
        <v>0</v>
      </c>
      <c r="N109">
        <f t="shared" si="39"/>
        <v>0</v>
      </c>
      <c r="O109">
        <v>0</v>
      </c>
      <c r="P109">
        <v>0</v>
      </c>
      <c r="Q109">
        <f t="shared" si="40"/>
        <v>0</v>
      </c>
      <c r="R109">
        <v>0</v>
      </c>
      <c r="S109">
        <v>0</v>
      </c>
      <c r="T109">
        <f t="shared" si="41"/>
        <v>0</v>
      </c>
      <c r="U109">
        <v>0</v>
      </c>
      <c r="V109">
        <v>0</v>
      </c>
      <c r="W109">
        <f t="shared" si="42"/>
        <v>0</v>
      </c>
      <c r="X109">
        <v>0</v>
      </c>
      <c r="Y109">
        <v>0</v>
      </c>
      <c r="Z109">
        <f t="shared" si="43"/>
        <v>0</v>
      </c>
      <c r="AA109">
        <v>0</v>
      </c>
      <c r="AB109">
        <v>0</v>
      </c>
      <c r="AC109">
        <f t="shared" si="44"/>
        <v>0</v>
      </c>
    </row>
    <row r="110" spans="1:29">
      <c r="A110" t="s">
        <v>114</v>
      </c>
      <c r="B110">
        <v>2</v>
      </c>
      <c r="C110">
        <v>0</v>
      </c>
      <c r="D110">
        <f t="shared" si="36"/>
        <v>2</v>
      </c>
      <c r="E110">
        <f>IF(D338&gt;0,ROUND((D110/D338) * 100, 4), "")</f>
        <v>0.224</v>
      </c>
      <c r="F110">
        <v>2</v>
      </c>
      <c r="G110">
        <v>0</v>
      </c>
      <c r="H110">
        <f t="shared" si="37"/>
        <v>2</v>
      </c>
      <c r="I110">
        <v>0</v>
      </c>
      <c r="J110">
        <v>0</v>
      </c>
      <c r="K110">
        <f t="shared" si="38"/>
        <v>0</v>
      </c>
      <c r="L110">
        <v>0</v>
      </c>
      <c r="M110">
        <v>0</v>
      </c>
      <c r="N110">
        <f t="shared" si="39"/>
        <v>0</v>
      </c>
      <c r="O110">
        <v>0</v>
      </c>
      <c r="P110">
        <v>0</v>
      </c>
      <c r="Q110">
        <f t="shared" si="40"/>
        <v>0</v>
      </c>
      <c r="R110">
        <v>0</v>
      </c>
      <c r="S110">
        <v>0</v>
      </c>
      <c r="T110">
        <f t="shared" si="41"/>
        <v>0</v>
      </c>
      <c r="U110">
        <v>0</v>
      </c>
      <c r="V110">
        <v>0</v>
      </c>
      <c r="W110">
        <f t="shared" si="42"/>
        <v>0</v>
      </c>
      <c r="X110">
        <v>0</v>
      </c>
      <c r="Y110">
        <v>0</v>
      </c>
      <c r="Z110">
        <f t="shared" si="43"/>
        <v>0</v>
      </c>
      <c r="AA110">
        <v>0</v>
      </c>
      <c r="AB110">
        <v>0</v>
      </c>
      <c r="AC110">
        <f t="shared" si="44"/>
        <v>0</v>
      </c>
    </row>
    <row r="111" spans="1:29">
      <c r="A111" t="s">
        <v>115</v>
      </c>
      <c r="B111">
        <v>0</v>
      </c>
      <c r="C111">
        <v>0</v>
      </c>
      <c r="D111">
        <f t="shared" si="36"/>
        <v>0</v>
      </c>
      <c r="E111">
        <f>IF(D338&gt;0,ROUND((D111/D338) * 100, 4), "")</f>
        <v>0</v>
      </c>
      <c r="F111">
        <v>0</v>
      </c>
      <c r="G111">
        <v>0</v>
      </c>
      <c r="H111">
        <f t="shared" si="37"/>
        <v>0</v>
      </c>
      <c r="I111">
        <v>0</v>
      </c>
      <c r="J111">
        <v>0</v>
      </c>
      <c r="K111">
        <f t="shared" si="38"/>
        <v>0</v>
      </c>
      <c r="L111">
        <v>0</v>
      </c>
      <c r="M111">
        <v>0</v>
      </c>
      <c r="N111">
        <f t="shared" si="39"/>
        <v>0</v>
      </c>
      <c r="O111">
        <v>0</v>
      </c>
      <c r="P111">
        <v>0</v>
      </c>
      <c r="Q111">
        <f t="shared" si="40"/>
        <v>0</v>
      </c>
      <c r="R111">
        <v>0</v>
      </c>
      <c r="S111">
        <v>0</v>
      </c>
      <c r="T111">
        <f t="shared" si="41"/>
        <v>0</v>
      </c>
      <c r="U111">
        <v>0</v>
      </c>
      <c r="V111">
        <v>0</v>
      </c>
      <c r="W111">
        <f t="shared" si="42"/>
        <v>0</v>
      </c>
      <c r="X111">
        <v>0</v>
      </c>
      <c r="Y111">
        <v>0</v>
      </c>
      <c r="Z111">
        <f t="shared" si="43"/>
        <v>0</v>
      </c>
      <c r="AA111">
        <v>0</v>
      </c>
      <c r="AB111">
        <v>0</v>
      </c>
      <c r="AC111">
        <f t="shared" si="44"/>
        <v>0</v>
      </c>
    </row>
    <row r="112" spans="1:29">
      <c r="A112" t="s">
        <v>116</v>
      </c>
      <c r="B112">
        <v>0</v>
      </c>
      <c r="C112">
        <v>0</v>
      </c>
      <c r="D112">
        <f t="shared" si="36"/>
        <v>0</v>
      </c>
      <c r="E112">
        <f>IF(D338&gt;0,ROUND((D112/D338) * 100, 4), "")</f>
        <v>0</v>
      </c>
      <c r="F112">
        <v>0</v>
      </c>
      <c r="G112">
        <v>0</v>
      </c>
      <c r="H112">
        <f t="shared" si="37"/>
        <v>0</v>
      </c>
      <c r="I112">
        <v>0</v>
      </c>
      <c r="J112">
        <v>0</v>
      </c>
      <c r="K112">
        <f t="shared" si="38"/>
        <v>0</v>
      </c>
      <c r="L112">
        <v>0</v>
      </c>
      <c r="M112">
        <v>0</v>
      </c>
      <c r="N112">
        <f t="shared" si="39"/>
        <v>0</v>
      </c>
      <c r="O112">
        <v>0</v>
      </c>
      <c r="P112">
        <v>0</v>
      </c>
      <c r="Q112">
        <f t="shared" si="40"/>
        <v>0</v>
      </c>
      <c r="R112">
        <v>0</v>
      </c>
      <c r="S112">
        <v>0</v>
      </c>
      <c r="T112">
        <f t="shared" si="41"/>
        <v>0</v>
      </c>
      <c r="U112">
        <v>0</v>
      </c>
      <c r="V112">
        <v>0</v>
      </c>
      <c r="W112">
        <f t="shared" si="42"/>
        <v>0</v>
      </c>
      <c r="X112">
        <v>0</v>
      </c>
      <c r="Y112">
        <v>0</v>
      </c>
      <c r="Z112">
        <f t="shared" si="43"/>
        <v>0</v>
      </c>
      <c r="AA112">
        <v>0</v>
      </c>
      <c r="AB112">
        <v>0</v>
      </c>
      <c r="AC112">
        <f t="shared" si="44"/>
        <v>0</v>
      </c>
    </row>
    <row r="113" spans="1:29">
      <c r="A113" t="s">
        <v>117</v>
      </c>
      <c r="B113">
        <v>0</v>
      </c>
      <c r="C113">
        <v>7</v>
      </c>
      <c r="D113">
        <f t="shared" si="36"/>
        <v>7</v>
      </c>
      <c r="E113">
        <f>IF(D338&gt;0,ROUND((D113/D338) * 100, 4), "")</f>
        <v>0.78390000000000004</v>
      </c>
      <c r="F113">
        <v>1</v>
      </c>
      <c r="G113">
        <v>6</v>
      </c>
      <c r="H113">
        <f t="shared" si="37"/>
        <v>7</v>
      </c>
      <c r="I113">
        <v>0</v>
      </c>
      <c r="J113">
        <v>0</v>
      </c>
      <c r="K113">
        <f t="shared" si="38"/>
        <v>0</v>
      </c>
      <c r="L113">
        <v>0</v>
      </c>
      <c r="M113">
        <v>0</v>
      </c>
      <c r="N113">
        <f t="shared" si="39"/>
        <v>0</v>
      </c>
      <c r="O113">
        <v>0</v>
      </c>
      <c r="P113">
        <v>0</v>
      </c>
      <c r="Q113">
        <f t="shared" si="40"/>
        <v>0</v>
      </c>
      <c r="R113">
        <v>0</v>
      </c>
      <c r="S113">
        <v>0</v>
      </c>
      <c r="T113">
        <f t="shared" si="41"/>
        <v>0</v>
      </c>
      <c r="U113">
        <v>0</v>
      </c>
      <c r="V113">
        <v>0</v>
      </c>
      <c r="W113">
        <f t="shared" si="42"/>
        <v>0</v>
      </c>
      <c r="X113">
        <v>0</v>
      </c>
      <c r="Y113">
        <v>0</v>
      </c>
      <c r="Z113">
        <f t="shared" si="43"/>
        <v>0</v>
      </c>
      <c r="AA113">
        <v>0</v>
      </c>
      <c r="AB113">
        <v>1</v>
      </c>
      <c r="AC113">
        <f t="shared" si="44"/>
        <v>1</v>
      </c>
    </row>
    <row r="114" spans="1:29">
      <c r="A114" t="s">
        <v>118</v>
      </c>
      <c r="B114">
        <v>0</v>
      </c>
      <c r="C114">
        <v>0</v>
      </c>
      <c r="D114">
        <f t="shared" si="36"/>
        <v>0</v>
      </c>
      <c r="E114">
        <f>IF(D338&gt;0,ROUND((D114/D338) * 100, 4), "")</f>
        <v>0</v>
      </c>
      <c r="F114">
        <v>0</v>
      </c>
      <c r="G114">
        <v>0</v>
      </c>
      <c r="H114">
        <f t="shared" si="37"/>
        <v>0</v>
      </c>
      <c r="I114">
        <v>0</v>
      </c>
      <c r="J114">
        <v>0</v>
      </c>
      <c r="K114">
        <f t="shared" si="38"/>
        <v>0</v>
      </c>
      <c r="L114">
        <v>0</v>
      </c>
      <c r="M114">
        <v>0</v>
      </c>
      <c r="N114">
        <f t="shared" si="39"/>
        <v>0</v>
      </c>
      <c r="O114">
        <v>0</v>
      </c>
      <c r="P114">
        <v>0</v>
      </c>
      <c r="Q114">
        <f t="shared" si="40"/>
        <v>0</v>
      </c>
      <c r="R114">
        <v>0</v>
      </c>
      <c r="S114">
        <v>0</v>
      </c>
      <c r="T114">
        <f t="shared" si="41"/>
        <v>0</v>
      </c>
      <c r="U114">
        <v>0</v>
      </c>
      <c r="V114">
        <v>0</v>
      </c>
      <c r="W114">
        <f t="shared" si="42"/>
        <v>0</v>
      </c>
      <c r="X114">
        <v>0</v>
      </c>
      <c r="Y114">
        <v>0</v>
      </c>
      <c r="Z114">
        <f t="shared" si="43"/>
        <v>0</v>
      </c>
      <c r="AA114">
        <v>0</v>
      </c>
      <c r="AB114">
        <v>0</v>
      </c>
      <c r="AC114">
        <f t="shared" si="44"/>
        <v>0</v>
      </c>
    </row>
    <row r="115" spans="1:29">
      <c r="A115" t="s">
        <v>119</v>
      </c>
      <c r="B115">
        <v>0</v>
      </c>
      <c r="C115">
        <v>0</v>
      </c>
      <c r="D115">
        <f t="shared" si="36"/>
        <v>0</v>
      </c>
      <c r="E115">
        <f>IF(D338&gt;0,ROUND((D115/D338) * 100, 4), "")</f>
        <v>0</v>
      </c>
      <c r="F115">
        <v>0</v>
      </c>
      <c r="G115">
        <v>0</v>
      </c>
      <c r="H115">
        <f t="shared" si="37"/>
        <v>0</v>
      </c>
      <c r="I115">
        <v>0</v>
      </c>
      <c r="J115">
        <v>0</v>
      </c>
      <c r="K115">
        <f t="shared" si="38"/>
        <v>0</v>
      </c>
      <c r="L115">
        <v>0</v>
      </c>
      <c r="M115">
        <v>0</v>
      </c>
      <c r="N115">
        <f t="shared" si="39"/>
        <v>0</v>
      </c>
      <c r="O115">
        <v>0</v>
      </c>
      <c r="P115">
        <v>0</v>
      </c>
      <c r="Q115">
        <f t="shared" si="40"/>
        <v>0</v>
      </c>
      <c r="R115">
        <v>0</v>
      </c>
      <c r="S115">
        <v>0</v>
      </c>
      <c r="T115">
        <f t="shared" si="41"/>
        <v>0</v>
      </c>
      <c r="U115">
        <v>0</v>
      </c>
      <c r="V115">
        <v>0</v>
      </c>
      <c r="W115">
        <f t="shared" si="42"/>
        <v>0</v>
      </c>
      <c r="X115">
        <v>0</v>
      </c>
      <c r="Y115">
        <v>0</v>
      </c>
      <c r="Z115">
        <f t="shared" si="43"/>
        <v>0</v>
      </c>
      <c r="AA115">
        <v>0</v>
      </c>
      <c r="AB115">
        <v>0</v>
      </c>
      <c r="AC115">
        <f t="shared" si="44"/>
        <v>0</v>
      </c>
    </row>
    <row r="116" spans="1:29">
      <c r="A116" t="s">
        <v>120</v>
      </c>
      <c r="B116">
        <v>0</v>
      </c>
      <c r="C116">
        <v>4</v>
      </c>
      <c r="D116">
        <f t="shared" si="36"/>
        <v>4</v>
      </c>
      <c r="E116">
        <f>IF(D338&gt;0,ROUND((D116/D338) * 100, 4), "")</f>
        <v>0.44790000000000002</v>
      </c>
      <c r="F116">
        <v>0</v>
      </c>
      <c r="G116">
        <v>4</v>
      </c>
      <c r="H116">
        <f t="shared" si="37"/>
        <v>4</v>
      </c>
      <c r="I116">
        <v>0</v>
      </c>
      <c r="J116">
        <v>0</v>
      </c>
      <c r="K116">
        <f t="shared" si="38"/>
        <v>0</v>
      </c>
      <c r="L116">
        <v>0</v>
      </c>
      <c r="M116">
        <v>0</v>
      </c>
      <c r="N116">
        <f t="shared" si="39"/>
        <v>0</v>
      </c>
      <c r="O116">
        <v>0</v>
      </c>
      <c r="P116">
        <v>0</v>
      </c>
      <c r="Q116">
        <f t="shared" si="40"/>
        <v>0</v>
      </c>
      <c r="R116">
        <v>0</v>
      </c>
      <c r="S116">
        <v>0</v>
      </c>
      <c r="T116">
        <f t="shared" si="41"/>
        <v>0</v>
      </c>
      <c r="U116">
        <v>0</v>
      </c>
      <c r="V116">
        <v>0</v>
      </c>
      <c r="W116">
        <f t="shared" si="42"/>
        <v>0</v>
      </c>
      <c r="X116">
        <v>0</v>
      </c>
      <c r="Y116">
        <v>0</v>
      </c>
      <c r="Z116">
        <f t="shared" si="43"/>
        <v>0</v>
      </c>
      <c r="AA116">
        <v>0</v>
      </c>
      <c r="AB116">
        <v>0</v>
      </c>
      <c r="AC116">
        <f t="shared" si="44"/>
        <v>0</v>
      </c>
    </row>
    <row r="118" spans="1:29">
      <c r="A118" s="2" t="s">
        <v>121</v>
      </c>
      <c r="B118" s="2" t="s">
        <v>121</v>
      </c>
      <c r="C118" s="2" t="s">
        <v>121</v>
      </c>
      <c r="D118" s="2" t="s">
        <v>121</v>
      </c>
      <c r="E118" s="2" t="s">
        <v>121</v>
      </c>
      <c r="F118" s="2" t="s">
        <v>121</v>
      </c>
      <c r="G118" s="2" t="s">
        <v>121</v>
      </c>
      <c r="H118" s="2" t="s">
        <v>121</v>
      </c>
      <c r="I118" s="2" t="s">
        <v>121</v>
      </c>
      <c r="J118" s="2" t="s">
        <v>121</v>
      </c>
      <c r="K118" s="2" t="s">
        <v>121</v>
      </c>
      <c r="L118" s="2" t="s">
        <v>121</v>
      </c>
      <c r="M118" s="2" t="s">
        <v>121</v>
      </c>
      <c r="N118" s="2" t="s">
        <v>121</v>
      </c>
      <c r="O118" s="2" t="s">
        <v>121</v>
      </c>
      <c r="P118" s="2" t="s">
        <v>121</v>
      </c>
      <c r="Q118" s="2" t="s">
        <v>121</v>
      </c>
      <c r="R118" s="2" t="s">
        <v>121</v>
      </c>
      <c r="S118" s="2" t="s">
        <v>121</v>
      </c>
      <c r="T118" s="2" t="s">
        <v>121</v>
      </c>
      <c r="U118" s="2" t="s">
        <v>121</v>
      </c>
      <c r="V118" s="2" t="s">
        <v>121</v>
      </c>
      <c r="W118" s="2" t="s">
        <v>121</v>
      </c>
      <c r="X118" s="2" t="s">
        <v>121</v>
      </c>
      <c r="Y118" s="2" t="s">
        <v>121</v>
      </c>
      <c r="Z118" s="2" t="s">
        <v>121</v>
      </c>
      <c r="AA118" s="2" t="s">
        <v>121</v>
      </c>
      <c r="AB118" s="2" t="s">
        <v>121</v>
      </c>
      <c r="AC118" s="2" t="s">
        <v>121</v>
      </c>
    </row>
    <row r="119" spans="1:29">
      <c r="A119" t="s">
        <v>122</v>
      </c>
      <c r="B119">
        <v>0</v>
      </c>
      <c r="C119">
        <v>0</v>
      </c>
      <c r="D119">
        <f t="shared" ref="D119:D124" si="45">B119+C119</f>
        <v>0</v>
      </c>
      <c r="E119">
        <f>IF(D338&gt;0,ROUND((D119/D338) * 100, 4), "")</f>
        <v>0</v>
      </c>
      <c r="F119">
        <v>0</v>
      </c>
      <c r="G119">
        <v>0</v>
      </c>
      <c r="H119">
        <f t="shared" ref="H119:H124" si="46">F119+G119</f>
        <v>0</v>
      </c>
      <c r="I119">
        <v>0</v>
      </c>
      <c r="J119">
        <v>0</v>
      </c>
      <c r="K119">
        <f t="shared" ref="K119:K124" si="47">I119+J119</f>
        <v>0</v>
      </c>
      <c r="L119">
        <v>0</v>
      </c>
      <c r="M119">
        <v>0</v>
      </c>
      <c r="N119">
        <f t="shared" ref="N119:N124" si="48">L119+M119</f>
        <v>0</v>
      </c>
      <c r="O119">
        <v>0</v>
      </c>
      <c r="P119">
        <v>0</v>
      </c>
      <c r="Q119">
        <f t="shared" ref="Q119:Q124" si="49">O119+P119</f>
        <v>0</v>
      </c>
      <c r="R119">
        <v>0</v>
      </c>
      <c r="S119">
        <v>0</v>
      </c>
      <c r="T119">
        <f t="shared" ref="T119:T124" si="50">R119+S119</f>
        <v>0</v>
      </c>
      <c r="U119">
        <v>0</v>
      </c>
      <c r="V119">
        <v>0</v>
      </c>
      <c r="W119">
        <f t="shared" ref="W119:W124" si="51">U119+V119</f>
        <v>0</v>
      </c>
      <c r="X119">
        <v>0</v>
      </c>
      <c r="Y119">
        <v>0</v>
      </c>
      <c r="Z119">
        <f t="shared" ref="Z119:Z124" si="52">X119+Y119</f>
        <v>0</v>
      </c>
      <c r="AA119">
        <v>0</v>
      </c>
      <c r="AB119">
        <v>0</v>
      </c>
      <c r="AC119">
        <f t="shared" ref="AC119:AC124" si="53">AA119+AB119</f>
        <v>0</v>
      </c>
    </row>
    <row r="120" spans="1:29">
      <c r="A120" t="s">
        <v>123</v>
      </c>
      <c r="B120">
        <v>6</v>
      </c>
      <c r="C120">
        <v>5</v>
      </c>
      <c r="D120">
        <f t="shared" si="45"/>
        <v>11</v>
      </c>
      <c r="E120">
        <f>IF(D338&gt;0,ROUND((D120/D338) * 100, 4), "")</f>
        <v>1.2318</v>
      </c>
      <c r="F120">
        <v>4</v>
      </c>
      <c r="G120">
        <v>3</v>
      </c>
      <c r="H120">
        <f t="shared" si="46"/>
        <v>7</v>
      </c>
      <c r="I120">
        <v>1</v>
      </c>
      <c r="J120">
        <v>0</v>
      </c>
      <c r="K120">
        <f t="shared" si="47"/>
        <v>1</v>
      </c>
      <c r="L120">
        <v>1</v>
      </c>
      <c r="M120">
        <v>0</v>
      </c>
      <c r="N120">
        <f t="shared" si="48"/>
        <v>1</v>
      </c>
      <c r="O120">
        <v>0</v>
      </c>
      <c r="P120">
        <v>0</v>
      </c>
      <c r="Q120">
        <f t="shared" si="49"/>
        <v>0</v>
      </c>
      <c r="R120">
        <v>0</v>
      </c>
      <c r="S120">
        <v>0</v>
      </c>
      <c r="T120">
        <f t="shared" si="50"/>
        <v>0</v>
      </c>
      <c r="U120">
        <v>0</v>
      </c>
      <c r="V120">
        <v>0</v>
      </c>
      <c r="W120">
        <f t="shared" si="51"/>
        <v>0</v>
      </c>
      <c r="X120">
        <v>0</v>
      </c>
      <c r="Y120">
        <v>0</v>
      </c>
      <c r="Z120">
        <f t="shared" si="52"/>
        <v>0</v>
      </c>
      <c r="AA120">
        <v>0</v>
      </c>
      <c r="AB120">
        <v>0</v>
      </c>
      <c r="AC120">
        <f t="shared" si="53"/>
        <v>0</v>
      </c>
    </row>
    <row r="121" spans="1:29">
      <c r="A121" t="s">
        <v>124</v>
      </c>
      <c r="B121">
        <v>0</v>
      </c>
      <c r="C121">
        <v>0</v>
      </c>
      <c r="D121">
        <f t="shared" si="45"/>
        <v>0</v>
      </c>
      <c r="E121">
        <f>IF(D338&gt;0,ROUND((D121/D338) * 100, 4), "")</f>
        <v>0</v>
      </c>
      <c r="F121">
        <v>0</v>
      </c>
      <c r="G121">
        <v>0</v>
      </c>
      <c r="H121">
        <f t="shared" si="46"/>
        <v>0</v>
      </c>
      <c r="I121">
        <v>0</v>
      </c>
      <c r="J121">
        <v>0</v>
      </c>
      <c r="K121">
        <f t="shared" si="47"/>
        <v>0</v>
      </c>
      <c r="L121">
        <v>0</v>
      </c>
      <c r="M121">
        <v>0</v>
      </c>
      <c r="N121">
        <f t="shared" si="48"/>
        <v>0</v>
      </c>
      <c r="O121">
        <v>0</v>
      </c>
      <c r="P121">
        <v>0</v>
      </c>
      <c r="Q121">
        <f t="shared" si="49"/>
        <v>0</v>
      </c>
      <c r="R121">
        <v>0</v>
      </c>
      <c r="S121">
        <v>0</v>
      </c>
      <c r="T121">
        <f t="shared" si="50"/>
        <v>0</v>
      </c>
      <c r="U121">
        <v>0</v>
      </c>
      <c r="V121">
        <v>0</v>
      </c>
      <c r="W121">
        <f t="shared" si="51"/>
        <v>0</v>
      </c>
      <c r="X121">
        <v>0</v>
      </c>
      <c r="Y121">
        <v>0</v>
      </c>
      <c r="Z121">
        <f t="shared" si="52"/>
        <v>0</v>
      </c>
      <c r="AA121">
        <v>0</v>
      </c>
      <c r="AB121">
        <v>0</v>
      </c>
      <c r="AC121">
        <f t="shared" si="53"/>
        <v>0</v>
      </c>
    </row>
    <row r="122" spans="1:29">
      <c r="A122" t="s">
        <v>125</v>
      </c>
      <c r="B122">
        <v>0</v>
      </c>
      <c r="C122">
        <v>0</v>
      </c>
      <c r="D122">
        <f t="shared" si="45"/>
        <v>0</v>
      </c>
      <c r="E122">
        <f>IF(D338&gt;0,ROUND((D122/D338) * 100, 4), "")</f>
        <v>0</v>
      </c>
      <c r="F122">
        <v>0</v>
      </c>
      <c r="G122">
        <v>0</v>
      </c>
      <c r="H122">
        <f t="shared" si="46"/>
        <v>0</v>
      </c>
      <c r="I122">
        <v>0</v>
      </c>
      <c r="J122">
        <v>0</v>
      </c>
      <c r="K122">
        <f t="shared" si="47"/>
        <v>0</v>
      </c>
      <c r="L122">
        <v>0</v>
      </c>
      <c r="M122">
        <v>0</v>
      </c>
      <c r="N122">
        <f t="shared" si="48"/>
        <v>0</v>
      </c>
      <c r="O122">
        <v>0</v>
      </c>
      <c r="P122">
        <v>0</v>
      </c>
      <c r="Q122">
        <f t="shared" si="49"/>
        <v>0</v>
      </c>
      <c r="R122">
        <v>0</v>
      </c>
      <c r="S122">
        <v>0</v>
      </c>
      <c r="T122">
        <f t="shared" si="50"/>
        <v>0</v>
      </c>
      <c r="U122">
        <v>0</v>
      </c>
      <c r="V122">
        <v>0</v>
      </c>
      <c r="W122">
        <f t="shared" si="51"/>
        <v>0</v>
      </c>
      <c r="X122">
        <v>0</v>
      </c>
      <c r="Y122">
        <v>0</v>
      </c>
      <c r="Z122">
        <f t="shared" si="52"/>
        <v>0</v>
      </c>
      <c r="AA122">
        <v>0</v>
      </c>
      <c r="AB122">
        <v>0</v>
      </c>
      <c r="AC122">
        <f t="shared" si="53"/>
        <v>0</v>
      </c>
    </row>
    <row r="123" spans="1:29">
      <c r="A123" t="s">
        <v>126</v>
      </c>
      <c r="B123">
        <v>0</v>
      </c>
      <c r="C123">
        <v>0</v>
      </c>
      <c r="D123">
        <f t="shared" si="45"/>
        <v>0</v>
      </c>
      <c r="E123">
        <f>IF(D338&gt;0,ROUND((D123/D338) * 100, 4), "")</f>
        <v>0</v>
      </c>
      <c r="F123">
        <v>0</v>
      </c>
      <c r="G123">
        <v>0</v>
      </c>
      <c r="H123">
        <f t="shared" si="46"/>
        <v>0</v>
      </c>
      <c r="I123">
        <v>0</v>
      </c>
      <c r="J123">
        <v>0</v>
      </c>
      <c r="K123">
        <f t="shared" si="47"/>
        <v>0</v>
      </c>
      <c r="L123">
        <v>0</v>
      </c>
      <c r="M123">
        <v>0</v>
      </c>
      <c r="N123">
        <f t="shared" si="48"/>
        <v>0</v>
      </c>
      <c r="O123">
        <v>0</v>
      </c>
      <c r="P123">
        <v>0</v>
      </c>
      <c r="Q123">
        <f t="shared" si="49"/>
        <v>0</v>
      </c>
      <c r="R123">
        <v>0</v>
      </c>
      <c r="S123">
        <v>0</v>
      </c>
      <c r="T123">
        <f t="shared" si="50"/>
        <v>0</v>
      </c>
      <c r="U123">
        <v>0</v>
      </c>
      <c r="V123">
        <v>0</v>
      </c>
      <c r="W123">
        <f t="shared" si="51"/>
        <v>0</v>
      </c>
      <c r="X123">
        <v>0</v>
      </c>
      <c r="Y123">
        <v>0</v>
      </c>
      <c r="Z123">
        <f t="shared" si="52"/>
        <v>0</v>
      </c>
      <c r="AA123">
        <v>0</v>
      </c>
      <c r="AB123">
        <v>0</v>
      </c>
      <c r="AC123">
        <f t="shared" si="53"/>
        <v>0</v>
      </c>
    </row>
    <row r="124" spans="1:29">
      <c r="A124" t="s">
        <v>127</v>
      </c>
      <c r="B124">
        <v>0</v>
      </c>
      <c r="C124">
        <v>0</v>
      </c>
      <c r="D124">
        <f t="shared" si="45"/>
        <v>0</v>
      </c>
      <c r="E124">
        <f>IF(D338&gt;0,ROUND((D124/D338) * 100, 4), "")</f>
        <v>0</v>
      </c>
      <c r="F124">
        <v>0</v>
      </c>
      <c r="G124">
        <v>0</v>
      </c>
      <c r="H124">
        <f t="shared" si="46"/>
        <v>0</v>
      </c>
      <c r="I124">
        <v>0</v>
      </c>
      <c r="J124">
        <v>0</v>
      </c>
      <c r="K124">
        <f t="shared" si="47"/>
        <v>0</v>
      </c>
      <c r="L124">
        <v>0</v>
      </c>
      <c r="M124">
        <v>0</v>
      </c>
      <c r="N124">
        <f t="shared" si="48"/>
        <v>0</v>
      </c>
      <c r="O124">
        <v>0</v>
      </c>
      <c r="P124">
        <v>0</v>
      </c>
      <c r="Q124">
        <f t="shared" si="49"/>
        <v>0</v>
      </c>
      <c r="R124">
        <v>0</v>
      </c>
      <c r="S124">
        <v>0</v>
      </c>
      <c r="T124">
        <f t="shared" si="50"/>
        <v>0</v>
      </c>
      <c r="U124">
        <v>0</v>
      </c>
      <c r="V124">
        <v>0</v>
      </c>
      <c r="W124">
        <f t="shared" si="51"/>
        <v>0</v>
      </c>
      <c r="X124">
        <v>0</v>
      </c>
      <c r="Y124">
        <v>0</v>
      </c>
      <c r="Z124">
        <f t="shared" si="52"/>
        <v>0</v>
      </c>
      <c r="AA124">
        <v>0</v>
      </c>
      <c r="AB124">
        <v>0</v>
      </c>
      <c r="AC124">
        <f t="shared" si="53"/>
        <v>0</v>
      </c>
    </row>
    <row r="126" spans="1:29">
      <c r="A126" s="2" t="s">
        <v>128</v>
      </c>
      <c r="B126" s="2" t="s">
        <v>128</v>
      </c>
      <c r="C126" s="2" t="s">
        <v>128</v>
      </c>
      <c r="D126" s="2" t="s">
        <v>128</v>
      </c>
      <c r="E126" s="2" t="s">
        <v>128</v>
      </c>
      <c r="F126" s="2" t="s">
        <v>128</v>
      </c>
      <c r="G126" s="2" t="s">
        <v>128</v>
      </c>
      <c r="H126" s="2" t="s">
        <v>128</v>
      </c>
      <c r="I126" s="2" t="s">
        <v>128</v>
      </c>
      <c r="J126" s="2" t="s">
        <v>128</v>
      </c>
      <c r="K126" s="2" t="s">
        <v>128</v>
      </c>
      <c r="L126" s="2" t="s">
        <v>128</v>
      </c>
      <c r="M126" s="2" t="s">
        <v>128</v>
      </c>
      <c r="N126" s="2" t="s">
        <v>128</v>
      </c>
      <c r="O126" s="2" t="s">
        <v>128</v>
      </c>
      <c r="P126" s="2" t="s">
        <v>128</v>
      </c>
      <c r="Q126" s="2" t="s">
        <v>128</v>
      </c>
      <c r="R126" s="2" t="s">
        <v>128</v>
      </c>
      <c r="S126" s="2" t="s">
        <v>128</v>
      </c>
      <c r="T126" s="2" t="s">
        <v>128</v>
      </c>
      <c r="U126" s="2" t="s">
        <v>128</v>
      </c>
      <c r="V126" s="2" t="s">
        <v>128</v>
      </c>
      <c r="W126" s="2" t="s">
        <v>128</v>
      </c>
      <c r="X126" s="2" t="s">
        <v>128</v>
      </c>
      <c r="Y126" s="2" t="s">
        <v>128</v>
      </c>
      <c r="Z126" s="2" t="s">
        <v>128</v>
      </c>
      <c r="AA126" s="2" t="s">
        <v>128</v>
      </c>
      <c r="AB126" s="2" t="s">
        <v>128</v>
      </c>
      <c r="AC126" s="2" t="s">
        <v>128</v>
      </c>
    </row>
    <row r="127" spans="1:29">
      <c r="A127" t="s">
        <v>129</v>
      </c>
      <c r="B127">
        <v>0</v>
      </c>
      <c r="C127">
        <v>0</v>
      </c>
      <c r="D127">
        <f t="shared" ref="D127:D140" si="54">B127+C127</f>
        <v>0</v>
      </c>
      <c r="E127">
        <f>IF(D338&gt;0,ROUND((D127/D338) * 100, 4), "")</f>
        <v>0</v>
      </c>
      <c r="F127">
        <v>0</v>
      </c>
      <c r="G127">
        <v>0</v>
      </c>
      <c r="H127">
        <f t="shared" ref="H127:H140" si="55">F127+G127</f>
        <v>0</v>
      </c>
      <c r="I127">
        <v>0</v>
      </c>
      <c r="J127">
        <v>0</v>
      </c>
      <c r="K127">
        <f t="shared" ref="K127:K140" si="56">I127+J127</f>
        <v>0</v>
      </c>
      <c r="L127">
        <v>0</v>
      </c>
      <c r="M127">
        <v>0</v>
      </c>
      <c r="N127">
        <f t="shared" ref="N127:N140" si="57">L127+M127</f>
        <v>0</v>
      </c>
      <c r="O127">
        <v>0</v>
      </c>
      <c r="P127">
        <v>0</v>
      </c>
      <c r="Q127">
        <f t="shared" ref="Q127:Q140" si="58">O127+P127</f>
        <v>0</v>
      </c>
      <c r="R127">
        <v>0</v>
      </c>
      <c r="S127">
        <v>0</v>
      </c>
      <c r="T127">
        <f t="shared" ref="T127:T140" si="59">R127+S127</f>
        <v>0</v>
      </c>
      <c r="U127">
        <v>0</v>
      </c>
      <c r="V127">
        <v>0</v>
      </c>
      <c r="W127">
        <f t="shared" ref="W127:W140" si="60">U127+V127</f>
        <v>0</v>
      </c>
      <c r="X127">
        <v>0</v>
      </c>
      <c r="Y127">
        <v>0</v>
      </c>
      <c r="Z127">
        <f t="shared" ref="Z127:Z140" si="61">X127+Y127</f>
        <v>0</v>
      </c>
      <c r="AA127">
        <v>0</v>
      </c>
      <c r="AB127">
        <v>0</v>
      </c>
      <c r="AC127">
        <f t="shared" ref="AC127:AC140" si="62">AA127+AB127</f>
        <v>0</v>
      </c>
    </row>
    <row r="128" spans="1:29">
      <c r="A128" t="s">
        <v>130</v>
      </c>
      <c r="B128">
        <v>0</v>
      </c>
      <c r="C128">
        <v>1</v>
      </c>
      <c r="D128">
        <f t="shared" si="54"/>
        <v>1</v>
      </c>
      <c r="E128">
        <f>IF(D338&gt;0,ROUND((D128/D338) * 100, 4), "")</f>
        <v>0.112</v>
      </c>
      <c r="F128">
        <v>0</v>
      </c>
      <c r="G128">
        <v>0</v>
      </c>
      <c r="H128">
        <f t="shared" si="55"/>
        <v>0</v>
      </c>
      <c r="I128">
        <v>0</v>
      </c>
      <c r="J128">
        <v>0</v>
      </c>
      <c r="K128">
        <f t="shared" si="56"/>
        <v>0</v>
      </c>
      <c r="L128">
        <v>0</v>
      </c>
      <c r="M128">
        <v>0</v>
      </c>
      <c r="N128">
        <f t="shared" si="57"/>
        <v>0</v>
      </c>
      <c r="O128">
        <v>0</v>
      </c>
      <c r="P128">
        <v>0</v>
      </c>
      <c r="Q128">
        <f t="shared" si="58"/>
        <v>0</v>
      </c>
      <c r="R128">
        <v>0</v>
      </c>
      <c r="S128">
        <v>0</v>
      </c>
      <c r="T128">
        <f t="shared" si="59"/>
        <v>0</v>
      </c>
      <c r="U128">
        <v>0</v>
      </c>
      <c r="V128">
        <v>0</v>
      </c>
      <c r="W128">
        <f t="shared" si="60"/>
        <v>0</v>
      </c>
      <c r="X128">
        <v>0</v>
      </c>
      <c r="Y128">
        <v>1</v>
      </c>
      <c r="Z128">
        <f t="shared" si="61"/>
        <v>1</v>
      </c>
      <c r="AA128">
        <v>0</v>
      </c>
      <c r="AB128">
        <v>0</v>
      </c>
      <c r="AC128">
        <f t="shared" si="62"/>
        <v>0</v>
      </c>
    </row>
    <row r="129" spans="1:29">
      <c r="A129" t="s">
        <v>131</v>
      </c>
      <c r="B129">
        <v>0</v>
      </c>
      <c r="C129">
        <v>0</v>
      </c>
      <c r="D129">
        <f t="shared" si="54"/>
        <v>0</v>
      </c>
      <c r="E129">
        <f>IF(D338&gt;0,ROUND((D129/D338) * 100, 4), "")</f>
        <v>0</v>
      </c>
      <c r="F129">
        <v>0</v>
      </c>
      <c r="G129">
        <v>0</v>
      </c>
      <c r="H129">
        <f t="shared" si="55"/>
        <v>0</v>
      </c>
      <c r="I129">
        <v>0</v>
      </c>
      <c r="J129">
        <v>0</v>
      </c>
      <c r="K129">
        <f t="shared" si="56"/>
        <v>0</v>
      </c>
      <c r="L129">
        <v>0</v>
      </c>
      <c r="M129">
        <v>0</v>
      </c>
      <c r="N129">
        <f t="shared" si="57"/>
        <v>0</v>
      </c>
      <c r="O129">
        <v>0</v>
      </c>
      <c r="P129">
        <v>0</v>
      </c>
      <c r="Q129">
        <f t="shared" si="58"/>
        <v>0</v>
      </c>
      <c r="R129">
        <v>0</v>
      </c>
      <c r="S129">
        <v>0</v>
      </c>
      <c r="T129">
        <f t="shared" si="59"/>
        <v>0</v>
      </c>
      <c r="U129">
        <v>0</v>
      </c>
      <c r="V129">
        <v>0</v>
      </c>
      <c r="W129">
        <f t="shared" si="60"/>
        <v>0</v>
      </c>
      <c r="X129">
        <v>0</v>
      </c>
      <c r="Y129">
        <v>0</v>
      </c>
      <c r="Z129">
        <f t="shared" si="61"/>
        <v>0</v>
      </c>
      <c r="AA129">
        <v>0</v>
      </c>
      <c r="AB129">
        <v>0</v>
      </c>
      <c r="AC129">
        <f t="shared" si="62"/>
        <v>0</v>
      </c>
    </row>
    <row r="130" spans="1:29">
      <c r="A130" t="s">
        <v>132</v>
      </c>
      <c r="B130">
        <v>0</v>
      </c>
      <c r="C130">
        <v>0</v>
      </c>
      <c r="D130">
        <f t="shared" si="54"/>
        <v>0</v>
      </c>
      <c r="E130">
        <f>IF(D338&gt;0,ROUND((D130/D338) * 100, 4), "")</f>
        <v>0</v>
      </c>
      <c r="F130">
        <v>0</v>
      </c>
      <c r="G130">
        <v>0</v>
      </c>
      <c r="H130">
        <f t="shared" si="55"/>
        <v>0</v>
      </c>
      <c r="I130">
        <v>0</v>
      </c>
      <c r="J130">
        <v>0</v>
      </c>
      <c r="K130">
        <f t="shared" si="56"/>
        <v>0</v>
      </c>
      <c r="L130">
        <v>0</v>
      </c>
      <c r="M130">
        <v>0</v>
      </c>
      <c r="N130">
        <f t="shared" si="57"/>
        <v>0</v>
      </c>
      <c r="O130">
        <v>0</v>
      </c>
      <c r="P130">
        <v>0</v>
      </c>
      <c r="Q130">
        <f t="shared" si="58"/>
        <v>0</v>
      </c>
      <c r="R130">
        <v>0</v>
      </c>
      <c r="S130">
        <v>0</v>
      </c>
      <c r="T130">
        <f t="shared" si="59"/>
        <v>0</v>
      </c>
      <c r="U130">
        <v>0</v>
      </c>
      <c r="V130">
        <v>0</v>
      </c>
      <c r="W130">
        <f t="shared" si="60"/>
        <v>0</v>
      </c>
      <c r="X130">
        <v>0</v>
      </c>
      <c r="Y130">
        <v>0</v>
      </c>
      <c r="Z130">
        <f t="shared" si="61"/>
        <v>0</v>
      </c>
      <c r="AA130">
        <v>0</v>
      </c>
      <c r="AB130">
        <v>0</v>
      </c>
      <c r="AC130">
        <f t="shared" si="62"/>
        <v>0</v>
      </c>
    </row>
    <row r="131" spans="1:29">
      <c r="A131" t="s">
        <v>133</v>
      </c>
      <c r="B131">
        <v>0</v>
      </c>
      <c r="C131">
        <v>3</v>
      </c>
      <c r="D131">
        <f t="shared" si="54"/>
        <v>3</v>
      </c>
      <c r="E131">
        <f>IF(D338&gt;0,ROUND((D131/D338) * 100, 4), "")</f>
        <v>0.33589999999999998</v>
      </c>
      <c r="F131">
        <v>0</v>
      </c>
      <c r="G131">
        <v>1</v>
      </c>
      <c r="H131">
        <f t="shared" si="55"/>
        <v>1</v>
      </c>
      <c r="I131">
        <v>0</v>
      </c>
      <c r="J131">
        <v>0</v>
      </c>
      <c r="K131">
        <f t="shared" si="56"/>
        <v>0</v>
      </c>
      <c r="L131">
        <v>0</v>
      </c>
      <c r="M131">
        <v>0</v>
      </c>
      <c r="N131">
        <f t="shared" si="57"/>
        <v>0</v>
      </c>
      <c r="O131">
        <v>0</v>
      </c>
      <c r="P131">
        <v>0</v>
      </c>
      <c r="Q131">
        <f t="shared" si="58"/>
        <v>0</v>
      </c>
      <c r="R131">
        <v>0</v>
      </c>
      <c r="S131">
        <v>0</v>
      </c>
      <c r="T131">
        <f t="shared" si="59"/>
        <v>0</v>
      </c>
      <c r="U131">
        <v>0</v>
      </c>
      <c r="V131">
        <v>0</v>
      </c>
      <c r="W131">
        <f t="shared" si="60"/>
        <v>0</v>
      </c>
      <c r="X131">
        <v>0</v>
      </c>
      <c r="Y131">
        <v>2</v>
      </c>
      <c r="Z131">
        <f t="shared" si="61"/>
        <v>2</v>
      </c>
      <c r="AA131">
        <v>0</v>
      </c>
      <c r="AB131">
        <v>0</v>
      </c>
      <c r="AC131">
        <f t="shared" si="62"/>
        <v>0</v>
      </c>
    </row>
    <row r="132" spans="1:29">
      <c r="A132" t="s">
        <v>134</v>
      </c>
      <c r="B132">
        <v>0</v>
      </c>
      <c r="C132">
        <v>0</v>
      </c>
      <c r="D132">
        <f t="shared" si="54"/>
        <v>0</v>
      </c>
      <c r="E132">
        <f>IF(D338&gt;0,ROUND((D132/D338) * 100, 4), "")</f>
        <v>0</v>
      </c>
      <c r="F132">
        <v>0</v>
      </c>
      <c r="G132">
        <v>0</v>
      </c>
      <c r="H132">
        <f t="shared" si="55"/>
        <v>0</v>
      </c>
      <c r="I132">
        <v>0</v>
      </c>
      <c r="J132">
        <v>0</v>
      </c>
      <c r="K132">
        <f t="shared" si="56"/>
        <v>0</v>
      </c>
      <c r="L132">
        <v>0</v>
      </c>
      <c r="M132">
        <v>0</v>
      </c>
      <c r="N132">
        <f t="shared" si="57"/>
        <v>0</v>
      </c>
      <c r="O132">
        <v>0</v>
      </c>
      <c r="P132">
        <v>0</v>
      </c>
      <c r="Q132">
        <f t="shared" si="58"/>
        <v>0</v>
      </c>
      <c r="R132">
        <v>0</v>
      </c>
      <c r="S132">
        <v>0</v>
      </c>
      <c r="T132">
        <f t="shared" si="59"/>
        <v>0</v>
      </c>
      <c r="U132">
        <v>0</v>
      </c>
      <c r="V132">
        <v>0</v>
      </c>
      <c r="W132">
        <f t="shared" si="60"/>
        <v>0</v>
      </c>
      <c r="X132">
        <v>0</v>
      </c>
      <c r="Y132">
        <v>0</v>
      </c>
      <c r="Z132">
        <f t="shared" si="61"/>
        <v>0</v>
      </c>
      <c r="AA132">
        <v>0</v>
      </c>
      <c r="AB132">
        <v>0</v>
      </c>
      <c r="AC132">
        <f t="shared" si="62"/>
        <v>0</v>
      </c>
    </row>
    <row r="133" spans="1:29">
      <c r="A133" t="s">
        <v>135</v>
      </c>
      <c r="B133">
        <v>0</v>
      </c>
      <c r="C133">
        <v>0</v>
      </c>
      <c r="D133">
        <f t="shared" si="54"/>
        <v>0</v>
      </c>
      <c r="E133">
        <f>IF(D338&gt;0,ROUND((D133/D338) * 100, 4), "")</f>
        <v>0</v>
      </c>
      <c r="F133">
        <v>0</v>
      </c>
      <c r="G133">
        <v>0</v>
      </c>
      <c r="H133">
        <f t="shared" si="55"/>
        <v>0</v>
      </c>
      <c r="I133">
        <v>0</v>
      </c>
      <c r="J133">
        <v>0</v>
      </c>
      <c r="K133">
        <f t="shared" si="56"/>
        <v>0</v>
      </c>
      <c r="L133">
        <v>0</v>
      </c>
      <c r="M133">
        <v>0</v>
      </c>
      <c r="N133">
        <f t="shared" si="57"/>
        <v>0</v>
      </c>
      <c r="O133">
        <v>0</v>
      </c>
      <c r="P133">
        <v>0</v>
      </c>
      <c r="Q133">
        <f t="shared" si="58"/>
        <v>0</v>
      </c>
      <c r="R133">
        <v>0</v>
      </c>
      <c r="S133">
        <v>0</v>
      </c>
      <c r="T133">
        <f t="shared" si="59"/>
        <v>0</v>
      </c>
      <c r="U133">
        <v>0</v>
      </c>
      <c r="V133">
        <v>0</v>
      </c>
      <c r="W133">
        <f t="shared" si="60"/>
        <v>0</v>
      </c>
      <c r="X133">
        <v>0</v>
      </c>
      <c r="Y133">
        <v>0</v>
      </c>
      <c r="Z133">
        <f t="shared" si="61"/>
        <v>0</v>
      </c>
      <c r="AA133">
        <v>0</v>
      </c>
      <c r="AB133">
        <v>0</v>
      </c>
      <c r="AC133">
        <f t="shared" si="62"/>
        <v>0</v>
      </c>
    </row>
    <row r="134" spans="1:29">
      <c r="A134" t="s">
        <v>136</v>
      </c>
      <c r="B134">
        <v>0</v>
      </c>
      <c r="C134">
        <v>25</v>
      </c>
      <c r="D134">
        <f t="shared" si="54"/>
        <v>25</v>
      </c>
      <c r="E134">
        <f>IF(D338&gt;0,ROUND((D134/D338) * 100, 4), "")</f>
        <v>2.7995999999999999</v>
      </c>
      <c r="F134">
        <v>0</v>
      </c>
      <c r="G134">
        <v>13</v>
      </c>
      <c r="H134">
        <f t="shared" si="55"/>
        <v>13</v>
      </c>
      <c r="I134">
        <v>0</v>
      </c>
      <c r="J134">
        <v>0</v>
      </c>
      <c r="K134">
        <f t="shared" si="56"/>
        <v>0</v>
      </c>
      <c r="L134">
        <v>0</v>
      </c>
      <c r="M134">
        <v>2</v>
      </c>
      <c r="N134">
        <f t="shared" si="57"/>
        <v>2</v>
      </c>
      <c r="O134">
        <v>0</v>
      </c>
      <c r="P134">
        <v>0</v>
      </c>
      <c r="Q134">
        <f t="shared" si="58"/>
        <v>0</v>
      </c>
      <c r="R134">
        <v>0</v>
      </c>
      <c r="S134">
        <v>0</v>
      </c>
      <c r="T134">
        <f t="shared" si="59"/>
        <v>0</v>
      </c>
      <c r="U134">
        <v>0</v>
      </c>
      <c r="V134">
        <v>3</v>
      </c>
      <c r="W134">
        <f t="shared" si="60"/>
        <v>3</v>
      </c>
      <c r="X134">
        <v>0</v>
      </c>
      <c r="Y134">
        <v>1</v>
      </c>
      <c r="Z134">
        <f t="shared" si="61"/>
        <v>1</v>
      </c>
      <c r="AA134">
        <v>0</v>
      </c>
      <c r="AB134">
        <v>2</v>
      </c>
      <c r="AC134">
        <f t="shared" si="62"/>
        <v>2</v>
      </c>
    </row>
    <row r="135" spans="1:29">
      <c r="A135" t="s">
        <v>137</v>
      </c>
      <c r="B135">
        <v>0</v>
      </c>
      <c r="C135">
        <v>0</v>
      </c>
      <c r="D135">
        <f t="shared" si="54"/>
        <v>0</v>
      </c>
      <c r="E135">
        <f>IF(D338&gt;0,ROUND((D135/D338) * 100, 4), "")</f>
        <v>0</v>
      </c>
      <c r="F135">
        <v>0</v>
      </c>
      <c r="G135">
        <v>0</v>
      </c>
      <c r="H135">
        <f t="shared" si="55"/>
        <v>0</v>
      </c>
      <c r="I135">
        <v>0</v>
      </c>
      <c r="J135">
        <v>0</v>
      </c>
      <c r="K135">
        <f t="shared" si="56"/>
        <v>0</v>
      </c>
      <c r="L135">
        <v>0</v>
      </c>
      <c r="M135">
        <v>0</v>
      </c>
      <c r="N135">
        <f t="shared" si="57"/>
        <v>0</v>
      </c>
      <c r="O135">
        <v>0</v>
      </c>
      <c r="P135">
        <v>0</v>
      </c>
      <c r="Q135">
        <f t="shared" si="58"/>
        <v>0</v>
      </c>
      <c r="R135">
        <v>0</v>
      </c>
      <c r="S135">
        <v>0</v>
      </c>
      <c r="T135">
        <f t="shared" si="59"/>
        <v>0</v>
      </c>
      <c r="U135">
        <v>0</v>
      </c>
      <c r="V135">
        <v>0</v>
      </c>
      <c r="W135">
        <f t="shared" si="60"/>
        <v>0</v>
      </c>
      <c r="X135">
        <v>0</v>
      </c>
      <c r="Y135">
        <v>0</v>
      </c>
      <c r="Z135">
        <f t="shared" si="61"/>
        <v>0</v>
      </c>
      <c r="AA135">
        <v>0</v>
      </c>
      <c r="AB135">
        <v>0</v>
      </c>
      <c r="AC135">
        <f t="shared" si="62"/>
        <v>0</v>
      </c>
    </row>
    <row r="136" spans="1:29">
      <c r="A136" t="s">
        <v>138</v>
      </c>
      <c r="B136">
        <v>0</v>
      </c>
      <c r="C136">
        <v>1</v>
      </c>
      <c r="D136">
        <f t="shared" si="54"/>
        <v>1</v>
      </c>
      <c r="E136">
        <f>IF(D338&gt;0,ROUND((D136/D338) * 100, 4), "")</f>
        <v>0.112</v>
      </c>
      <c r="F136">
        <v>0</v>
      </c>
      <c r="G136">
        <v>0</v>
      </c>
      <c r="H136">
        <f t="shared" si="55"/>
        <v>0</v>
      </c>
      <c r="I136">
        <v>0</v>
      </c>
      <c r="J136">
        <v>0</v>
      </c>
      <c r="K136">
        <f t="shared" si="56"/>
        <v>0</v>
      </c>
      <c r="L136">
        <v>0</v>
      </c>
      <c r="M136">
        <v>0</v>
      </c>
      <c r="N136">
        <f t="shared" si="57"/>
        <v>0</v>
      </c>
      <c r="O136">
        <v>0</v>
      </c>
      <c r="P136">
        <v>0</v>
      </c>
      <c r="Q136">
        <f t="shared" si="58"/>
        <v>0</v>
      </c>
      <c r="R136">
        <v>0</v>
      </c>
      <c r="S136">
        <v>0</v>
      </c>
      <c r="T136">
        <f t="shared" si="59"/>
        <v>0</v>
      </c>
      <c r="U136">
        <v>0</v>
      </c>
      <c r="V136">
        <v>0</v>
      </c>
      <c r="W136">
        <f t="shared" si="60"/>
        <v>0</v>
      </c>
      <c r="X136">
        <v>0</v>
      </c>
      <c r="Y136">
        <v>0</v>
      </c>
      <c r="Z136">
        <f t="shared" si="61"/>
        <v>0</v>
      </c>
      <c r="AA136">
        <v>0</v>
      </c>
      <c r="AB136">
        <v>0</v>
      </c>
      <c r="AC136">
        <f t="shared" si="62"/>
        <v>0</v>
      </c>
    </row>
    <row r="137" spans="1:29">
      <c r="A137" t="s">
        <v>139</v>
      </c>
      <c r="B137">
        <v>0</v>
      </c>
      <c r="C137">
        <v>0</v>
      </c>
      <c r="D137">
        <f t="shared" si="54"/>
        <v>0</v>
      </c>
      <c r="E137">
        <f>IF(D338&gt;0,ROUND((D137/D338) * 100, 4), "")</f>
        <v>0</v>
      </c>
      <c r="F137">
        <v>0</v>
      </c>
      <c r="G137">
        <v>0</v>
      </c>
      <c r="H137">
        <f t="shared" si="55"/>
        <v>0</v>
      </c>
      <c r="I137">
        <v>0</v>
      </c>
      <c r="J137">
        <v>0</v>
      </c>
      <c r="K137">
        <f t="shared" si="56"/>
        <v>0</v>
      </c>
      <c r="L137">
        <v>0</v>
      </c>
      <c r="M137">
        <v>0</v>
      </c>
      <c r="N137">
        <f t="shared" si="57"/>
        <v>0</v>
      </c>
      <c r="O137">
        <v>0</v>
      </c>
      <c r="P137">
        <v>0</v>
      </c>
      <c r="Q137">
        <f t="shared" si="58"/>
        <v>0</v>
      </c>
      <c r="R137">
        <v>0</v>
      </c>
      <c r="S137">
        <v>0</v>
      </c>
      <c r="T137">
        <f t="shared" si="59"/>
        <v>0</v>
      </c>
      <c r="U137">
        <v>0</v>
      </c>
      <c r="V137">
        <v>0</v>
      </c>
      <c r="W137">
        <f t="shared" si="60"/>
        <v>0</v>
      </c>
      <c r="X137">
        <v>0</v>
      </c>
      <c r="Y137">
        <v>0</v>
      </c>
      <c r="Z137">
        <f t="shared" si="61"/>
        <v>0</v>
      </c>
      <c r="AA137">
        <v>0</v>
      </c>
      <c r="AB137">
        <v>0</v>
      </c>
      <c r="AC137">
        <f t="shared" si="62"/>
        <v>0</v>
      </c>
    </row>
    <row r="138" spans="1:29">
      <c r="A138" t="s">
        <v>140</v>
      </c>
      <c r="B138">
        <v>0</v>
      </c>
      <c r="C138">
        <v>0</v>
      </c>
      <c r="D138">
        <f t="shared" si="54"/>
        <v>0</v>
      </c>
      <c r="E138">
        <f>IF(D338&gt;0,ROUND((D138/D338) * 100, 4), "")</f>
        <v>0</v>
      </c>
      <c r="F138">
        <v>0</v>
      </c>
      <c r="G138">
        <v>0</v>
      </c>
      <c r="H138">
        <f t="shared" si="55"/>
        <v>0</v>
      </c>
      <c r="I138">
        <v>0</v>
      </c>
      <c r="J138">
        <v>0</v>
      </c>
      <c r="K138">
        <f t="shared" si="56"/>
        <v>0</v>
      </c>
      <c r="L138">
        <v>0</v>
      </c>
      <c r="M138">
        <v>0</v>
      </c>
      <c r="N138">
        <f t="shared" si="57"/>
        <v>0</v>
      </c>
      <c r="O138">
        <v>0</v>
      </c>
      <c r="P138">
        <v>0</v>
      </c>
      <c r="Q138">
        <f t="shared" si="58"/>
        <v>0</v>
      </c>
      <c r="R138">
        <v>0</v>
      </c>
      <c r="S138">
        <v>0</v>
      </c>
      <c r="T138">
        <f t="shared" si="59"/>
        <v>0</v>
      </c>
      <c r="U138">
        <v>0</v>
      </c>
      <c r="V138">
        <v>0</v>
      </c>
      <c r="W138">
        <f t="shared" si="60"/>
        <v>0</v>
      </c>
      <c r="X138">
        <v>0</v>
      </c>
      <c r="Y138">
        <v>0</v>
      </c>
      <c r="Z138">
        <f t="shared" si="61"/>
        <v>0</v>
      </c>
      <c r="AA138">
        <v>0</v>
      </c>
      <c r="AB138">
        <v>0</v>
      </c>
      <c r="AC138">
        <f t="shared" si="62"/>
        <v>0</v>
      </c>
    </row>
    <row r="139" spans="1:29">
      <c r="A139" t="s">
        <v>141</v>
      </c>
      <c r="B139">
        <v>0</v>
      </c>
      <c r="C139">
        <v>0</v>
      </c>
      <c r="D139">
        <f t="shared" si="54"/>
        <v>0</v>
      </c>
      <c r="E139">
        <f>IF(D338&gt;0,ROUND((D139/D338) * 100, 4), "")</f>
        <v>0</v>
      </c>
      <c r="F139">
        <v>0</v>
      </c>
      <c r="G139">
        <v>0</v>
      </c>
      <c r="H139">
        <f t="shared" si="55"/>
        <v>0</v>
      </c>
      <c r="I139">
        <v>0</v>
      </c>
      <c r="J139">
        <v>0</v>
      </c>
      <c r="K139">
        <f t="shared" si="56"/>
        <v>0</v>
      </c>
      <c r="L139">
        <v>0</v>
      </c>
      <c r="M139">
        <v>0</v>
      </c>
      <c r="N139">
        <f t="shared" si="57"/>
        <v>0</v>
      </c>
      <c r="O139">
        <v>0</v>
      </c>
      <c r="P139">
        <v>0</v>
      </c>
      <c r="Q139">
        <f t="shared" si="58"/>
        <v>0</v>
      </c>
      <c r="R139">
        <v>0</v>
      </c>
      <c r="S139">
        <v>0</v>
      </c>
      <c r="T139">
        <f t="shared" si="59"/>
        <v>0</v>
      </c>
      <c r="U139">
        <v>0</v>
      </c>
      <c r="V139">
        <v>0</v>
      </c>
      <c r="W139">
        <f t="shared" si="60"/>
        <v>0</v>
      </c>
      <c r="X139">
        <v>0</v>
      </c>
      <c r="Y139">
        <v>0</v>
      </c>
      <c r="Z139">
        <f t="shared" si="61"/>
        <v>0</v>
      </c>
      <c r="AA139">
        <v>0</v>
      </c>
      <c r="AB139">
        <v>0</v>
      </c>
      <c r="AC139">
        <f t="shared" si="62"/>
        <v>0</v>
      </c>
    </row>
    <row r="140" spans="1:29">
      <c r="A140" t="s">
        <v>142</v>
      </c>
      <c r="B140">
        <v>0</v>
      </c>
      <c r="C140">
        <v>0</v>
      </c>
      <c r="D140">
        <f t="shared" si="54"/>
        <v>0</v>
      </c>
      <c r="E140">
        <f>IF(D338&gt;0,ROUND((D140/D338) * 100, 4), "")</f>
        <v>0</v>
      </c>
      <c r="F140">
        <v>0</v>
      </c>
      <c r="G140">
        <v>0</v>
      </c>
      <c r="H140">
        <f t="shared" si="55"/>
        <v>0</v>
      </c>
      <c r="I140">
        <v>0</v>
      </c>
      <c r="J140">
        <v>0</v>
      </c>
      <c r="K140">
        <f t="shared" si="56"/>
        <v>0</v>
      </c>
      <c r="L140">
        <v>0</v>
      </c>
      <c r="M140">
        <v>0</v>
      </c>
      <c r="N140">
        <f t="shared" si="57"/>
        <v>0</v>
      </c>
      <c r="O140">
        <v>0</v>
      </c>
      <c r="P140">
        <v>0</v>
      </c>
      <c r="Q140">
        <f t="shared" si="58"/>
        <v>0</v>
      </c>
      <c r="R140">
        <v>0</v>
      </c>
      <c r="S140">
        <v>0</v>
      </c>
      <c r="T140">
        <f t="shared" si="59"/>
        <v>0</v>
      </c>
      <c r="U140">
        <v>0</v>
      </c>
      <c r="V140">
        <v>0</v>
      </c>
      <c r="W140">
        <f t="shared" si="60"/>
        <v>0</v>
      </c>
      <c r="X140">
        <v>0</v>
      </c>
      <c r="Y140">
        <v>0</v>
      </c>
      <c r="Z140">
        <f t="shared" si="61"/>
        <v>0</v>
      </c>
      <c r="AA140">
        <v>0</v>
      </c>
      <c r="AB140">
        <v>0</v>
      </c>
      <c r="AC140">
        <f t="shared" si="62"/>
        <v>0</v>
      </c>
    </row>
    <row r="142" spans="1:29">
      <c r="A142" s="2" t="s">
        <v>143</v>
      </c>
      <c r="B142" s="2" t="s">
        <v>143</v>
      </c>
      <c r="C142" s="2" t="s">
        <v>143</v>
      </c>
      <c r="D142" s="2" t="s">
        <v>143</v>
      </c>
      <c r="E142" s="2" t="s">
        <v>143</v>
      </c>
      <c r="F142" s="2" t="s">
        <v>143</v>
      </c>
      <c r="G142" s="2" t="s">
        <v>143</v>
      </c>
      <c r="H142" s="2" t="s">
        <v>143</v>
      </c>
      <c r="I142" s="2" t="s">
        <v>143</v>
      </c>
      <c r="J142" s="2" t="s">
        <v>143</v>
      </c>
      <c r="K142" s="2" t="s">
        <v>143</v>
      </c>
      <c r="L142" s="2" t="s">
        <v>143</v>
      </c>
      <c r="M142" s="2" t="s">
        <v>143</v>
      </c>
      <c r="N142" s="2" t="s">
        <v>143</v>
      </c>
      <c r="O142" s="2" t="s">
        <v>143</v>
      </c>
      <c r="P142" s="2" t="s">
        <v>143</v>
      </c>
      <c r="Q142" s="2" t="s">
        <v>143</v>
      </c>
      <c r="R142" s="2" t="s">
        <v>143</v>
      </c>
      <c r="S142" s="2" t="s">
        <v>143</v>
      </c>
      <c r="T142" s="2" t="s">
        <v>143</v>
      </c>
      <c r="U142" s="2" t="s">
        <v>143</v>
      </c>
      <c r="V142" s="2" t="s">
        <v>143</v>
      </c>
      <c r="W142" s="2" t="s">
        <v>143</v>
      </c>
      <c r="X142" s="2" t="s">
        <v>143</v>
      </c>
      <c r="Y142" s="2" t="s">
        <v>143</v>
      </c>
      <c r="Z142" s="2" t="s">
        <v>143</v>
      </c>
      <c r="AA142" s="2" t="s">
        <v>143</v>
      </c>
      <c r="AB142" s="2" t="s">
        <v>143</v>
      </c>
      <c r="AC142" s="2" t="s">
        <v>143</v>
      </c>
    </row>
    <row r="143" spans="1:29">
      <c r="A143" t="s">
        <v>144</v>
      </c>
      <c r="B143">
        <v>0</v>
      </c>
      <c r="C143">
        <v>0</v>
      </c>
      <c r="D143">
        <f t="shared" ref="D143:D153" si="63">B143+C143</f>
        <v>0</v>
      </c>
      <c r="E143">
        <f>IF(D338&gt;0,ROUND((D143/D338) * 100, 4), "")</f>
        <v>0</v>
      </c>
      <c r="F143">
        <v>0</v>
      </c>
      <c r="G143">
        <v>0</v>
      </c>
      <c r="H143">
        <f t="shared" ref="H143:H153" si="64">F143+G143</f>
        <v>0</v>
      </c>
      <c r="I143">
        <v>0</v>
      </c>
      <c r="J143">
        <v>0</v>
      </c>
      <c r="K143">
        <f t="shared" ref="K143:K153" si="65">I143+J143</f>
        <v>0</v>
      </c>
      <c r="L143">
        <v>0</v>
      </c>
      <c r="M143">
        <v>0</v>
      </c>
      <c r="N143">
        <f t="shared" ref="N143:N153" si="66">L143+M143</f>
        <v>0</v>
      </c>
      <c r="O143">
        <v>0</v>
      </c>
      <c r="P143">
        <v>0</v>
      </c>
      <c r="Q143">
        <f t="shared" ref="Q143:Q153" si="67">O143+P143</f>
        <v>0</v>
      </c>
      <c r="R143">
        <v>0</v>
      </c>
      <c r="S143">
        <v>0</v>
      </c>
      <c r="T143">
        <f t="shared" ref="T143:T153" si="68">R143+S143</f>
        <v>0</v>
      </c>
      <c r="U143">
        <v>0</v>
      </c>
      <c r="V143">
        <v>0</v>
      </c>
      <c r="W143">
        <f t="shared" ref="W143:W153" si="69">U143+V143</f>
        <v>0</v>
      </c>
      <c r="X143">
        <v>0</v>
      </c>
      <c r="Y143">
        <v>0</v>
      </c>
      <c r="Z143">
        <f t="shared" ref="Z143:Z153" si="70">X143+Y143</f>
        <v>0</v>
      </c>
      <c r="AA143">
        <v>0</v>
      </c>
      <c r="AB143">
        <v>0</v>
      </c>
      <c r="AC143">
        <f t="shared" ref="AC143:AC153" si="71">AA143+AB143</f>
        <v>0</v>
      </c>
    </row>
    <row r="144" spans="1:29">
      <c r="A144" t="s">
        <v>145</v>
      </c>
      <c r="B144">
        <v>0</v>
      </c>
      <c r="C144">
        <v>0</v>
      </c>
      <c r="D144">
        <f t="shared" si="63"/>
        <v>0</v>
      </c>
      <c r="E144">
        <f>IF(D338&gt;0,ROUND((D144/D338) * 100, 4), "")</f>
        <v>0</v>
      </c>
      <c r="F144">
        <v>0</v>
      </c>
      <c r="G144">
        <v>0</v>
      </c>
      <c r="H144">
        <f t="shared" si="64"/>
        <v>0</v>
      </c>
      <c r="I144">
        <v>0</v>
      </c>
      <c r="J144">
        <v>0</v>
      </c>
      <c r="K144">
        <f t="shared" si="65"/>
        <v>0</v>
      </c>
      <c r="L144">
        <v>0</v>
      </c>
      <c r="M144">
        <v>0</v>
      </c>
      <c r="N144">
        <f t="shared" si="66"/>
        <v>0</v>
      </c>
      <c r="O144">
        <v>0</v>
      </c>
      <c r="P144">
        <v>0</v>
      </c>
      <c r="Q144">
        <f t="shared" si="67"/>
        <v>0</v>
      </c>
      <c r="R144">
        <v>0</v>
      </c>
      <c r="S144">
        <v>0</v>
      </c>
      <c r="T144">
        <f t="shared" si="68"/>
        <v>0</v>
      </c>
      <c r="U144">
        <v>0</v>
      </c>
      <c r="V144">
        <v>0</v>
      </c>
      <c r="W144">
        <f t="shared" si="69"/>
        <v>0</v>
      </c>
      <c r="X144">
        <v>0</v>
      </c>
      <c r="Y144">
        <v>0</v>
      </c>
      <c r="Z144">
        <f t="shared" si="70"/>
        <v>0</v>
      </c>
      <c r="AA144">
        <v>0</v>
      </c>
      <c r="AB144">
        <v>0</v>
      </c>
      <c r="AC144">
        <f t="shared" si="71"/>
        <v>0</v>
      </c>
    </row>
    <row r="145" spans="1:29">
      <c r="A145" t="s">
        <v>146</v>
      </c>
      <c r="B145">
        <v>0</v>
      </c>
      <c r="C145">
        <v>0</v>
      </c>
      <c r="D145">
        <f t="shared" si="63"/>
        <v>0</v>
      </c>
      <c r="E145">
        <f>IF(D338&gt;0,ROUND((D145/D338) * 100, 4), "")</f>
        <v>0</v>
      </c>
      <c r="F145">
        <v>0</v>
      </c>
      <c r="G145">
        <v>0</v>
      </c>
      <c r="H145">
        <f t="shared" si="64"/>
        <v>0</v>
      </c>
      <c r="I145">
        <v>0</v>
      </c>
      <c r="J145">
        <v>0</v>
      </c>
      <c r="K145">
        <f t="shared" si="65"/>
        <v>0</v>
      </c>
      <c r="L145">
        <v>0</v>
      </c>
      <c r="M145">
        <v>0</v>
      </c>
      <c r="N145">
        <f t="shared" si="66"/>
        <v>0</v>
      </c>
      <c r="O145">
        <v>0</v>
      </c>
      <c r="P145">
        <v>0</v>
      </c>
      <c r="Q145">
        <f t="shared" si="67"/>
        <v>0</v>
      </c>
      <c r="R145">
        <v>0</v>
      </c>
      <c r="S145">
        <v>0</v>
      </c>
      <c r="T145">
        <f t="shared" si="68"/>
        <v>0</v>
      </c>
      <c r="U145">
        <v>0</v>
      </c>
      <c r="V145">
        <v>0</v>
      </c>
      <c r="W145">
        <f t="shared" si="69"/>
        <v>0</v>
      </c>
      <c r="X145">
        <v>0</v>
      </c>
      <c r="Y145">
        <v>0</v>
      </c>
      <c r="Z145">
        <f t="shared" si="70"/>
        <v>0</v>
      </c>
      <c r="AA145">
        <v>0</v>
      </c>
      <c r="AB145">
        <v>0</v>
      </c>
      <c r="AC145">
        <f t="shared" si="71"/>
        <v>0</v>
      </c>
    </row>
    <row r="146" spans="1:29">
      <c r="A146" t="s">
        <v>147</v>
      </c>
      <c r="B146">
        <v>0</v>
      </c>
      <c r="C146">
        <v>0</v>
      </c>
      <c r="D146">
        <f t="shared" si="63"/>
        <v>0</v>
      </c>
      <c r="E146">
        <f>IF(D338&gt;0,ROUND((D146/D338) * 100, 4), "")</f>
        <v>0</v>
      </c>
      <c r="F146">
        <v>0</v>
      </c>
      <c r="G146">
        <v>0</v>
      </c>
      <c r="H146">
        <f t="shared" si="64"/>
        <v>0</v>
      </c>
      <c r="I146">
        <v>0</v>
      </c>
      <c r="J146">
        <v>0</v>
      </c>
      <c r="K146">
        <f t="shared" si="65"/>
        <v>0</v>
      </c>
      <c r="L146">
        <v>0</v>
      </c>
      <c r="M146">
        <v>0</v>
      </c>
      <c r="N146">
        <f t="shared" si="66"/>
        <v>0</v>
      </c>
      <c r="O146">
        <v>0</v>
      </c>
      <c r="P146">
        <v>0</v>
      </c>
      <c r="Q146">
        <f t="shared" si="67"/>
        <v>0</v>
      </c>
      <c r="R146">
        <v>0</v>
      </c>
      <c r="S146">
        <v>0</v>
      </c>
      <c r="T146">
        <f t="shared" si="68"/>
        <v>0</v>
      </c>
      <c r="U146">
        <v>0</v>
      </c>
      <c r="V146">
        <v>0</v>
      </c>
      <c r="W146">
        <f t="shared" si="69"/>
        <v>0</v>
      </c>
      <c r="X146">
        <v>0</v>
      </c>
      <c r="Y146">
        <v>0</v>
      </c>
      <c r="Z146">
        <f t="shared" si="70"/>
        <v>0</v>
      </c>
      <c r="AA146">
        <v>0</v>
      </c>
      <c r="AB146">
        <v>0</v>
      </c>
      <c r="AC146">
        <f t="shared" si="71"/>
        <v>0</v>
      </c>
    </row>
    <row r="147" spans="1:29">
      <c r="A147" t="s">
        <v>148</v>
      </c>
      <c r="B147">
        <v>0</v>
      </c>
      <c r="C147">
        <v>5</v>
      </c>
      <c r="D147">
        <f t="shared" si="63"/>
        <v>5</v>
      </c>
      <c r="E147">
        <f>IF(D338&gt;0,ROUND((D147/D338) * 100, 4), "")</f>
        <v>0.55989999999999995</v>
      </c>
      <c r="F147">
        <v>0</v>
      </c>
      <c r="G147">
        <v>4</v>
      </c>
      <c r="H147">
        <f t="shared" si="64"/>
        <v>4</v>
      </c>
      <c r="I147">
        <v>0</v>
      </c>
      <c r="J147">
        <v>0</v>
      </c>
      <c r="K147">
        <f t="shared" si="65"/>
        <v>0</v>
      </c>
      <c r="L147">
        <v>0</v>
      </c>
      <c r="M147">
        <v>0</v>
      </c>
      <c r="N147">
        <f t="shared" si="66"/>
        <v>0</v>
      </c>
      <c r="O147">
        <v>0</v>
      </c>
      <c r="P147">
        <v>0</v>
      </c>
      <c r="Q147">
        <f t="shared" si="67"/>
        <v>0</v>
      </c>
      <c r="R147">
        <v>0</v>
      </c>
      <c r="S147">
        <v>0</v>
      </c>
      <c r="T147">
        <f t="shared" si="68"/>
        <v>0</v>
      </c>
      <c r="U147">
        <v>0</v>
      </c>
      <c r="V147">
        <v>1</v>
      </c>
      <c r="W147">
        <f t="shared" si="69"/>
        <v>1</v>
      </c>
      <c r="X147">
        <v>0</v>
      </c>
      <c r="Y147">
        <v>1</v>
      </c>
      <c r="Z147">
        <f t="shared" si="70"/>
        <v>1</v>
      </c>
      <c r="AA147">
        <v>0</v>
      </c>
      <c r="AB147">
        <v>0</v>
      </c>
      <c r="AC147">
        <f t="shared" si="71"/>
        <v>0</v>
      </c>
    </row>
    <row r="148" spans="1:29">
      <c r="A148" t="s">
        <v>149</v>
      </c>
      <c r="B148">
        <v>0</v>
      </c>
      <c r="C148">
        <v>0</v>
      </c>
      <c r="D148">
        <f t="shared" si="63"/>
        <v>0</v>
      </c>
      <c r="E148">
        <f>IF(D338&gt;0,ROUND((D148/D338) * 100, 4), "")</f>
        <v>0</v>
      </c>
      <c r="F148">
        <v>0</v>
      </c>
      <c r="G148">
        <v>0</v>
      </c>
      <c r="H148">
        <f t="shared" si="64"/>
        <v>0</v>
      </c>
      <c r="I148">
        <v>0</v>
      </c>
      <c r="J148">
        <v>0</v>
      </c>
      <c r="K148">
        <f t="shared" si="65"/>
        <v>0</v>
      </c>
      <c r="L148">
        <v>0</v>
      </c>
      <c r="M148">
        <v>0</v>
      </c>
      <c r="N148">
        <f t="shared" si="66"/>
        <v>0</v>
      </c>
      <c r="O148">
        <v>0</v>
      </c>
      <c r="P148">
        <v>0</v>
      </c>
      <c r="Q148">
        <f t="shared" si="67"/>
        <v>0</v>
      </c>
      <c r="R148">
        <v>0</v>
      </c>
      <c r="S148">
        <v>0</v>
      </c>
      <c r="T148">
        <f t="shared" si="68"/>
        <v>0</v>
      </c>
      <c r="U148">
        <v>0</v>
      </c>
      <c r="V148">
        <v>0</v>
      </c>
      <c r="W148">
        <f t="shared" si="69"/>
        <v>0</v>
      </c>
      <c r="X148">
        <v>0</v>
      </c>
      <c r="Y148">
        <v>0</v>
      </c>
      <c r="Z148">
        <f t="shared" si="70"/>
        <v>0</v>
      </c>
      <c r="AA148">
        <v>0</v>
      </c>
      <c r="AB148">
        <v>0</v>
      </c>
      <c r="AC148">
        <f t="shared" si="71"/>
        <v>0</v>
      </c>
    </row>
    <row r="149" spans="1:29">
      <c r="A149" t="s">
        <v>150</v>
      </c>
      <c r="B149">
        <v>0</v>
      </c>
      <c r="C149">
        <v>3</v>
      </c>
      <c r="D149">
        <f t="shared" si="63"/>
        <v>3</v>
      </c>
      <c r="E149">
        <f>IF(D338&gt;0,ROUND((D149/D338) * 100, 4), "")</f>
        <v>0.33589999999999998</v>
      </c>
      <c r="F149">
        <v>0</v>
      </c>
      <c r="G149">
        <v>2</v>
      </c>
      <c r="H149">
        <f t="shared" si="64"/>
        <v>2</v>
      </c>
      <c r="I149">
        <v>0</v>
      </c>
      <c r="J149">
        <v>0</v>
      </c>
      <c r="K149">
        <f t="shared" si="65"/>
        <v>0</v>
      </c>
      <c r="L149">
        <v>0</v>
      </c>
      <c r="M149">
        <v>0</v>
      </c>
      <c r="N149">
        <f t="shared" si="66"/>
        <v>0</v>
      </c>
      <c r="O149">
        <v>0</v>
      </c>
      <c r="P149">
        <v>0</v>
      </c>
      <c r="Q149">
        <f t="shared" si="67"/>
        <v>0</v>
      </c>
      <c r="R149">
        <v>0</v>
      </c>
      <c r="S149">
        <v>0</v>
      </c>
      <c r="T149">
        <f t="shared" si="68"/>
        <v>0</v>
      </c>
      <c r="U149">
        <v>0</v>
      </c>
      <c r="V149">
        <v>1</v>
      </c>
      <c r="W149">
        <f t="shared" si="69"/>
        <v>1</v>
      </c>
      <c r="X149">
        <v>0</v>
      </c>
      <c r="Y149">
        <v>0</v>
      </c>
      <c r="Z149">
        <f t="shared" si="70"/>
        <v>0</v>
      </c>
      <c r="AA149">
        <v>0</v>
      </c>
      <c r="AB149">
        <v>2</v>
      </c>
      <c r="AC149">
        <f t="shared" si="71"/>
        <v>2</v>
      </c>
    </row>
    <row r="150" spans="1:29">
      <c r="A150" t="s">
        <v>151</v>
      </c>
      <c r="B150">
        <v>0</v>
      </c>
      <c r="C150">
        <v>0</v>
      </c>
      <c r="D150">
        <f t="shared" si="63"/>
        <v>0</v>
      </c>
      <c r="E150">
        <f>IF(D338&gt;0,ROUND((D150/D338) * 100, 4), "")</f>
        <v>0</v>
      </c>
      <c r="F150">
        <v>0</v>
      </c>
      <c r="G150">
        <v>0</v>
      </c>
      <c r="H150">
        <f t="shared" si="64"/>
        <v>0</v>
      </c>
      <c r="I150">
        <v>0</v>
      </c>
      <c r="J150">
        <v>0</v>
      </c>
      <c r="K150">
        <f t="shared" si="65"/>
        <v>0</v>
      </c>
      <c r="L150">
        <v>0</v>
      </c>
      <c r="M150">
        <v>0</v>
      </c>
      <c r="N150">
        <f t="shared" si="66"/>
        <v>0</v>
      </c>
      <c r="O150">
        <v>0</v>
      </c>
      <c r="P150">
        <v>0</v>
      </c>
      <c r="Q150">
        <f t="shared" si="67"/>
        <v>0</v>
      </c>
      <c r="R150">
        <v>0</v>
      </c>
      <c r="S150">
        <v>0</v>
      </c>
      <c r="T150">
        <f t="shared" si="68"/>
        <v>0</v>
      </c>
      <c r="U150">
        <v>0</v>
      </c>
      <c r="V150">
        <v>0</v>
      </c>
      <c r="W150">
        <f t="shared" si="69"/>
        <v>0</v>
      </c>
      <c r="X150">
        <v>0</v>
      </c>
      <c r="Y150">
        <v>0</v>
      </c>
      <c r="Z150">
        <f t="shared" si="70"/>
        <v>0</v>
      </c>
      <c r="AA150">
        <v>0</v>
      </c>
      <c r="AB150">
        <v>0</v>
      </c>
      <c r="AC150">
        <f t="shared" si="71"/>
        <v>0</v>
      </c>
    </row>
    <row r="151" spans="1:29">
      <c r="A151" t="s">
        <v>152</v>
      </c>
      <c r="B151">
        <v>0</v>
      </c>
      <c r="C151">
        <v>0</v>
      </c>
      <c r="D151">
        <f t="shared" si="63"/>
        <v>0</v>
      </c>
      <c r="E151">
        <f>IF(D338&gt;0,ROUND((D151/D338) * 100, 4), "")</f>
        <v>0</v>
      </c>
      <c r="F151">
        <v>0</v>
      </c>
      <c r="G151">
        <v>0</v>
      </c>
      <c r="H151">
        <f t="shared" si="64"/>
        <v>0</v>
      </c>
      <c r="I151">
        <v>0</v>
      </c>
      <c r="J151">
        <v>0</v>
      </c>
      <c r="K151">
        <f t="shared" si="65"/>
        <v>0</v>
      </c>
      <c r="L151">
        <v>0</v>
      </c>
      <c r="M151">
        <v>0</v>
      </c>
      <c r="N151">
        <f t="shared" si="66"/>
        <v>0</v>
      </c>
      <c r="O151">
        <v>0</v>
      </c>
      <c r="P151">
        <v>0</v>
      </c>
      <c r="Q151">
        <f t="shared" si="67"/>
        <v>0</v>
      </c>
      <c r="R151">
        <v>0</v>
      </c>
      <c r="S151">
        <v>0</v>
      </c>
      <c r="T151">
        <f t="shared" si="68"/>
        <v>0</v>
      </c>
      <c r="U151">
        <v>0</v>
      </c>
      <c r="V151">
        <v>0</v>
      </c>
      <c r="W151">
        <f t="shared" si="69"/>
        <v>0</v>
      </c>
      <c r="X151">
        <v>0</v>
      </c>
      <c r="Y151">
        <v>0</v>
      </c>
      <c r="Z151">
        <f t="shared" si="70"/>
        <v>0</v>
      </c>
      <c r="AA151">
        <v>0</v>
      </c>
      <c r="AB151">
        <v>0</v>
      </c>
      <c r="AC151">
        <f t="shared" si="71"/>
        <v>0</v>
      </c>
    </row>
    <row r="152" spans="1:29">
      <c r="A152" t="s">
        <v>153</v>
      </c>
      <c r="B152">
        <v>0</v>
      </c>
      <c r="C152">
        <v>0</v>
      </c>
      <c r="D152">
        <f t="shared" si="63"/>
        <v>0</v>
      </c>
      <c r="E152">
        <f>IF(D338&gt;0,ROUND((D152/D338) * 100, 4), "")</f>
        <v>0</v>
      </c>
      <c r="F152">
        <v>0</v>
      </c>
      <c r="G152">
        <v>0</v>
      </c>
      <c r="H152">
        <f t="shared" si="64"/>
        <v>0</v>
      </c>
      <c r="I152">
        <v>0</v>
      </c>
      <c r="J152">
        <v>0</v>
      </c>
      <c r="K152">
        <f t="shared" si="65"/>
        <v>0</v>
      </c>
      <c r="L152">
        <v>0</v>
      </c>
      <c r="M152">
        <v>0</v>
      </c>
      <c r="N152">
        <f t="shared" si="66"/>
        <v>0</v>
      </c>
      <c r="O152">
        <v>0</v>
      </c>
      <c r="P152">
        <v>0</v>
      </c>
      <c r="Q152">
        <f t="shared" si="67"/>
        <v>0</v>
      </c>
      <c r="R152">
        <v>0</v>
      </c>
      <c r="S152">
        <v>0</v>
      </c>
      <c r="T152">
        <f t="shared" si="68"/>
        <v>0</v>
      </c>
      <c r="U152">
        <v>0</v>
      </c>
      <c r="V152">
        <v>0</v>
      </c>
      <c r="W152">
        <f t="shared" si="69"/>
        <v>0</v>
      </c>
      <c r="X152">
        <v>0</v>
      </c>
      <c r="Y152">
        <v>0</v>
      </c>
      <c r="Z152">
        <f t="shared" si="70"/>
        <v>0</v>
      </c>
      <c r="AA152">
        <v>0</v>
      </c>
      <c r="AB152">
        <v>0</v>
      </c>
      <c r="AC152">
        <f t="shared" si="71"/>
        <v>0</v>
      </c>
    </row>
    <row r="153" spans="1:29">
      <c r="A153" t="s">
        <v>154</v>
      </c>
      <c r="B153">
        <v>0</v>
      </c>
      <c r="C153">
        <v>0</v>
      </c>
      <c r="D153">
        <f t="shared" si="63"/>
        <v>0</v>
      </c>
      <c r="E153">
        <f>IF(D338&gt;0,ROUND((D153/D338) * 100, 4), "")</f>
        <v>0</v>
      </c>
      <c r="F153">
        <v>0</v>
      </c>
      <c r="G153">
        <v>0</v>
      </c>
      <c r="H153">
        <f t="shared" si="64"/>
        <v>0</v>
      </c>
      <c r="I153">
        <v>0</v>
      </c>
      <c r="J153">
        <v>0</v>
      </c>
      <c r="K153">
        <f t="shared" si="65"/>
        <v>0</v>
      </c>
      <c r="L153">
        <v>0</v>
      </c>
      <c r="M153">
        <v>0</v>
      </c>
      <c r="N153">
        <f t="shared" si="66"/>
        <v>0</v>
      </c>
      <c r="O153">
        <v>0</v>
      </c>
      <c r="P153">
        <v>0</v>
      </c>
      <c r="Q153">
        <f t="shared" si="67"/>
        <v>0</v>
      </c>
      <c r="R153">
        <v>0</v>
      </c>
      <c r="S153">
        <v>0</v>
      </c>
      <c r="T153">
        <f t="shared" si="68"/>
        <v>0</v>
      </c>
      <c r="U153">
        <v>0</v>
      </c>
      <c r="V153">
        <v>0</v>
      </c>
      <c r="W153">
        <f t="shared" si="69"/>
        <v>0</v>
      </c>
      <c r="X153">
        <v>0</v>
      </c>
      <c r="Y153">
        <v>0</v>
      </c>
      <c r="Z153">
        <f t="shared" si="70"/>
        <v>0</v>
      </c>
      <c r="AA153">
        <v>0</v>
      </c>
      <c r="AB153">
        <v>0</v>
      </c>
      <c r="AC153">
        <f t="shared" si="71"/>
        <v>0</v>
      </c>
    </row>
    <row r="155" spans="1:29">
      <c r="A155" s="2" t="s">
        <v>155</v>
      </c>
      <c r="B155" s="2" t="s">
        <v>155</v>
      </c>
      <c r="C155" s="2" t="s">
        <v>155</v>
      </c>
      <c r="D155" s="2" t="s">
        <v>155</v>
      </c>
      <c r="E155" s="2" t="s">
        <v>155</v>
      </c>
      <c r="F155" s="2" t="s">
        <v>155</v>
      </c>
      <c r="G155" s="2" t="s">
        <v>155</v>
      </c>
      <c r="H155" s="2" t="s">
        <v>155</v>
      </c>
      <c r="I155" s="2" t="s">
        <v>155</v>
      </c>
      <c r="J155" s="2" t="s">
        <v>155</v>
      </c>
      <c r="K155" s="2" t="s">
        <v>155</v>
      </c>
      <c r="L155" s="2" t="s">
        <v>155</v>
      </c>
      <c r="M155" s="2" t="s">
        <v>155</v>
      </c>
      <c r="N155" s="2" t="s">
        <v>155</v>
      </c>
      <c r="O155" s="2" t="s">
        <v>155</v>
      </c>
      <c r="P155" s="2" t="s">
        <v>155</v>
      </c>
      <c r="Q155" s="2" t="s">
        <v>155</v>
      </c>
      <c r="R155" s="2" t="s">
        <v>155</v>
      </c>
      <c r="S155" s="2" t="s">
        <v>155</v>
      </c>
      <c r="T155" s="2" t="s">
        <v>155</v>
      </c>
      <c r="U155" s="2" t="s">
        <v>155</v>
      </c>
      <c r="V155" s="2" t="s">
        <v>155</v>
      </c>
      <c r="W155" s="2" t="s">
        <v>155</v>
      </c>
      <c r="X155" s="2" t="s">
        <v>155</v>
      </c>
      <c r="Y155" s="2" t="s">
        <v>155</v>
      </c>
      <c r="Z155" s="2" t="s">
        <v>155</v>
      </c>
      <c r="AA155" s="2" t="s">
        <v>155</v>
      </c>
      <c r="AB155" s="2" t="s">
        <v>155</v>
      </c>
      <c r="AC155" s="2" t="s">
        <v>155</v>
      </c>
    </row>
    <row r="156" spans="1:29">
      <c r="A156" t="s">
        <v>156</v>
      </c>
      <c r="B156">
        <v>0</v>
      </c>
      <c r="C156">
        <v>0</v>
      </c>
      <c r="D156">
        <f t="shared" ref="D156:D165" si="72">B156+C156</f>
        <v>0</v>
      </c>
      <c r="E156">
        <f>IF(D338&gt;0,ROUND((D156/D338) * 100, 4), "")</f>
        <v>0</v>
      </c>
      <c r="F156">
        <v>0</v>
      </c>
      <c r="G156">
        <v>0</v>
      </c>
      <c r="H156">
        <f t="shared" ref="H156:H165" si="73">F156+G156</f>
        <v>0</v>
      </c>
      <c r="I156">
        <v>0</v>
      </c>
      <c r="J156">
        <v>0</v>
      </c>
      <c r="K156">
        <f t="shared" ref="K156:K165" si="74">I156+J156</f>
        <v>0</v>
      </c>
      <c r="L156">
        <v>0</v>
      </c>
      <c r="M156">
        <v>0</v>
      </c>
      <c r="N156">
        <f t="shared" ref="N156:N165" si="75">L156+M156</f>
        <v>0</v>
      </c>
      <c r="O156">
        <v>0</v>
      </c>
      <c r="P156">
        <v>0</v>
      </c>
      <c r="Q156">
        <f t="shared" ref="Q156:Q165" si="76">O156+P156</f>
        <v>0</v>
      </c>
      <c r="R156">
        <v>0</v>
      </c>
      <c r="S156">
        <v>0</v>
      </c>
      <c r="T156">
        <f t="shared" ref="T156:T165" si="77">R156+S156</f>
        <v>0</v>
      </c>
      <c r="U156">
        <v>0</v>
      </c>
      <c r="V156">
        <v>0</v>
      </c>
      <c r="W156">
        <f t="shared" ref="W156:W165" si="78">U156+V156</f>
        <v>0</v>
      </c>
      <c r="X156">
        <v>0</v>
      </c>
      <c r="Y156">
        <v>0</v>
      </c>
      <c r="Z156">
        <f t="shared" ref="Z156:Z165" si="79">X156+Y156</f>
        <v>0</v>
      </c>
      <c r="AA156">
        <v>0</v>
      </c>
      <c r="AB156">
        <v>0</v>
      </c>
      <c r="AC156">
        <f t="shared" ref="AC156:AC165" si="80">AA156+AB156</f>
        <v>0</v>
      </c>
    </row>
    <row r="157" spans="1:29">
      <c r="A157" t="s">
        <v>157</v>
      </c>
      <c r="B157">
        <v>0</v>
      </c>
      <c r="C157">
        <v>0</v>
      </c>
      <c r="D157">
        <f t="shared" si="72"/>
        <v>0</v>
      </c>
      <c r="E157">
        <f>IF(D338&gt;0,ROUND((D157/D338) * 100, 4), "")</f>
        <v>0</v>
      </c>
      <c r="F157">
        <v>0</v>
      </c>
      <c r="G157">
        <v>0</v>
      </c>
      <c r="H157">
        <f t="shared" si="73"/>
        <v>0</v>
      </c>
      <c r="I157">
        <v>0</v>
      </c>
      <c r="J157">
        <v>0</v>
      </c>
      <c r="K157">
        <f t="shared" si="74"/>
        <v>0</v>
      </c>
      <c r="L157">
        <v>0</v>
      </c>
      <c r="M157">
        <v>0</v>
      </c>
      <c r="N157">
        <f t="shared" si="75"/>
        <v>0</v>
      </c>
      <c r="O157">
        <v>0</v>
      </c>
      <c r="P157">
        <v>0</v>
      </c>
      <c r="Q157">
        <f t="shared" si="76"/>
        <v>0</v>
      </c>
      <c r="R157">
        <v>0</v>
      </c>
      <c r="S157">
        <v>0</v>
      </c>
      <c r="T157">
        <f t="shared" si="77"/>
        <v>0</v>
      </c>
      <c r="U157">
        <v>0</v>
      </c>
      <c r="V157">
        <v>0</v>
      </c>
      <c r="W157">
        <f t="shared" si="78"/>
        <v>0</v>
      </c>
      <c r="X157">
        <v>0</v>
      </c>
      <c r="Y157">
        <v>0</v>
      </c>
      <c r="Z157">
        <f t="shared" si="79"/>
        <v>0</v>
      </c>
      <c r="AA157">
        <v>0</v>
      </c>
      <c r="AB157">
        <v>0</v>
      </c>
      <c r="AC157">
        <f t="shared" si="80"/>
        <v>0</v>
      </c>
    </row>
    <row r="158" spans="1:29">
      <c r="A158" t="s">
        <v>158</v>
      </c>
      <c r="B158">
        <v>0</v>
      </c>
      <c r="C158">
        <v>0</v>
      </c>
      <c r="D158">
        <f t="shared" si="72"/>
        <v>0</v>
      </c>
      <c r="E158">
        <f>IF(D338&gt;0,ROUND((D158/D338) * 100, 4), "")</f>
        <v>0</v>
      </c>
      <c r="F158">
        <v>0</v>
      </c>
      <c r="G158">
        <v>0</v>
      </c>
      <c r="H158">
        <f t="shared" si="73"/>
        <v>0</v>
      </c>
      <c r="I158">
        <v>0</v>
      </c>
      <c r="J158">
        <v>0</v>
      </c>
      <c r="K158">
        <f t="shared" si="74"/>
        <v>0</v>
      </c>
      <c r="L158">
        <v>0</v>
      </c>
      <c r="M158">
        <v>0</v>
      </c>
      <c r="N158">
        <f t="shared" si="75"/>
        <v>0</v>
      </c>
      <c r="O158">
        <v>0</v>
      </c>
      <c r="P158">
        <v>0</v>
      </c>
      <c r="Q158">
        <f t="shared" si="76"/>
        <v>0</v>
      </c>
      <c r="R158">
        <v>0</v>
      </c>
      <c r="S158">
        <v>0</v>
      </c>
      <c r="T158">
        <f t="shared" si="77"/>
        <v>0</v>
      </c>
      <c r="U158">
        <v>0</v>
      </c>
      <c r="V158">
        <v>0</v>
      </c>
      <c r="W158">
        <f t="shared" si="78"/>
        <v>0</v>
      </c>
      <c r="X158">
        <v>0</v>
      </c>
      <c r="Y158">
        <v>0</v>
      </c>
      <c r="Z158">
        <f t="shared" si="79"/>
        <v>0</v>
      </c>
      <c r="AA158">
        <v>0</v>
      </c>
      <c r="AB158">
        <v>0</v>
      </c>
      <c r="AC158">
        <f t="shared" si="80"/>
        <v>0</v>
      </c>
    </row>
    <row r="159" spans="1:29">
      <c r="A159" t="s">
        <v>159</v>
      </c>
      <c r="B159">
        <v>0</v>
      </c>
      <c r="C159">
        <v>0</v>
      </c>
      <c r="D159">
        <f t="shared" si="72"/>
        <v>0</v>
      </c>
      <c r="E159">
        <f>IF(D338&gt;0,ROUND((D159/D338) * 100, 4), "")</f>
        <v>0</v>
      </c>
      <c r="F159">
        <v>0</v>
      </c>
      <c r="G159">
        <v>0</v>
      </c>
      <c r="H159">
        <f t="shared" si="73"/>
        <v>0</v>
      </c>
      <c r="I159">
        <v>0</v>
      </c>
      <c r="J159">
        <v>0</v>
      </c>
      <c r="K159">
        <f t="shared" si="74"/>
        <v>0</v>
      </c>
      <c r="L159">
        <v>0</v>
      </c>
      <c r="M159">
        <v>0</v>
      </c>
      <c r="N159">
        <f t="shared" si="75"/>
        <v>0</v>
      </c>
      <c r="O159">
        <v>0</v>
      </c>
      <c r="P159">
        <v>0</v>
      </c>
      <c r="Q159">
        <f t="shared" si="76"/>
        <v>0</v>
      </c>
      <c r="R159">
        <v>0</v>
      </c>
      <c r="S159">
        <v>0</v>
      </c>
      <c r="T159">
        <f t="shared" si="77"/>
        <v>0</v>
      </c>
      <c r="U159">
        <v>0</v>
      </c>
      <c r="V159">
        <v>0</v>
      </c>
      <c r="W159">
        <f t="shared" si="78"/>
        <v>0</v>
      </c>
      <c r="X159">
        <v>0</v>
      </c>
      <c r="Y159">
        <v>0</v>
      </c>
      <c r="Z159">
        <f t="shared" si="79"/>
        <v>0</v>
      </c>
      <c r="AA159">
        <v>0</v>
      </c>
      <c r="AB159">
        <v>0</v>
      </c>
      <c r="AC159">
        <f t="shared" si="80"/>
        <v>0</v>
      </c>
    </row>
    <row r="160" spans="1:29">
      <c r="A160" t="s">
        <v>160</v>
      </c>
      <c r="B160">
        <v>0</v>
      </c>
      <c r="C160">
        <v>0</v>
      </c>
      <c r="D160">
        <f t="shared" si="72"/>
        <v>0</v>
      </c>
      <c r="E160">
        <f>IF(D338&gt;0,ROUND((D160/D338) * 100, 4), "")</f>
        <v>0</v>
      </c>
      <c r="F160">
        <v>0</v>
      </c>
      <c r="G160">
        <v>0</v>
      </c>
      <c r="H160">
        <f t="shared" si="73"/>
        <v>0</v>
      </c>
      <c r="I160">
        <v>0</v>
      </c>
      <c r="J160">
        <v>0</v>
      </c>
      <c r="K160">
        <f t="shared" si="74"/>
        <v>0</v>
      </c>
      <c r="L160">
        <v>0</v>
      </c>
      <c r="M160">
        <v>0</v>
      </c>
      <c r="N160">
        <f t="shared" si="75"/>
        <v>0</v>
      </c>
      <c r="O160">
        <v>0</v>
      </c>
      <c r="P160">
        <v>0</v>
      </c>
      <c r="Q160">
        <f t="shared" si="76"/>
        <v>0</v>
      </c>
      <c r="R160">
        <v>0</v>
      </c>
      <c r="S160">
        <v>0</v>
      </c>
      <c r="T160">
        <f t="shared" si="77"/>
        <v>0</v>
      </c>
      <c r="U160">
        <v>0</v>
      </c>
      <c r="V160">
        <v>0</v>
      </c>
      <c r="W160">
        <f t="shared" si="78"/>
        <v>0</v>
      </c>
      <c r="X160">
        <v>0</v>
      </c>
      <c r="Y160">
        <v>0</v>
      </c>
      <c r="Z160">
        <f t="shared" si="79"/>
        <v>0</v>
      </c>
      <c r="AA160">
        <v>0</v>
      </c>
      <c r="AB160">
        <v>0</v>
      </c>
      <c r="AC160">
        <f t="shared" si="80"/>
        <v>0</v>
      </c>
    </row>
    <row r="161" spans="1:29">
      <c r="A161" t="s">
        <v>161</v>
      </c>
      <c r="B161">
        <v>0</v>
      </c>
      <c r="C161">
        <v>0</v>
      </c>
      <c r="D161">
        <f t="shared" si="72"/>
        <v>0</v>
      </c>
      <c r="E161">
        <f>IF(D338&gt;0,ROUND((D161/D338) * 100, 4), "")</f>
        <v>0</v>
      </c>
      <c r="F161">
        <v>0</v>
      </c>
      <c r="G161">
        <v>0</v>
      </c>
      <c r="H161">
        <f t="shared" si="73"/>
        <v>0</v>
      </c>
      <c r="I161">
        <v>0</v>
      </c>
      <c r="J161">
        <v>0</v>
      </c>
      <c r="K161">
        <f t="shared" si="74"/>
        <v>0</v>
      </c>
      <c r="L161">
        <v>0</v>
      </c>
      <c r="M161">
        <v>0</v>
      </c>
      <c r="N161">
        <f t="shared" si="75"/>
        <v>0</v>
      </c>
      <c r="O161">
        <v>0</v>
      </c>
      <c r="P161">
        <v>0</v>
      </c>
      <c r="Q161">
        <f t="shared" si="76"/>
        <v>0</v>
      </c>
      <c r="R161">
        <v>0</v>
      </c>
      <c r="S161">
        <v>0</v>
      </c>
      <c r="T161">
        <f t="shared" si="77"/>
        <v>0</v>
      </c>
      <c r="U161">
        <v>0</v>
      </c>
      <c r="V161">
        <v>0</v>
      </c>
      <c r="W161">
        <f t="shared" si="78"/>
        <v>0</v>
      </c>
      <c r="X161">
        <v>0</v>
      </c>
      <c r="Y161">
        <v>0</v>
      </c>
      <c r="Z161">
        <f t="shared" si="79"/>
        <v>0</v>
      </c>
      <c r="AA161">
        <v>0</v>
      </c>
      <c r="AB161">
        <v>0</v>
      </c>
      <c r="AC161">
        <f t="shared" si="80"/>
        <v>0</v>
      </c>
    </row>
    <row r="162" spans="1:29">
      <c r="A162" t="s">
        <v>162</v>
      </c>
      <c r="B162">
        <v>0</v>
      </c>
      <c r="C162">
        <v>0</v>
      </c>
      <c r="D162">
        <f t="shared" si="72"/>
        <v>0</v>
      </c>
      <c r="E162">
        <f>IF(D338&gt;0,ROUND((D162/D338) * 100, 4), "")</f>
        <v>0</v>
      </c>
      <c r="F162">
        <v>0</v>
      </c>
      <c r="G162">
        <v>0</v>
      </c>
      <c r="H162">
        <f t="shared" si="73"/>
        <v>0</v>
      </c>
      <c r="I162">
        <v>0</v>
      </c>
      <c r="J162">
        <v>0</v>
      </c>
      <c r="K162">
        <f t="shared" si="74"/>
        <v>0</v>
      </c>
      <c r="L162">
        <v>0</v>
      </c>
      <c r="M162">
        <v>0</v>
      </c>
      <c r="N162">
        <f t="shared" si="75"/>
        <v>0</v>
      </c>
      <c r="O162">
        <v>0</v>
      </c>
      <c r="P162">
        <v>0</v>
      </c>
      <c r="Q162">
        <f t="shared" si="76"/>
        <v>0</v>
      </c>
      <c r="R162">
        <v>0</v>
      </c>
      <c r="S162">
        <v>0</v>
      </c>
      <c r="T162">
        <f t="shared" si="77"/>
        <v>0</v>
      </c>
      <c r="U162">
        <v>0</v>
      </c>
      <c r="V162">
        <v>0</v>
      </c>
      <c r="W162">
        <f t="shared" si="78"/>
        <v>0</v>
      </c>
      <c r="X162">
        <v>0</v>
      </c>
      <c r="Y162">
        <v>0</v>
      </c>
      <c r="Z162">
        <f t="shared" si="79"/>
        <v>0</v>
      </c>
      <c r="AA162">
        <v>0</v>
      </c>
      <c r="AB162">
        <v>0</v>
      </c>
      <c r="AC162">
        <f t="shared" si="80"/>
        <v>0</v>
      </c>
    </row>
    <row r="163" spans="1:29">
      <c r="A163" t="s">
        <v>163</v>
      </c>
      <c r="B163">
        <v>0</v>
      </c>
      <c r="C163">
        <v>0</v>
      </c>
      <c r="D163">
        <f t="shared" si="72"/>
        <v>0</v>
      </c>
      <c r="E163">
        <f>IF(D338&gt;0,ROUND((D163/D338) * 100, 4), "")</f>
        <v>0</v>
      </c>
      <c r="F163">
        <v>0</v>
      </c>
      <c r="G163">
        <v>0</v>
      </c>
      <c r="H163">
        <f t="shared" si="73"/>
        <v>0</v>
      </c>
      <c r="I163">
        <v>0</v>
      </c>
      <c r="J163">
        <v>0</v>
      </c>
      <c r="K163">
        <f t="shared" si="74"/>
        <v>0</v>
      </c>
      <c r="L163">
        <v>0</v>
      </c>
      <c r="M163">
        <v>0</v>
      </c>
      <c r="N163">
        <f t="shared" si="75"/>
        <v>0</v>
      </c>
      <c r="O163">
        <v>0</v>
      </c>
      <c r="P163">
        <v>0</v>
      </c>
      <c r="Q163">
        <f t="shared" si="76"/>
        <v>0</v>
      </c>
      <c r="R163">
        <v>0</v>
      </c>
      <c r="S163">
        <v>0</v>
      </c>
      <c r="T163">
        <f t="shared" si="77"/>
        <v>0</v>
      </c>
      <c r="U163">
        <v>0</v>
      </c>
      <c r="V163">
        <v>0</v>
      </c>
      <c r="W163">
        <f t="shared" si="78"/>
        <v>0</v>
      </c>
      <c r="X163">
        <v>0</v>
      </c>
      <c r="Y163">
        <v>0</v>
      </c>
      <c r="Z163">
        <f t="shared" si="79"/>
        <v>0</v>
      </c>
      <c r="AA163">
        <v>0</v>
      </c>
      <c r="AB163">
        <v>0</v>
      </c>
      <c r="AC163">
        <f t="shared" si="80"/>
        <v>0</v>
      </c>
    </row>
    <row r="164" spans="1:29">
      <c r="A164" t="s">
        <v>164</v>
      </c>
      <c r="B164">
        <v>0</v>
      </c>
      <c r="C164">
        <v>0</v>
      </c>
      <c r="D164">
        <f t="shared" si="72"/>
        <v>0</v>
      </c>
      <c r="E164">
        <f>IF(D338&gt;0,ROUND((D164/D338) * 100, 4), "")</f>
        <v>0</v>
      </c>
      <c r="F164">
        <v>0</v>
      </c>
      <c r="G164">
        <v>0</v>
      </c>
      <c r="H164">
        <f t="shared" si="73"/>
        <v>0</v>
      </c>
      <c r="I164">
        <v>0</v>
      </c>
      <c r="J164">
        <v>0</v>
      </c>
      <c r="K164">
        <f t="shared" si="74"/>
        <v>0</v>
      </c>
      <c r="L164">
        <v>0</v>
      </c>
      <c r="M164">
        <v>0</v>
      </c>
      <c r="N164">
        <f t="shared" si="75"/>
        <v>0</v>
      </c>
      <c r="O164">
        <v>0</v>
      </c>
      <c r="P164">
        <v>0</v>
      </c>
      <c r="Q164">
        <f t="shared" si="76"/>
        <v>0</v>
      </c>
      <c r="R164">
        <v>0</v>
      </c>
      <c r="S164">
        <v>0</v>
      </c>
      <c r="T164">
        <f t="shared" si="77"/>
        <v>0</v>
      </c>
      <c r="U164">
        <v>0</v>
      </c>
      <c r="V164">
        <v>0</v>
      </c>
      <c r="W164">
        <f t="shared" si="78"/>
        <v>0</v>
      </c>
      <c r="X164">
        <v>0</v>
      </c>
      <c r="Y164">
        <v>0</v>
      </c>
      <c r="Z164">
        <f t="shared" si="79"/>
        <v>0</v>
      </c>
      <c r="AA164">
        <v>0</v>
      </c>
      <c r="AB164">
        <v>0</v>
      </c>
      <c r="AC164">
        <f t="shared" si="80"/>
        <v>0</v>
      </c>
    </row>
    <row r="165" spans="1:29">
      <c r="A165" t="s">
        <v>165</v>
      </c>
      <c r="B165">
        <v>0</v>
      </c>
      <c r="C165">
        <v>0</v>
      </c>
      <c r="D165">
        <f t="shared" si="72"/>
        <v>0</v>
      </c>
      <c r="E165">
        <f>IF(D338&gt;0,ROUND((D165/D338) * 100, 4), "")</f>
        <v>0</v>
      </c>
      <c r="F165">
        <v>0</v>
      </c>
      <c r="G165">
        <v>0</v>
      </c>
      <c r="H165">
        <f t="shared" si="73"/>
        <v>0</v>
      </c>
      <c r="I165">
        <v>0</v>
      </c>
      <c r="J165">
        <v>0</v>
      </c>
      <c r="K165">
        <f t="shared" si="74"/>
        <v>0</v>
      </c>
      <c r="L165">
        <v>0</v>
      </c>
      <c r="M165">
        <v>0</v>
      </c>
      <c r="N165">
        <f t="shared" si="75"/>
        <v>0</v>
      </c>
      <c r="O165">
        <v>0</v>
      </c>
      <c r="P165">
        <v>0</v>
      </c>
      <c r="Q165">
        <f t="shared" si="76"/>
        <v>0</v>
      </c>
      <c r="R165">
        <v>0</v>
      </c>
      <c r="S165">
        <v>0</v>
      </c>
      <c r="T165">
        <f t="shared" si="77"/>
        <v>0</v>
      </c>
      <c r="U165">
        <v>0</v>
      </c>
      <c r="V165">
        <v>0</v>
      </c>
      <c r="W165">
        <f t="shared" si="78"/>
        <v>0</v>
      </c>
      <c r="X165">
        <v>0</v>
      </c>
      <c r="Y165">
        <v>0</v>
      </c>
      <c r="Z165">
        <f t="shared" si="79"/>
        <v>0</v>
      </c>
      <c r="AA165">
        <v>0</v>
      </c>
      <c r="AB165">
        <v>0</v>
      </c>
      <c r="AC165">
        <f t="shared" si="80"/>
        <v>0</v>
      </c>
    </row>
    <row r="167" spans="1:29">
      <c r="A167" s="2" t="s">
        <v>166</v>
      </c>
      <c r="B167" s="2" t="s">
        <v>166</v>
      </c>
      <c r="C167" s="2" t="s">
        <v>166</v>
      </c>
      <c r="D167" s="2" t="s">
        <v>166</v>
      </c>
      <c r="E167" s="2" t="s">
        <v>166</v>
      </c>
      <c r="F167" s="2" t="s">
        <v>166</v>
      </c>
      <c r="G167" s="2" t="s">
        <v>166</v>
      </c>
      <c r="H167" s="2" t="s">
        <v>166</v>
      </c>
      <c r="I167" s="2" t="s">
        <v>166</v>
      </c>
      <c r="J167" s="2" t="s">
        <v>166</v>
      </c>
      <c r="K167" s="2" t="s">
        <v>166</v>
      </c>
      <c r="L167" s="2" t="s">
        <v>166</v>
      </c>
      <c r="M167" s="2" t="s">
        <v>166</v>
      </c>
      <c r="N167" s="2" t="s">
        <v>166</v>
      </c>
      <c r="O167" s="2" t="s">
        <v>166</v>
      </c>
      <c r="P167" s="2" t="s">
        <v>166</v>
      </c>
      <c r="Q167" s="2" t="s">
        <v>166</v>
      </c>
      <c r="R167" s="2" t="s">
        <v>166</v>
      </c>
      <c r="S167" s="2" t="s">
        <v>166</v>
      </c>
      <c r="T167" s="2" t="s">
        <v>166</v>
      </c>
      <c r="U167" s="2" t="s">
        <v>166</v>
      </c>
      <c r="V167" s="2" t="s">
        <v>166</v>
      </c>
      <c r="W167" s="2" t="s">
        <v>166</v>
      </c>
      <c r="X167" s="2" t="s">
        <v>166</v>
      </c>
      <c r="Y167" s="2" t="s">
        <v>166</v>
      </c>
      <c r="Z167" s="2" t="s">
        <v>166</v>
      </c>
      <c r="AA167" s="2" t="s">
        <v>166</v>
      </c>
      <c r="AB167" s="2" t="s">
        <v>166</v>
      </c>
      <c r="AC167" s="2" t="s">
        <v>166</v>
      </c>
    </row>
    <row r="168" spans="1:29">
      <c r="A168" t="s">
        <v>167</v>
      </c>
      <c r="B168">
        <v>0</v>
      </c>
      <c r="C168">
        <v>0</v>
      </c>
      <c r="D168">
        <f t="shared" ref="D168:D214" si="81">B168+C168</f>
        <v>0</v>
      </c>
      <c r="E168">
        <f>IF(D338&gt;0,ROUND((D168/D338) * 100, 4), "")</f>
        <v>0</v>
      </c>
      <c r="F168">
        <v>0</v>
      </c>
      <c r="G168">
        <v>0</v>
      </c>
      <c r="H168">
        <f t="shared" ref="H168:H214" si="82">F168+G168</f>
        <v>0</v>
      </c>
      <c r="I168">
        <v>0</v>
      </c>
      <c r="J168">
        <v>0</v>
      </c>
      <c r="K168">
        <f t="shared" ref="K168:K214" si="83">I168+J168</f>
        <v>0</v>
      </c>
      <c r="L168">
        <v>0</v>
      </c>
      <c r="M168">
        <v>0</v>
      </c>
      <c r="N168">
        <f t="shared" ref="N168:N214" si="84">L168+M168</f>
        <v>0</v>
      </c>
      <c r="O168">
        <v>0</v>
      </c>
      <c r="P168">
        <v>0</v>
      </c>
      <c r="Q168">
        <f t="shared" ref="Q168:Q214" si="85">O168+P168</f>
        <v>0</v>
      </c>
      <c r="R168">
        <v>0</v>
      </c>
      <c r="S168">
        <v>0</v>
      </c>
      <c r="T168">
        <f t="shared" ref="T168:T214" si="86">R168+S168</f>
        <v>0</v>
      </c>
      <c r="U168">
        <v>0</v>
      </c>
      <c r="V168">
        <v>0</v>
      </c>
      <c r="W168">
        <f t="shared" ref="W168:W214" si="87">U168+V168</f>
        <v>0</v>
      </c>
      <c r="X168">
        <v>0</v>
      </c>
      <c r="Y168">
        <v>0</v>
      </c>
      <c r="Z168">
        <f t="shared" ref="Z168:Z214" si="88">X168+Y168</f>
        <v>0</v>
      </c>
      <c r="AA168">
        <v>0</v>
      </c>
      <c r="AB168">
        <v>0</v>
      </c>
      <c r="AC168">
        <f t="shared" ref="AC168:AC214" si="89">AA168+AB168</f>
        <v>0</v>
      </c>
    </row>
    <row r="169" spans="1:29">
      <c r="A169" t="s">
        <v>168</v>
      </c>
      <c r="B169">
        <v>0</v>
      </c>
      <c r="C169">
        <v>0</v>
      </c>
      <c r="D169">
        <f t="shared" si="81"/>
        <v>0</v>
      </c>
      <c r="E169">
        <f>IF(D338&gt;0,ROUND((D169/D338) * 100, 4), "")</f>
        <v>0</v>
      </c>
      <c r="F169">
        <v>0</v>
      </c>
      <c r="G169">
        <v>0</v>
      </c>
      <c r="H169">
        <f t="shared" si="82"/>
        <v>0</v>
      </c>
      <c r="I169">
        <v>0</v>
      </c>
      <c r="J169">
        <v>0</v>
      </c>
      <c r="K169">
        <f t="shared" si="83"/>
        <v>0</v>
      </c>
      <c r="L169">
        <v>0</v>
      </c>
      <c r="M169">
        <v>0</v>
      </c>
      <c r="N169">
        <f t="shared" si="84"/>
        <v>0</v>
      </c>
      <c r="O169">
        <v>0</v>
      </c>
      <c r="P169">
        <v>0</v>
      </c>
      <c r="Q169">
        <f t="shared" si="85"/>
        <v>0</v>
      </c>
      <c r="R169">
        <v>0</v>
      </c>
      <c r="S169">
        <v>0</v>
      </c>
      <c r="T169">
        <f t="shared" si="86"/>
        <v>0</v>
      </c>
      <c r="U169">
        <v>0</v>
      </c>
      <c r="V169">
        <v>0</v>
      </c>
      <c r="W169">
        <f t="shared" si="87"/>
        <v>0</v>
      </c>
      <c r="X169">
        <v>0</v>
      </c>
      <c r="Y169">
        <v>0</v>
      </c>
      <c r="Z169">
        <f t="shared" si="88"/>
        <v>0</v>
      </c>
      <c r="AA169">
        <v>0</v>
      </c>
      <c r="AB169">
        <v>0</v>
      </c>
      <c r="AC169">
        <f t="shared" si="89"/>
        <v>0</v>
      </c>
    </row>
    <row r="170" spans="1:29">
      <c r="A170" t="s">
        <v>169</v>
      </c>
      <c r="B170">
        <v>0</v>
      </c>
      <c r="C170">
        <v>0</v>
      </c>
      <c r="D170">
        <f t="shared" si="81"/>
        <v>0</v>
      </c>
      <c r="E170">
        <f>IF(D338&gt;0,ROUND((D170/D338) * 100, 4), "")</f>
        <v>0</v>
      </c>
      <c r="F170">
        <v>0</v>
      </c>
      <c r="G170">
        <v>0</v>
      </c>
      <c r="H170">
        <f t="shared" si="82"/>
        <v>0</v>
      </c>
      <c r="I170">
        <v>0</v>
      </c>
      <c r="J170">
        <v>0</v>
      </c>
      <c r="K170">
        <f t="shared" si="83"/>
        <v>0</v>
      </c>
      <c r="L170">
        <v>0</v>
      </c>
      <c r="M170">
        <v>0</v>
      </c>
      <c r="N170">
        <f t="shared" si="84"/>
        <v>0</v>
      </c>
      <c r="O170">
        <v>0</v>
      </c>
      <c r="P170">
        <v>0</v>
      </c>
      <c r="Q170">
        <f t="shared" si="85"/>
        <v>0</v>
      </c>
      <c r="R170">
        <v>0</v>
      </c>
      <c r="S170">
        <v>0</v>
      </c>
      <c r="T170">
        <f t="shared" si="86"/>
        <v>0</v>
      </c>
      <c r="U170">
        <v>0</v>
      </c>
      <c r="V170">
        <v>0</v>
      </c>
      <c r="W170">
        <f t="shared" si="87"/>
        <v>0</v>
      </c>
      <c r="X170">
        <v>0</v>
      </c>
      <c r="Y170">
        <v>0</v>
      </c>
      <c r="Z170">
        <f t="shared" si="88"/>
        <v>0</v>
      </c>
      <c r="AA170">
        <v>0</v>
      </c>
      <c r="AB170">
        <v>0</v>
      </c>
      <c r="AC170">
        <f t="shared" si="89"/>
        <v>0</v>
      </c>
    </row>
    <row r="171" spans="1:29">
      <c r="A171" t="s">
        <v>170</v>
      </c>
      <c r="B171">
        <v>0</v>
      </c>
      <c r="C171">
        <v>0</v>
      </c>
      <c r="D171">
        <f t="shared" si="81"/>
        <v>0</v>
      </c>
      <c r="E171">
        <f>IF(D338&gt;0,ROUND((D171/D338) * 100, 4), "")</f>
        <v>0</v>
      </c>
      <c r="F171">
        <v>0</v>
      </c>
      <c r="G171">
        <v>0</v>
      </c>
      <c r="H171">
        <f t="shared" si="82"/>
        <v>0</v>
      </c>
      <c r="I171">
        <v>0</v>
      </c>
      <c r="J171">
        <v>0</v>
      </c>
      <c r="K171">
        <f t="shared" si="83"/>
        <v>0</v>
      </c>
      <c r="L171">
        <v>0</v>
      </c>
      <c r="M171">
        <v>0</v>
      </c>
      <c r="N171">
        <f t="shared" si="84"/>
        <v>0</v>
      </c>
      <c r="O171">
        <v>0</v>
      </c>
      <c r="P171">
        <v>0</v>
      </c>
      <c r="Q171">
        <f t="shared" si="85"/>
        <v>0</v>
      </c>
      <c r="R171">
        <v>0</v>
      </c>
      <c r="S171">
        <v>0</v>
      </c>
      <c r="T171">
        <f t="shared" si="86"/>
        <v>0</v>
      </c>
      <c r="U171">
        <v>0</v>
      </c>
      <c r="V171">
        <v>0</v>
      </c>
      <c r="W171">
        <f t="shared" si="87"/>
        <v>0</v>
      </c>
      <c r="X171">
        <v>0</v>
      </c>
      <c r="Y171">
        <v>0</v>
      </c>
      <c r="Z171">
        <f t="shared" si="88"/>
        <v>0</v>
      </c>
      <c r="AA171">
        <v>0</v>
      </c>
      <c r="AB171">
        <v>0</v>
      </c>
      <c r="AC171">
        <f t="shared" si="89"/>
        <v>0</v>
      </c>
    </row>
    <row r="172" spans="1:29">
      <c r="A172" t="s">
        <v>171</v>
      </c>
      <c r="B172">
        <v>0</v>
      </c>
      <c r="C172">
        <v>0</v>
      </c>
      <c r="D172">
        <f t="shared" si="81"/>
        <v>0</v>
      </c>
      <c r="E172">
        <f>IF(D338&gt;0,ROUND((D172/D338) * 100, 4), "")</f>
        <v>0</v>
      </c>
      <c r="F172">
        <v>0</v>
      </c>
      <c r="G172">
        <v>0</v>
      </c>
      <c r="H172">
        <f t="shared" si="82"/>
        <v>0</v>
      </c>
      <c r="I172">
        <v>0</v>
      </c>
      <c r="J172">
        <v>0</v>
      </c>
      <c r="K172">
        <f t="shared" si="83"/>
        <v>0</v>
      </c>
      <c r="L172">
        <v>0</v>
      </c>
      <c r="M172">
        <v>0</v>
      </c>
      <c r="N172">
        <f t="shared" si="84"/>
        <v>0</v>
      </c>
      <c r="O172">
        <v>0</v>
      </c>
      <c r="P172">
        <v>0</v>
      </c>
      <c r="Q172">
        <f t="shared" si="85"/>
        <v>0</v>
      </c>
      <c r="R172">
        <v>0</v>
      </c>
      <c r="S172">
        <v>0</v>
      </c>
      <c r="T172">
        <f t="shared" si="86"/>
        <v>0</v>
      </c>
      <c r="U172">
        <v>0</v>
      </c>
      <c r="V172">
        <v>0</v>
      </c>
      <c r="W172">
        <f t="shared" si="87"/>
        <v>0</v>
      </c>
      <c r="X172">
        <v>0</v>
      </c>
      <c r="Y172">
        <v>0</v>
      </c>
      <c r="Z172">
        <f t="shared" si="88"/>
        <v>0</v>
      </c>
      <c r="AA172">
        <v>0</v>
      </c>
      <c r="AB172">
        <v>0</v>
      </c>
      <c r="AC172">
        <f t="shared" si="89"/>
        <v>0</v>
      </c>
    </row>
    <row r="173" spans="1:29">
      <c r="A173" t="s">
        <v>172</v>
      </c>
      <c r="B173">
        <v>0</v>
      </c>
      <c r="C173">
        <v>0</v>
      </c>
      <c r="D173">
        <f t="shared" si="81"/>
        <v>0</v>
      </c>
      <c r="E173">
        <f>IF(D338&gt;0,ROUND((D173/D338) * 100, 4), "")</f>
        <v>0</v>
      </c>
      <c r="F173">
        <v>0</v>
      </c>
      <c r="G173">
        <v>0</v>
      </c>
      <c r="H173">
        <f t="shared" si="82"/>
        <v>0</v>
      </c>
      <c r="I173">
        <v>0</v>
      </c>
      <c r="J173">
        <v>0</v>
      </c>
      <c r="K173">
        <f t="shared" si="83"/>
        <v>0</v>
      </c>
      <c r="L173">
        <v>0</v>
      </c>
      <c r="M173">
        <v>0</v>
      </c>
      <c r="N173">
        <f t="shared" si="84"/>
        <v>0</v>
      </c>
      <c r="O173">
        <v>0</v>
      </c>
      <c r="P173">
        <v>0</v>
      </c>
      <c r="Q173">
        <f t="shared" si="85"/>
        <v>0</v>
      </c>
      <c r="R173">
        <v>0</v>
      </c>
      <c r="S173">
        <v>0</v>
      </c>
      <c r="T173">
        <f t="shared" si="86"/>
        <v>0</v>
      </c>
      <c r="U173">
        <v>0</v>
      </c>
      <c r="V173">
        <v>0</v>
      </c>
      <c r="W173">
        <f t="shared" si="87"/>
        <v>0</v>
      </c>
      <c r="X173">
        <v>0</v>
      </c>
      <c r="Y173">
        <v>0</v>
      </c>
      <c r="Z173">
        <f t="shared" si="88"/>
        <v>0</v>
      </c>
      <c r="AA173">
        <v>0</v>
      </c>
      <c r="AB173">
        <v>0</v>
      </c>
      <c r="AC173">
        <f t="shared" si="89"/>
        <v>0</v>
      </c>
    </row>
    <row r="174" spans="1:29">
      <c r="A174" t="s">
        <v>173</v>
      </c>
      <c r="B174">
        <v>0</v>
      </c>
      <c r="C174">
        <v>0</v>
      </c>
      <c r="D174">
        <f t="shared" si="81"/>
        <v>0</v>
      </c>
      <c r="E174">
        <f>IF(D338&gt;0,ROUND((D174/D338) * 100, 4), "")</f>
        <v>0</v>
      </c>
      <c r="F174">
        <v>0</v>
      </c>
      <c r="G174">
        <v>0</v>
      </c>
      <c r="H174">
        <f t="shared" si="82"/>
        <v>0</v>
      </c>
      <c r="I174">
        <v>0</v>
      </c>
      <c r="J174">
        <v>0</v>
      </c>
      <c r="K174">
        <f t="shared" si="83"/>
        <v>0</v>
      </c>
      <c r="L174">
        <v>0</v>
      </c>
      <c r="M174">
        <v>0</v>
      </c>
      <c r="N174">
        <f t="shared" si="84"/>
        <v>0</v>
      </c>
      <c r="O174">
        <v>0</v>
      </c>
      <c r="P174">
        <v>0</v>
      </c>
      <c r="Q174">
        <f t="shared" si="85"/>
        <v>0</v>
      </c>
      <c r="R174">
        <v>0</v>
      </c>
      <c r="S174">
        <v>0</v>
      </c>
      <c r="T174">
        <f t="shared" si="86"/>
        <v>0</v>
      </c>
      <c r="U174">
        <v>0</v>
      </c>
      <c r="V174">
        <v>0</v>
      </c>
      <c r="W174">
        <f t="shared" si="87"/>
        <v>0</v>
      </c>
      <c r="X174">
        <v>0</v>
      </c>
      <c r="Y174">
        <v>0</v>
      </c>
      <c r="Z174">
        <f t="shared" si="88"/>
        <v>0</v>
      </c>
      <c r="AA174">
        <v>0</v>
      </c>
      <c r="AB174">
        <v>0</v>
      </c>
      <c r="AC174">
        <f t="shared" si="89"/>
        <v>0</v>
      </c>
    </row>
    <row r="175" spans="1:29">
      <c r="A175" t="s">
        <v>174</v>
      </c>
      <c r="B175">
        <v>0</v>
      </c>
      <c r="C175">
        <v>0</v>
      </c>
      <c r="D175">
        <f t="shared" si="81"/>
        <v>0</v>
      </c>
      <c r="E175">
        <f>IF(D338&gt;0,ROUND((D175/D338) * 100, 4), "")</f>
        <v>0</v>
      </c>
      <c r="F175">
        <v>0</v>
      </c>
      <c r="G175">
        <v>0</v>
      </c>
      <c r="H175">
        <f t="shared" si="82"/>
        <v>0</v>
      </c>
      <c r="I175">
        <v>0</v>
      </c>
      <c r="J175">
        <v>0</v>
      </c>
      <c r="K175">
        <f t="shared" si="83"/>
        <v>0</v>
      </c>
      <c r="L175">
        <v>0</v>
      </c>
      <c r="M175">
        <v>0</v>
      </c>
      <c r="N175">
        <f t="shared" si="84"/>
        <v>0</v>
      </c>
      <c r="O175">
        <v>0</v>
      </c>
      <c r="P175">
        <v>0</v>
      </c>
      <c r="Q175">
        <f t="shared" si="85"/>
        <v>0</v>
      </c>
      <c r="R175">
        <v>0</v>
      </c>
      <c r="S175">
        <v>0</v>
      </c>
      <c r="T175">
        <f t="shared" si="86"/>
        <v>0</v>
      </c>
      <c r="U175">
        <v>0</v>
      </c>
      <c r="V175">
        <v>0</v>
      </c>
      <c r="W175">
        <f t="shared" si="87"/>
        <v>0</v>
      </c>
      <c r="X175">
        <v>0</v>
      </c>
      <c r="Y175">
        <v>0</v>
      </c>
      <c r="Z175">
        <f t="shared" si="88"/>
        <v>0</v>
      </c>
      <c r="AA175">
        <v>0</v>
      </c>
      <c r="AB175">
        <v>0</v>
      </c>
      <c r="AC175">
        <f t="shared" si="89"/>
        <v>0</v>
      </c>
    </row>
    <row r="176" spans="1:29">
      <c r="A176" t="s">
        <v>175</v>
      </c>
      <c r="B176">
        <v>0</v>
      </c>
      <c r="C176">
        <v>0</v>
      </c>
      <c r="D176">
        <f t="shared" si="81"/>
        <v>0</v>
      </c>
      <c r="E176">
        <f>IF(D338&gt;0,ROUND((D176/D338) * 100, 4), "")</f>
        <v>0</v>
      </c>
      <c r="F176">
        <v>0</v>
      </c>
      <c r="G176">
        <v>0</v>
      </c>
      <c r="H176">
        <f t="shared" si="82"/>
        <v>0</v>
      </c>
      <c r="I176">
        <v>0</v>
      </c>
      <c r="J176">
        <v>0</v>
      </c>
      <c r="K176">
        <f t="shared" si="83"/>
        <v>0</v>
      </c>
      <c r="L176">
        <v>0</v>
      </c>
      <c r="M176">
        <v>0</v>
      </c>
      <c r="N176">
        <f t="shared" si="84"/>
        <v>0</v>
      </c>
      <c r="O176">
        <v>0</v>
      </c>
      <c r="P176">
        <v>0</v>
      </c>
      <c r="Q176">
        <f t="shared" si="85"/>
        <v>0</v>
      </c>
      <c r="R176">
        <v>0</v>
      </c>
      <c r="S176">
        <v>0</v>
      </c>
      <c r="T176">
        <f t="shared" si="86"/>
        <v>0</v>
      </c>
      <c r="U176">
        <v>0</v>
      </c>
      <c r="V176">
        <v>0</v>
      </c>
      <c r="W176">
        <f t="shared" si="87"/>
        <v>0</v>
      </c>
      <c r="X176">
        <v>0</v>
      </c>
      <c r="Y176">
        <v>0</v>
      </c>
      <c r="Z176">
        <f t="shared" si="88"/>
        <v>0</v>
      </c>
      <c r="AA176">
        <v>0</v>
      </c>
      <c r="AB176">
        <v>0</v>
      </c>
      <c r="AC176">
        <f t="shared" si="89"/>
        <v>0</v>
      </c>
    </row>
    <row r="177" spans="1:29">
      <c r="A177" t="s">
        <v>176</v>
      </c>
      <c r="B177">
        <v>2</v>
      </c>
      <c r="C177">
        <v>0</v>
      </c>
      <c r="D177">
        <f t="shared" si="81"/>
        <v>2</v>
      </c>
      <c r="E177">
        <f>IF(D338&gt;0,ROUND((D177/D338) * 100, 4), "")</f>
        <v>0.224</v>
      </c>
      <c r="F177">
        <v>0</v>
      </c>
      <c r="G177">
        <v>0</v>
      </c>
      <c r="H177">
        <f t="shared" si="82"/>
        <v>0</v>
      </c>
      <c r="I177">
        <v>0</v>
      </c>
      <c r="J177">
        <v>0</v>
      </c>
      <c r="K177">
        <f t="shared" si="83"/>
        <v>0</v>
      </c>
      <c r="L177">
        <v>1</v>
      </c>
      <c r="M177">
        <v>0</v>
      </c>
      <c r="N177">
        <f t="shared" si="84"/>
        <v>1</v>
      </c>
      <c r="O177">
        <v>0</v>
      </c>
      <c r="P177">
        <v>0</v>
      </c>
      <c r="Q177">
        <f t="shared" si="85"/>
        <v>0</v>
      </c>
      <c r="R177">
        <v>0</v>
      </c>
      <c r="S177">
        <v>0</v>
      </c>
      <c r="T177">
        <f t="shared" si="86"/>
        <v>0</v>
      </c>
      <c r="U177">
        <v>0</v>
      </c>
      <c r="V177">
        <v>0</v>
      </c>
      <c r="W177">
        <f t="shared" si="87"/>
        <v>0</v>
      </c>
      <c r="X177">
        <v>0</v>
      </c>
      <c r="Y177">
        <v>0</v>
      </c>
      <c r="Z177">
        <f t="shared" si="88"/>
        <v>0</v>
      </c>
      <c r="AA177">
        <v>0</v>
      </c>
      <c r="AB177">
        <v>0</v>
      </c>
      <c r="AC177">
        <f t="shared" si="89"/>
        <v>0</v>
      </c>
    </row>
    <row r="178" spans="1:29">
      <c r="A178" t="s">
        <v>177</v>
      </c>
      <c r="B178">
        <v>2</v>
      </c>
      <c r="C178">
        <v>2</v>
      </c>
      <c r="D178">
        <f t="shared" si="81"/>
        <v>4</v>
      </c>
      <c r="E178">
        <f>IF(D338&gt;0,ROUND((D178/D338) * 100, 4), "")</f>
        <v>0.44790000000000002</v>
      </c>
      <c r="F178">
        <v>0</v>
      </c>
      <c r="G178">
        <v>1</v>
      </c>
      <c r="H178">
        <f t="shared" si="82"/>
        <v>1</v>
      </c>
      <c r="I178">
        <v>0</v>
      </c>
      <c r="J178">
        <v>0</v>
      </c>
      <c r="K178">
        <f t="shared" si="83"/>
        <v>0</v>
      </c>
      <c r="L178">
        <v>1</v>
      </c>
      <c r="M178">
        <v>1</v>
      </c>
      <c r="N178">
        <f t="shared" si="84"/>
        <v>2</v>
      </c>
      <c r="O178">
        <v>0</v>
      </c>
      <c r="P178">
        <v>0</v>
      </c>
      <c r="Q178">
        <f t="shared" si="85"/>
        <v>0</v>
      </c>
      <c r="R178">
        <v>0</v>
      </c>
      <c r="S178">
        <v>0</v>
      </c>
      <c r="T178">
        <f t="shared" si="86"/>
        <v>0</v>
      </c>
      <c r="U178">
        <v>0</v>
      </c>
      <c r="V178">
        <v>0</v>
      </c>
      <c r="W178">
        <f t="shared" si="87"/>
        <v>0</v>
      </c>
      <c r="X178">
        <v>0</v>
      </c>
      <c r="Y178">
        <v>0</v>
      </c>
      <c r="Z178">
        <f t="shared" si="88"/>
        <v>0</v>
      </c>
      <c r="AA178">
        <v>0</v>
      </c>
      <c r="AB178">
        <v>0</v>
      </c>
      <c r="AC178">
        <f t="shared" si="89"/>
        <v>0</v>
      </c>
    </row>
    <row r="179" spans="1:29">
      <c r="A179" t="s">
        <v>178</v>
      </c>
      <c r="B179">
        <v>0</v>
      </c>
      <c r="C179">
        <v>0</v>
      </c>
      <c r="D179">
        <f t="shared" si="81"/>
        <v>0</v>
      </c>
      <c r="E179">
        <f>IF(D338&gt;0,ROUND((D179/D338) * 100, 4), "")</f>
        <v>0</v>
      </c>
      <c r="F179">
        <v>0</v>
      </c>
      <c r="G179">
        <v>0</v>
      </c>
      <c r="H179">
        <f t="shared" si="82"/>
        <v>0</v>
      </c>
      <c r="I179">
        <v>0</v>
      </c>
      <c r="J179">
        <v>0</v>
      </c>
      <c r="K179">
        <f t="shared" si="83"/>
        <v>0</v>
      </c>
      <c r="L179">
        <v>0</v>
      </c>
      <c r="M179">
        <v>0</v>
      </c>
      <c r="N179">
        <f t="shared" si="84"/>
        <v>0</v>
      </c>
      <c r="O179">
        <v>0</v>
      </c>
      <c r="P179">
        <v>0</v>
      </c>
      <c r="Q179">
        <f t="shared" si="85"/>
        <v>0</v>
      </c>
      <c r="R179">
        <v>0</v>
      </c>
      <c r="S179">
        <v>0</v>
      </c>
      <c r="T179">
        <f t="shared" si="86"/>
        <v>0</v>
      </c>
      <c r="U179">
        <v>0</v>
      </c>
      <c r="V179">
        <v>0</v>
      </c>
      <c r="W179">
        <f t="shared" si="87"/>
        <v>0</v>
      </c>
      <c r="X179">
        <v>0</v>
      </c>
      <c r="Y179">
        <v>0</v>
      </c>
      <c r="Z179">
        <f t="shared" si="88"/>
        <v>0</v>
      </c>
      <c r="AA179">
        <v>0</v>
      </c>
      <c r="AB179">
        <v>0</v>
      </c>
      <c r="AC179">
        <f t="shared" si="89"/>
        <v>0</v>
      </c>
    </row>
    <row r="180" spans="1:29">
      <c r="A180" t="s">
        <v>179</v>
      </c>
      <c r="B180">
        <v>0</v>
      </c>
      <c r="C180">
        <v>0</v>
      </c>
      <c r="D180">
        <f t="shared" si="81"/>
        <v>0</v>
      </c>
      <c r="E180">
        <f>IF(D338&gt;0,ROUND((D180/D338) * 100, 4), "")</f>
        <v>0</v>
      </c>
      <c r="F180">
        <v>0</v>
      </c>
      <c r="G180">
        <v>0</v>
      </c>
      <c r="H180">
        <f t="shared" si="82"/>
        <v>0</v>
      </c>
      <c r="I180">
        <v>0</v>
      </c>
      <c r="J180">
        <v>0</v>
      </c>
      <c r="K180">
        <f t="shared" si="83"/>
        <v>0</v>
      </c>
      <c r="L180">
        <v>0</v>
      </c>
      <c r="M180">
        <v>0</v>
      </c>
      <c r="N180">
        <f t="shared" si="84"/>
        <v>0</v>
      </c>
      <c r="O180">
        <v>0</v>
      </c>
      <c r="P180">
        <v>0</v>
      </c>
      <c r="Q180">
        <f t="shared" si="85"/>
        <v>0</v>
      </c>
      <c r="R180">
        <v>0</v>
      </c>
      <c r="S180">
        <v>0</v>
      </c>
      <c r="T180">
        <f t="shared" si="86"/>
        <v>0</v>
      </c>
      <c r="U180">
        <v>0</v>
      </c>
      <c r="V180">
        <v>0</v>
      </c>
      <c r="W180">
        <f t="shared" si="87"/>
        <v>0</v>
      </c>
      <c r="X180">
        <v>0</v>
      </c>
      <c r="Y180">
        <v>0</v>
      </c>
      <c r="Z180">
        <f t="shared" si="88"/>
        <v>0</v>
      </c>
      <c r="AA180">
        <v>0</v>
      </c>
      <c r="AB180">
        <v>0</v>
      </c>
      <c r="AC180">
        <f t="shared" si="89"/>
        <v>0</v>
      </c>
    </row>
    <row r="181" spans="1:29">
      <c r="A181" t="s">
        <v>180</v>
      </c>
      <c r="B181">
        <v>0</v>
      </c>
      <c r="C181">
        <v>4</v>
      </c>
      <c r="D181">
        <f t="shared" si="81"/>
        <v>4</v>
      </c>
      <c r="E181">
        <f>IF(D338&gt;0,ROUND((D181/D338) * 100, 4), "")</f>
        <v>0.44790000000000002</v>
      </c>
      <c r="F181">
        <v>0</v>
      </c>
      <c r="G181">
        <v>0</v>
      </c>
      <c r="H181">
        <f t="shared" si="82"/>
        <v>0</v>
      </c>
      <c r="I181">
        <v>1</v>
      </c>
      <c r="J181">
        <v>0</v>
      </c>
      <c r="K181">
        <f t="shared" si="83"/>
        <v>1</v>
      </c>
      <c r="L181">
        <v>0</v>
      </c>
      <c r="M181">
        <v>0</v>
      </c>
      <c r="N181">
        <f t="shared" si="84"/>
        <v>0</v>
      </c>
      <c r="O181">
        <v>0</v>
      </c>
      <c r="P181">
        <v>0</v>
      </c>
      <c r="Q181">
        <f t="shared" si="85"/>
        <v>0</v>
      </c>
      <c r="R181">
        <v>0</v>
      </c>
      <c r="S181">
        <v>0</v>
      </c>
      <c r="T181">
        <f t="shared" si="86"/>
        <v>0</v>
      </c>
      <c r="U181">
        <v>0</v>
      </c>
      <c r="V181">
        <v>0</v>
      </c>
      <c r="W181">
        <f t="shared" si="87"/>
        <v>0</v>
      </c>
      <c r="X181">
        <v>0</v>
      </c>
      <c r="Y181">
        <v>0</v>
      </c>
      <c r="Z181">
        <f t="shared" si="88"/>
        <v>0</v>
      </c>
      <c r="AA181">
        <v>1</v>
      </c>
      <c r="AB181">
        <v>0</v>
      </c>
      <c r="AC181">
        <f t="shared" si="89"/>
        <v>1</v>
      </c>
    </row>
    <row r="182" spans="1:29">
      <c r="A182" t="s">
        <v>181</v>
      </c>
      <c r="B182">
        <v>0</v>
      </c>
      <c r="C182">
        <v>0</v>
      </c>
      <c r="D182">
        <f t="shared" si="81"/>
        <v>0</v>
      </c>
      <c r="E182">
        <f>IF(D338&gt;0,ROUND((D182/D338) * 100, 4), "")</f>
        <v>0</v>
      </c>
      <c r="F182">
        <v>0</v>
      </c>
      <c r="G182">
        <v>0</v>
      </c>
      <c r="H182">
        <f t="shared" si="82"/>
        <v>0</v>
      </c>
      <c r="I182">
        <v>0</v>
      </c>
      <c r="J182">
        <v>0</v>
      </c>
      <c r="K182">
        <f t="shared" si="83"/>
        <v>0</v>
      </c>
      <c r="L182">
        <v>0</v>
      </c>
      <c r="M182">
        <v>0</v>
      </c>
      <c r="N182">
        <f t="shared" si="84"/>
        <v>0</v>
      </c>
      <c r="O182">
        <v>0</v>
      </c>
      <c r="P182">
        <v>0</v>
      </c>
      <c r="Q182">
        <f t="shared" si="85"/>
        <v>0</v>
      </c>
      <c r="R182">
        <v>0</v>
      </c>
      <c r="S182">
        <v>0</v>
      </c>
      <c r="T182">
        <f t="shared" si="86"/>
        <v>0</v>
      </c>
      <c r="U182">
        <v>0</v>
      </c>
      <c r="V182">
        <v>0</v>
      </c>
      <c r="W182">
        <f t="shared" si="87"/>
        <v>0</v>
      </c>
      <c r="X182">
        <v>0</v>
      </c>
      <c r="Y182">
        <v>0</v>
      </c>
      <c r="Z182">
        <f t="shared" si="88"/>
        <v>0</v>
      </c>
      <c r="AA182">
        <v>0</v>
      </c>
      <c r="AB182">
        <v>0</v>
      </c>
      <c r="AC182">
        <f t="shared" si="89"/>
        <v>0</v>
      </c>
    </row>
    <row r="183" spans="1:29">
      <c r="A183" t="s">
        <v>182</v>
      </c>
      <c r="B183">
        <v>0</v>
      </c>
      <c r="C183">
        <v>0</v>
      </c>
      <c r="D183">
        <f t="shared" si="81"/>
        <v>0</v>
      </c>
      <c r="E183">
        <f>IF(D338&gt;0,ROUND((D183/D338) * 100, 4), "")</f>
        <v>0</v>
      </c>
      <c r="F183">
        <v>0</v>
      </c>
      <c r="G183">
        <v>0</v>
      </c>
      <c r="H183">
        <f t="shared" si="82"/>
        <v>0</v>
      </c>
      <c r="I183">
        <v>0</v>
      </c>
      <c r="J183">
        <v>0</v>
      </c>
      <c r="K183">
        <f t="shared" si="83"/>
        <v>0</v>
      </c>
      <c r="L183">
        <v>0</v>
      </c>
      <c r="M183">
        <v>0</v>
      </c>
      <c r="N183">
        <f t="shared" si="84"/>
        <v>0</v>
      </c>
      <c r="O183">
        <v>0</v>
      </c>
      <c r="P183">
        <v>0</v>
      </c>
      <c r="Q183">
        <f t="shared" si="85"/>
        <v>0</v>
      </c>
      <c r="R183">
        <v>0</v>
      </c>
      <c r="S183">
        <v>0</v>
      </c>
      <c r="T183">
        <f t="shared" si="86"/>
        <v>0</v>
      </c>
      <c r="U183">
        <v>0</v>
      </c>
      <c r="V183">
        <v>0</v>
      </c>
      <c r="W183">
        <f t="shared" si="87"/>
        <v>0</v>
      </c>
      <c r="X183">
        <v>0</v>
      </c>
      <c r="Y183">
        <v>0</v>
      </c>
      <c r="Z183">
        <f t="shared" si="88"/>
        <v>0</v>
      </c>
      <c r="AA183">
        <v>0</v>
      </c>
      <c r="AB183">
        <v>0</v>
      </c>
      <c r="AC183">
        <f t="shared" si="89"/>
        <v>0</v>
      </c>
    </row>
    <row r="184" spans="1:29">
      <c r="A184" t="s">
        <v>183</v>
      </c>
      <c r="B184">
        <v>0</v>
      </c>
      <c r="C184">
        <v>0</v>
      </c>
      <c r="D184">
        <f t="shared" si="81"/>
        <v>0</v>
      </c>
      <c r="E184">
        <f>IF(D338&gt;0,ROUND((D184/D338) * 100, 4), "")</f>
        <v>0</v>
      </c>
      <c r="F184">
        <v>0</v>
      </c>
      <c r="G184">
        <v>0</v>
      </c>
      <c r="H184">
        <f t="shared" si="82"/>
        <v>0</v>
      </c>
      <c r="I184">
        <v>0</v>
      </c>
      <c r="J184">
        <v>0</v>
      </c>
      <c r="K184">
        <f t="shared" si="83"/>
        <v>0</v>
      </c>
      <c r="L184">
        <v>0</v>
      </c>
      <c r="M184">
        <v>0</v>
      </c>
      <c r="N184">
        <f t="shared" si="84"/>
        <v>0</v>
      </c>
      <c r="O184">
        <v>0</v>
      </c>
      <c r="P184">
        <v>0</v>
      </c>
      <c r="Q184">
        <f t="shared" si="85"/>
        <v>0</v>
      </c>
      <c r="R184">
        <v>0</v>
      </c>
      <c r="S184">
        <v>0</v>
      </c>
      <c r="T184">
        <f t="shared" si="86"/>
        <v>0</v>
      </c>
      <c r="U184">
        <v>0</v>
      </c>
      <c r="V184">
        <v>0</v>
      </c>
      <c r="W184">
        <f t="shared" si="87"/>
        <v>0</v>
      </c>
      <c r="X184">
        <v>0</v>
      </c>
      <c r="Y184">
        <v>0</v>
      </c>
      <c r="Z184">
        <f t="shared" si="88"/>
        <v>0</v>
      </c>
      <c r="AA184">
        <v>0</v>
      </c>
      <c r="AB184">
        <v>0</v>
      </c>
      <c r="AC184">
        <f t="shared" si="89"/>
        <v>0</v>
      </c>
    </row>
    <row r="185" spans="1:29">
      <c r="A185" t="s">
        <v>184</v>
      </c>
      <c r="B185">
        <v>0</v>
      </c>
      <c r="C185">
        <v>2</v>
      </c>
      <c r="D185">
        <f t="shared" si="81"/>
        <v>2</v>
      </c>
      <c r="E185">
        <f>IF(D338&gt;0,ROUND((D185/D338) * 100, 4), "")</f>
        <v>0.224</v>
      </c>
      <c r="F185">
        <v>0</v>
      </c>
      <c r="G185">
        <v>2</v>
      </c>
      <c r="H185">
        <f t="shared" si="82"/>
        <v>2</v>
      </c>
      <c r="I185">
        <v>0</v>
      </c>
      <c r="J185">
        <v>0</v>
      </c>
      <c r="K185">
        <f t="shared" si="83"/>
        <v>0</v>
      </c>
      <c r="L185">
        <v>0</v>
      </c>
      <c r="M185">
        <v>0</v>
      </c>
      <c r="N185">
        <f t="shared" si="84"/>
        <v>0</v>
      </c>
      <c r="O185">
        <v>0</v>
      </c>
      <c r="P185">
        <v>0</v>
      </c>
      <c r="Q185">
        <f t="shared" si="85"/>
        <v>0</v>
      </c>
      <c r="R185">
        <v>0</v>
      </c>
      <c r="S185">
        <v>0</v>
      </c>
      <c r="T185">
        <f t="shared" si="86"/>
        <v>0</v>
      </c>
      <c r="U185">
        <v>0</v>
      </c>
      <c r="V185">
        <v>0</v>
      </c>
      <c r="W185">
        <f t="shared" si="87"/>
        <v>0</v>
      </c>
      <c r="X185">
        <v>0</v>
      </c>
      <c r="Y185">
        <v>0</v>
      </c>
      <c r="Z185">
        <f t="shared" si="88"/>
        <v>0</v>
      </c>
      <c r="AA185">
        <v>0</v>
      </c>
      <c r="AB185">
        <v>0</v>
      </c>
      <c r="AC185">
        <f t="shared" si="89"/>
        <v>0</v>
      </c>
    </row>
    <row r="186" spans="1:29">
      <c r="A186" t="s">
        <v>185</v>
      </c>
      <c r="B186">
        <v>0</v>
      </c>
      <c r="C186">
        <v>0</v>
      </c>
      <c r="D186">
        <f t="shared" si="81"/>
        <v>0</v>
      </c>
      <c r="E186">
        <f>IF(D338&gt;0,ROUND((D186/D338) * 100, 4), "")</f>
        <v>0</v>
      </c>
      <c r="F186">
        <v>0</v>
      </c>
      <c r="G186">
        <v>1</v>
      </c>
      <c r="H186">
        <f t="shared" si="82"/>
        <v>1</v>
      </c>
      <c r="I186">
        <v>0</v>
      </c>
      <c r="J186">
        <v>0</v>
      </c>
      <c r="K186">
        <f t="shared" si="83"/>
        <v>0</v>
      </c>
      <c r="L186">
        <v>0</v>
      </c>
      <c r="M186">
        <v>0</v>
      </c>
      <c r="N186">
        <f t="shared" si="84"/>
        <v>0</v>
      </c>
      <c r="O186">
        <v>0</v>
      </c>
      <c r="P186">
        <v>0</v>
      </c>
      <c r="Q186">
        <f t="shared" si="85"/>
        <v>0</v>
      </c>
      <c r="R186">
        <v>0</v>
      </c>
      <c r="S186">
        <v>0</v>
      </c>
      <c r="T186">
        <f t="shared" si="86"/>
        <v>0</v>
      </c>
      <c r="U186">
        <v>0</v>
      </c>
      <c r="V186">
        <v>0</v>
      </c>
      <c r="W186">
        <f t="shared" si="87"/>
        <v>0</v>
      </c>
      <c r="X186">
        <v>0</v>
      </c>
      <c r="Y186">
        <v>0</v>
      </c>
      <c r="Z186">
        <f t="shared" si="88"/>
        <v>0</v>
      </c>
      <c r="AA186">
        <v>0</v>
      </c>
      <c r="AB186">
        <v>0</v>
      </c>
      <c r="AC186">
        <f t="shared" si="89"/>
        <v>0</v>
      </c>
    </row>
    <row r="187" spans="1:29">
      <c r="A187" t="s">
        <v>186</v>
      </c>
      <c r="B187">
        <v>1</v>
      </c>
      <c r="C187">
        <v>0</v>
      </c>
      <c r="D187">
        <f t="shared" si="81"/>
        <v>1</v>
      </c>
      <c r="E187">
        <f>IF(D338&gt;0,ROUND((D187/D338) * 100, 4), "")</f>
        <v>0.112</v>
      </c>
      <c r="F187">
        <v>1</v>
      </c>
      <c r="G187">
        <v>0</v>
      </c>
      <c r="H187">
        <f t="shared" si="82"/>
        <v>1</v>
      </c>
      <c r="I187">
        <v>0</v>
      </c>
      <c r="J187">
        <v>0</v>
      </c>
      <c r="K187">
        <f t="shared" si="83"/>
        <v>0</v>
      </c>
      <c r="L187">
        <v>0</v>
      </c>
      <c r="M187">
        <v>0</v>
      </c>
      <c r="N187">
        <f t="shared" si="84"/>
        <v>0</v>
      </c>
      <c r="O187">
        <v>0</v>
      </c>
      <c r="P187">
        <v>0</v>
      </c>
      <c r="Q187">
        <f t="shared" si="85"/>
        <v>0</v>
      </c>
      <c r="R187">
        <v>0</v>
      </c>
      <c r="S187">
        <v>0</v>
      </c>
      <c r="T187">
        <f t="shared" si="86"/>
        <v>0</v>
      </c>
      <c r="U187">
        <v>0</v>
      </c>
      <c r="V187">
        <v>0</v>
      </c>
      <c r="W187">
        <f t="shared" si="87"/>
        <v>0</v>
      </c>
      <c r="X187">
        <v>0</v>
      </c>
      <c r="Y187">
        <v>0</v>
      </c>
      <c r="Z187">
        <f t="shared" si="88"/>
        <v>0</v>
      </c>
      <c r="AA187">
        <v>0</v>
      </c>
      <c r="AB187">
        <v>0</v>
      </c>
      <c r="AC187">
        <f t="shared" si="89"/>
        <v>0</v>
      </c>
    </row>
    <row r="188" spans="1:29">
      <c r="A188" t="s">
        <v>187</v>
      </c>
      <c r="B188">
        <v>3</v>
      </c>
      <c r="C188">
        <v>12</v>
      </c>
      <c r="D188">
        <f t="shared" si="81"/>
        <v>15</v>
      </c>
      <c r="E188">
        <f>IF(D338&gt;0,ROUND((D188/D338) * 100, 4), "")</f>
        <v>1.6797</v>
      </c>
      <c r="F188">
        <v>0</v>
      </c>
      <c r="G188">
        <v>8</v>
      </c>
      <c r="H188">
        <f t="shared" si="82"/>
        <v>8</v>
      </c>
      <c r="I188">
        <v>0</v>
      </c>
      <c r="J188">
        <v>1</v>
      </c>
      <c r="K188">
        <f t="shared" si="83"/>
        <v>1</v>
      </c>
      <c r="L188">
        <v>2</v>
      </c>
      <c r="M188">
        <v>4</v>
      </c>
      <c r="N188">
        <f t="shared" si="84"/>
        <v>6</v>
      </c>
      <c r="O188">
        <v>0</v>
      </c>
      <c r="P188">
        <v>0</v>
      </c>
      <c r="Q188">
        <f t="shared" si="85"/>
        <v>0</v>
      </c>
      <c r="R188">
        <v>0</v>
      </c>
      <c r="S188">
        <v>2</v>
      </c>
      <c r="T188">
        <f t="shared" si="86"/>
        <v>2</v>
      </c>
      <c r="U188">
        <v>0</v>
      </c>
      <c r="V188">
        <v>0</v>
      </c>
      <c r="W188">
        <f t="shared" si="87"/>
        <v>0</v>
      </c>
      <c r="X188">
        <v>0</v>
      </c>
      <c r="Y188">
        <v>0</v>
      </c>
      <c r="Z188">
        <f t="shared" si="88"/>
        <v>0</v>
      </c>
      <c r="AA188">
        <v>0</v>
      </c>
      <c r="AB188">
        <v>0</v>
      </c>
      <c r="AC188">
        <f t="shared" si="89"/>
        <v>0</v>
      </c>
    </row>
    <row r="189" spans="1:29">
      <c r="A189" t="s">
        <v>188</v>
      </c>
      <c r="B189">
        <v>0</v>
      </c>
      <c r="C189">
        <v>0</v>
      </c>
      <c r="D189">
        <f t="shared" si="81"/>
        <v>0</v>
      </c>
      <c r="E189">
        <f>IF(D338&gt;0,ROUND((D189/D338) * 100, 4), "")</f>
        <v>0</v>
      </c>
      <c r="F189">
        <v>0</v>
      </c>
      <c r="G189">
        <v>0</v>
      </c>
      <c r="H189">
        <f t="shared" si="82"/>
        <v>0</v>
      </c>
      <c r="I189">
        <v>0</v>
      </c>
      <c r="J189">
        <v>0</v>
      </c>
      <c r="K189">
        <f t="shared" si="83"/>
        <v>0</v>
      </c>
      <c r="L189">
        <v>0</v>
      </c>
      <c r="M189">
        <v>0</v>
      </c>
      <c r="N189">
        <f t="shared" si="84"/>
        <v>0</v>
      </c>
      <c r="O189">
        <v>0</v>
      </c>
      <c r="P189">
        <v>0</v>
      </c>
      <c r="Q189">
        <f t="shared" si="85"/>
        <v>0</v>
      </c>
      <c r="R189">
        <v>0</v>
      </c>
      <c r="S189">
        <v>0</v>
      </c>
      <c r="T189">
        <f t="shared" si="86"/>
        <v>0</v>
      </c>
      <c r="U189">
        <v>0</v>
      </c>
      <c r="V189">
        <v>0</v>
      </c>
      <c r="W189">
        <f t="shared" si="87"/>
        <v>0</v>
      </c>
      <c r="X189">
        <v>0</v>
      </c>
      <c r="Y189">
        <v>0</v>
      </c>
      <c r="Z189">
        <f t="shared" si="88"/>
        <v>0</v>
      </c>
      <c r="AA189">
        <v>0</v>
      </c>
      <c r="AB189">
        <v>0</v>
      </c>
      <c r="AC189">
        <f t="shared" si="89"/>
        <v>0</v>
      </c>
    </row>
    <row r="190" spans="1:29">
      <c r="A190" t="s">
        <v>189</v>
      </c>
      <c r="B190">
        <v>0</v>
      </c>
      <c r="C190">
        <v>0</v>
      </c>
      <c r="D190">
        <f t="shared" si="81"/>
        <v>0</v>
      </c>
      <c r="E190">
        <f>IF(D338&gt;0,ROUND((D190/D338) * 100, 4), "")</f>
        <v>0</v>
      </c>
      <c r="F190">
        <v>0</v>
      </c>
      <c r="G190">
        <v>0</v>
      </c>
      <c r="H190">
        <f t="shared" si="82"/>
        <v>0</v>
      </c>
      <c r="I190">
        <v>0</v>
      </c>
      <c r="J190">
        <v>0</v>
      </c>
      <c r="K190">
        <f t="shared" si="83"/>
        <v>0</v>
      </c>
      <c r="L190">
        <v>0</v>
      </c>
      <c r="M190">
        <v>0</v>
      </c>
      <c r="N190">
        <f t="shared" si="84"/>
        <v>0</v>
      </c>
      <c r="O190">
        <v>0</v>
      </c>
      <c r="P190">
        <v>0</v>
      </c>
      <c r="Q190">
        <f t="shared" si="85"/>
        <v>0</v>
      </c>
      <c r="R190">
        <v>0</v>
      </c>
      <c r="S190">
        <v>0</v>
      </c>
      <c r="T190">
        <f t="shared" si="86"/>
        <v>0</v>
      </c>
      <c r="U190">
        <v>0</v>
      </c>
      <c r="V190">
        <v>0</v>
      </c>
      <c r="W190">
        <f t="shared" si="87"/>
        <v>0</v>
      </c>
      <c r="X190">
        <v>0</v>
      </c>
      <c r="Y190">
        <v>0</v>
      </c>
      <c r="Z190">
        <f t="shared" si="88"/>
        <v>0</v>
      </c>
      <c r="AA190">
        <v>0</v>
      </c>
      <c r="AB190">
        <v>0</v>
      </c>
      <c r="AC190">
        <f t="shared" si="89"/>
        <v>0</v>
      </c>
    </row>
    <row r="191" spans="1:29">
      <c r="A191" t="s">
        <v>190</v>
      </c>
      <c r="B191">
        <v>0</v>
      </c>
      <c r="C191">
        <v>0</v>
      </c>
      <c r="D191">
        <f t="shared" si="81"/>
        <v>0</v>
      </c>
      <c r="E191">
        <f>IF(D338&gt;0,ROUND((D191/D338) * 100, 4), "")</f>
        <v>0</v>
      </c>
      <c r="F191">
        <v>0</v>
      </c>
      <c r="G191">
        <v>0</v>
      </c>
      <c r="H191">
        <f t="shared" si="82"/>
        <v>0</v>
      </c>
      <c r="I191">
        <v>0</v>
      </c>
      <c r="J191">
        <v>0</v>
      </c>
      <c r="K191">
        <f t="shared" si="83"/>
        <v>0</v>
      </c>
      <c r="L191">
        <v>0</v>
      </c>
      <c r="M191">
        <v>0</v>
      </c>
      <c r="N191">
        <f t="shared" si="84"/>
        <v>0</v>
      </c>
      <c r="O191">
        <v>0</v>
      </c>
      <c r="P191">
        <v>0</v>
      </c>
      <c r="Q191">
        <f t="shared" si="85"/>
        <v>0</v>
      </c>
      <c r="R191">
        <v>0</v>
      </c>
      <c r="S191">
        <v>0</v>
      </c>
      <c r="T191">
        <f t="shared" si="86"/>
        <v>0</v>
      </c>
      <c r="U191">
        <v>0</v>
      </c>
      <c r="V191">
        <v>0</v>
      </c>
      <c r="W191">
        <f t="shared" si="87"/>
        <v>0</v>
      </c>
      <c r="X191">
        <v>0</v>
      </c>
      <c r="Y191">
        <v>0</v>
      </c>
      <c r="Z191">
        <f t="shared" si="88"/>
        <v>0</v>
      </c>
      <c r="AA191">
        <v>0</v>
      </c>
      <c r="AB191">
        <v>0</v>
      </c>
      <c r="AC191">
        <f t="shared" si="89"/>
        <v>0</v>
      </c>
    </row>
    <row r="192" spans="1:29">
      <c r="A192" t="s">
        <v>191</v>
      </c>
      <c r="B192">
        <v>0</v>
      </c>
      <c r="C192">
        <v>0</v>
      </c>
      <c r="D192">
        <f t="shared" si="81"/>
        <v>0</v>
      </c>
      <c r="E192">
        <f>IF(D338&gt;0,ROUND((D192/D338) * 100, 4), "")</f>
        <v>0</v>
      </c>
      <c r="F192">
        <v>0</v>
      </c>
      <c r="G192">
        <v>0</v>
      </c>
      <c r="H192">
        <f t="shared" si="82"/>
        <v>0</v>
      </c>
      <c r="I192">
        <v>0</v>
      </c>
      <c r="J192">
        <v>0</v>
      </c>
      <c r="K192">
        <f t="shared" si="83"/>
        <v>0</v>
      </c>
      <c r="L192">
        <v>0</v>
      </c>
      <c r="M192">
        <v>0</v>
      </c>
      <c r="N192">
        <f t="shared" si="84"/>
        <v>0</v>
      </c>
      <c r="O192">
        <v>0</v>
      </c>
      <c r="P192">
        <v>0</v>
      </c>
      <c r="Q192">
        <f t="shared" si="85"/>
        <v>0</v>
      </c>
      <c r="R192">
        <v>0</v>
      </c>
      <c r="S192">
        <v>0</v>
      </c>
      <c r="T192">
        <f t="shared" si="86"/>
        <v>0</v>
      </c>
      <c r="U192">
        <v>0</v>
      </c>
      <c r="V192">
        <v>0</v>
      </c>
      <c r="W192">
        <f t="shared" si="87"/>
        <v>0</v>
      </c>
      <c r="X192">
        <v>0</v>
      </c>
      <c r="Y192">
        <v>0</v>
      </c>
      <c r="Z192">
        <f t="shared" si="88"/>
        <v>0</v>
      </c>
      <c r="AA192">
        <v>0</v>
      </c>
      <c r="AB192">
        <v>0</v>
      </c>
      <c r="AC192">
        <f t="shared" si="89"/>
        <v>0</v>
      </c>
    </row>
    <row r="193" spans="1:29">
      <c r="A193" t="s">
        <v>192</v>
      </c>
      <c r="B193">
        <v>0</v>
      </c>
      <c r="C193">
        <v>0</v>
      </c>
      <c r="D193">
        <f t="shared" si="81"/>
        <v>0</v>
      </c>
      <c r="E193">
        <f>IF(D338&gt;0,ROUND((D193/D338) * 100, 4), "")</f>
        <v>0</v>
      </c>
      <c r="F193">
        <v>0</v>
      </c>
      <c r="G193">
        <v>0</v>
      </c>
      <c r="H193">
        <f t="shared" si="82"/>
        <v>0</v>
      </c>
      <c r="I193">
        <v>0</v>
      </c>
      <c r="J193">
        <v>0</v>
      </c>
      <c r="K193">
        <f t="shared" si="83"/>
        <v>0</v>
      </c>
      <c r="L193">
        <v>0</v>
      </c>
      <c r="M193">
        <v>0</v>
      </c>
      <c r="N193">
        <f t="shared" si="84"/>
        <v>0</v>
      </c>
      <c r="O193">
        <v>0</v>
      </c>
      <c r="P193">
        <v>0</v>
      </c>
      <c r="Q193">
        <f t="shared" si="85"/>
        <v>0</v>
      </c>
      <c r="R193">
        <v>0</v>
      </c>
      <c r="S193">
        <v>0</v>
      </c>
      <c r="T193">
        <f t="shared" si="86"/>
        <v>0</v>
      </c>
      <c r="U193">
        <v>0</v>
      </c>
      <c r="V193">
        <v>0</v>
      </c>
      <c r="W193">
        <f t="shared" si="87"/>
        <v>0</v>
      </c>
      <c r="X193">
        <v>0</v>
      </c>
      <c r="Y193">
        <v>0</v>
      </c>
      <c r="Z193">
        <f t="shared" si="88"/>
        <v>0</v>
      </c>
      <c r="AA193">
        <v>0</v>
      </c>
      <c r="AB193">
        <v>0</v>
      </c>
      <c r="AC193">
        <f t="shared" si="89"/>
        <v>0</v>
      </c>
    </row>
    <row r="194" spans="1:29">
      <c r="A194" t="s">
        <v>193</v>
      </c>
      <c r="B194">
        <v>0</v>
      </c>
      <c r="C194">
        <v>0</v>
      </c>
      <c r="D194">
        <f t="shared" si="81"/>
        <v>0</v>
      </c>
      <c r="E194">
        <f>IF(D338&gt;0,ROUND((D194/D338) * 100, 4), "")</f>
        <v>0</v>
      </c>
      <c r="F194">
        <v>0</v>
      </c>
      <c r="G194">
        <v>0</v>
      </c>
      <c r="H194">
        <f t="shared" si="82"/>
        <v>0</v>
      </c>
      <c r="I194">
        <v>0</v>
      </c>
      <c r="J194">
        <v>0</v>
      </c>
      <c r="K194">
        <f t="shared" si="83"/>
        <v>0</v>
      </c>
      <c r="L194">
        <v>0</v>
      </c>
      <c r="M194">
        <v>0</v>
      </c>
      <c r="N194">
        <f t="shared" si="84"/>
        <v>0</v>
      </c>
      <c r="O194">
        <v>0</v>
      </c>
      <c r="P194">
        <v>0</v>
      </c>
      <c r="Q194">
        <f t="shared" si="85"/>
        <v>0</v>
      </c>
      <c r="R194">
        <v>0</v>
      </c>
      <c r="S194">
        <v>0</v>
      </c>
      <c r="T194">
        <f t="shared" si="86"/>
        <v>0</v>
      </c>
      <c r="U194">
        <v>0</v>
      </c>
      <c r="V194">
        <v>0</v>
      </c>
      <c r="W194">
        <f t="shared" si="87"/>
        <v>0</v>
      </c>
      <c r="X194">
        <v>0</v>
      </c>
      <c r="Y194">
        <v>0</v>
      </c>
      <c r="Z194">
        <f t="shared" si="88"/>
        <v>0</v>
      </c>
      <c r="AA194">
        <v>0</v>
      </c>
      <c r="AB194">
        <v>0</v>
      </c>
      <c r="AC194">
        <f t="shared" si="89"/>
        <v>0</v>
      </c>
    </row>
    <row r="195" spans="1:29">
      <c r="A195" t="s">
        <v>194</v>
      </c>
      <c r="B195">
        <v>0</v>
      </c>
      <c r="C195">
        <v>0</v>
      </c>
      <c r="D195">
        <f t="shared" si="81"/>
        <v>0</v>
      </c>
      <c r="E195">
        <f>IF(D338&gt;0,ROUND((D195/D338) * 100, 4), "")</f>
        <v>0</v>
      </c>
      <c r="F195">
        <v>0</v>
      </c>
      <c r="G195">
        <v>0</v>
      </c>
      <c r="H195">
        <f t="shared" si="82"/>
        <v>0</v>
      </c>
      <c r="I195">
        <v>0</v>
      </c>
      <c r="J195">
        <v>0</v>
      </c>
      <c r="K195">
        <f t="shared" si="83"/>
        <v>0</v>
      </c>
      <c r="L195">
        <v>0</v>
      </c>
      <c r="M195">
        <v>0</v>
      </c>
      <c r="N195">
        <f t="shared" si="84"/>
        <v>0</v>
      </c>
      <c r="O195">
        <v>0</v>
      </c>
      <c r="P195">
        <v>0</v>
      </c>
      <c r="Q195">
        <f t="shared" si="85"/>
        <v>0</v>
      </c>
      <c r="R195">
        <v>0</v>
      </c>
      <c r="S195">
        <v>0</v>
      </c>
      <c r="T195">
        <f t="shared" si="86"/>
        <v>0</v>
      </c>
      <c r="U195">
        <v>0</v>
      </c>
      <c r="V195">
        <v>0</v>
      </c>
      <c r="W195">
        <f t="shared" si="87"/>
        <v>0</v>
      </c>
      <c r="X195">
        <v>0</v>
      </c>
      <c r="Y195">
        <v>0</v>
      </c>
      <c r="Z195">
        <f t="shared" si="88"/>
        <v>0</v>
      </c>
      <c r="AA195">
        <v>0</v>
      </c>
      <c r="AB195">
        <v>0</v>
      </c>
      <c r="AC195">
        <f t="shared" si="89"/>
        <v>0</v>
      </c>
    </row>
    <row r="196" spans="1:29">
      <c r="A196" t="s">
        <v>195</v>
      </c>
      <c r="B196">
        <v>0</v>
      </c>
      <c r="C196">
        <v>0</v>
      </c>
      <c r="D196">
        <f t="shared" si="81"/>
        <v>0</v>
      </c>
      <c r="E196">
        <f>IF(D338&gt;0,ROUND((D196/D338) * 100, 4), "")</f>
        <v>0</v>
      </c>
      <c r="F196">
        <v>0</v>
      </c>
      <c r="G196">
        <v>0</v>
      </c>
      <c r="H196">
        <f t="shared" si="82"/>
        <v>0</v>
      </c>
      <c r="I196">
        <v>0</v>
      </c>
      <c r="J196">
        <v>0</v>
      </c>
      <c r="K196">
        <f t="shared" si="83"/>
        <v>0</v>
      </c>
      <c r="L196">
        <v>0</v>
      </c>
      <c r="M196">
        <v>0</v>
      </c>
      <c r="N196">
        <f t="shared" si="84"/>
        <v>0</v>
      </c>
      <c r="O196">
        <v>0</v>
      </c>
      <c r="P196">
        <v>0</v>
      </c>
      <c r="Q196">
        <f t="shared" si="85"/>
        <v>0</v>
      </c>
      <c r="R196">
        <v>0</v>
      </c>
      <c r="S196">
        <v>0</v>
      </c>
      <c r="T196">
        <f t="shared" si="86"/>
        <v>0</v>
      </c>
      <c r="U196">
        <v>0</v>
      </c>
      <c r="V196">
        <v>0</v>
      </c>
      <c r="W196">
        <f t="shared" si="87"/>
        <v>0</v>
      </c>
      <c r="X196">
        <v>0</v>
      </c>
      <c r="Y196">
        <v>0</v>
      </c>
      <c r="Z196">
        <f t="shared" si="88"/>
        <v>0</v>
      </c>
      <c r="AA196">
        <v>0</v>
      </c>
      <c r="AB196">
        <v>0</v>
      </c>
      <c r="AC196">
        <f t="shared" si="89"/>
        <v>0</v>
      </c>
    </row>
    <row r="197" spans="1:29">
      <c r="A197" t="s">
        <v>196</v>
      </c>
      <c r="B197">
        <v>0</v>
      </c>
      <c r="C197">
        <v>0</v>
      </c>
      <c r="D197">
        <f t="shared" si="81"/>
        <v>0</v>
      </c>
      <c r="E197">
        <f>IF(D338&gt;0,ROUND((D197/D338) * 100, 4), "")</f>
        <v>0</v>
      </c>
      <c r="F197">
        <v>0</v>
      </c>
      <c r="G197">
        <v>0</v>
      </c>
      <c r="H197">
        <f t="shared" si="82"/>
        <v>0</v>
      </c>
      <c r="I197">
        <v>0</v>
      </c>
      <c r="J197">
        <v>0</v>
      </c>
      <c r="K197">
        <f t="shared" si="83"/>
        <v>0</v>
      </c>
      <c r="L197">
        <v>0</v>
      </c>
      <c r="M197">
        <v>0</v>
      </c>
      <c r="N197">
        <f t="shared" si="84"/>
        <v>0</v>
      </c>
      <c r="O197">
        <v>0</v>
      </c>
      <c r="P197">
        <v>0</v>
      </c>
      <c r="Q197">
        <f t="shared" si="85"/>
        <v>0</v>
      </c>
      <c r="R197">
        <v>0</v>
      </c>
      <c r="S197">
        <v>0</v>
      </c>
      <c r="T197">
        <f t="shared" si="86"/>
        <v>0</v>
      </c>
      <c r="U197">
        <v>0</v>
      </c>
      <c r="V197">
        <v>0</v>
      </c>
      <c r="W197">
        <f t="shared" si="87"/>
        <v>0</v>
      </c>
      <c r="X197">
        <v>0</v>
      </c>
      <c r="Y197">
        <v>0</v>
      </c>
      <c r="Z197">
        <f t="shared" si="88"/>
        <v>0</v>
      </c>
      <c r="AA197">
        <v>0</v>
      </c>
      <c r="AB197">
        <v>0</v>
      </c>
      <c r="AC197">
        <f t="shared" si="89"/>
        <v>0</v>
      </c>
    </row>
    <row r="198" spans="1:29">
      <c r="A198" t="s">
        <v>197</v>
      </c>
      <c r="B198">
        <v>0</v>
      </c>
      <c r="C198">
        <v>0</v>
      </c>
      <c r="D198">
        <f t="shared" si="81"/>
        <v>0</v>
      </c>
      <c r="E198">
        <f>IF(D338&gt;0,ROUND((D198/D338) * 100, 4), "")</f>
        <v>0</v>
      </c>
      <c r="F198">
        <v>0</v>
      </c>
      <c r="G198">
        <v>0</v>
      </c>
      <c r="H198">
        <f t="shared" si="82"/>
        <v>0</v>
      </c>
      <c r="I198">
        <v>0</v>
      </c>
      <c r="J198">
        <v>0</v>
      </c>
      <c r="K198">
        <f t="shared" si="83"/>
        <v>0</v>
      </c>
      <c r="L198">
        <v>0</v>
      </c>
      <c r="M198">
        <v>0</v>
      </c>
      <c r="N198">
        <f t="shared" si="84"/>
        <v>0</v>
      </c>
      <c r="O198">
        <v>0</v>
      </c>
      <c r="P198">
        <v>0</v>
      </c>
      <c r="Q198">
        <f t="shared" si="85"/>
        <v>0</v>
      </c>
      <c r="R198">
        <v>0</v>
      </c>
      <c r="S198">
        <v>0</v>
      </c>
      <c r="T198">
        <f t="shared" si="86"/>
        <v>0</v>
      </c>
      <c r="U198">
        <v>0</v>
      </c>
      <c r="V198">
        <v>0</v>
      </c>
      <c r="W198">
        <f t="shared" si="87"/>
        <v>0</v>
      </c>
      <c r="X198">
        <v>0</v>
      </c>
      <c r="Y198">
        <v>0</v>
      </c>
      <c r="Z198">
        <f t="shared" si="88"/>
        <v>0</v>
      </c>
      <c r="AA198">
        <v>0</v>
      </c>
      <c r="AB198">
        <v>0</v>
      </c>
      <c r="AC198">
        <f t="shared" si="89"/>
        <v>0</v>
      </c>
    </row>
    <row r="199" spans="1:29">
      <c r="A199" t="s">
        <v>198</v>
      </c>
      <c r="B199">
        <v>0</v>
      </c>
      <c r="C199">
        <v>0</v>
      </c>
      <c r="D199">
        <f t="shared" si="81"/>
        <v>0</v>
      </c>
      <c r="E199">
        <f>IF(D338&gt;0,ROUND((D199/D338) * 100, 4), "")</f>
        <v>0</v>
      </c>
      <c r="F199">
        <v>0</v>
      </c>
      <c r="G199">
        <v>0</v>
      </c>
      <c r="H199">
        <f t="shared" si="82"/>
        <v>0</v>
      </c>
      <c r="I199">
        <v>0</v>
      </c>
      <c r="J199">
        <v>0</v>
      </c>
      <c r="K199">
        <f t="shared" si="83"/>
        <v>0</v>
      </c>
      <c r="L199">
        <v>0</v>
      </c>
      <c r="M199">
        <v>0</v>
      </c>
      <c r="N199">
        <f t="shared" si="84"/>
        <v>0</v>
      </c>
      <c r="O199">
        <v>0</v>
      </c>
      <c r="P199">
        <v>0</v>
      </c>
      <c r="Q199">
        <f t="shared" si="85"/>
        <v>0</v>
      </c>
      <c r="R199">
        <v>0</v>
      </c>
      <c r="S199">
        <v>0</v>
      </c>
      <c r="T199">
        <f t="shared" si="86"/>
        <v>0</v>
      </c>
      <c r="U199">
        <v>0</v>
      </c>
      <c r="V199">
        <v>0</v>
      </c>
      <c r="W199">
        <f t="shared" si="87"/>
        <v>0</v>
      </c>
      <c r="X199">
        <v>0</v>
      </c>
      <c r="Y199">
        <v>0</v>
      </c>
      <c r="Z199">
        <f t="shared" si="88"/>
        <v>0</v>
      </c>
      <c r="AA199">
        <v>0</v>
      </c>
      <c r="AB199">
        <v>0</v>
      </c>
      <c r="AC199">
        <f t="shared" si="89"/>
        <v>0</v>
      </c>
    </row>
    <row r="200" spans="1:29">
      <c r="A200" t="s">
        <v>199</v>
      </c>
      <c r="B200">
        <v>0</v>
      </c>
      <c r="C200">
        <v>0</v>
      </c>
      <c r="D200">
        <f t="shared" si="81"/>
        <v>0</v>
      </c>
      <c r="E200">
        <f>IF(D338&gt;0,ROUND((D200/D338) * 100, 4), "")</f>
        <v>0</v>
      </c>
      <c r="F200">
        <v>0</v>
      </c>
      <c r="G200">
        <v>0</v>
      </c>
      <c r="H200">
        <f t="shared" si="82"/>
        <v>0</v>
      </c>
      <c r="I200">
        <v>0</v>
      </c>
      <c r="J200">
        <v>0</v>
      </c>
      <c r="K200">
        <f t="shared" si="83"/>
        <v>0</v>
      </c>
      <c r="L200">
        <v>0</v>
      </c>
      <c r="M200">
        <v>0</v>
      </c>
      <c r="N200">
        <f t="shared" si="84"/>
        <v>0</v>
      </c>
      <c r="O200">
        <v>0</v>
      </c>
      <c r="P200">
        <v>0</v>
      </c>
      <c r="Q200">
        <f t="shared" si="85"/>
        <v>0</v>
      </c>
      <c r="R200">
        <v>0</v>
      </c>
      <c r="S200">
        <v>0</v>
      </c>
      <c r="T200">
        <f t="shared" si="86"/>
        <v>0</v>
      </c>
      <c r="U200">
        <v>0</v>
      </c>
      <c r="V200">
        <v>0</v>
      </c>
      <c r="W200">
        <f t="shared" si="87"/>
        <v>0</v>
      </c>
      <c r="X200">
        <v>0</v>
      </c>
      <c r="Y200">
        <v>0</v>
      </c>
      <c r="Z200">
        <f t="shared" si="88"/>
        <v>0</v>
      </c>
      <c r="AA200">
        <v>0</v>
      </c>
      <c r="AB200">
        <v>0</v>
      </c>
      <c r="AC200">
        <f t="shared" si="89"/>
        <v>0</v>
      </c>
    </row>
    <row r="201" spans="1:29">
      <c r="A201" t="s">
        <v>200</v>
      </c>
      <c r="B201">
        <v>0</v>
      </c>
      <c r="C201">
        <v>0</v>
      </c>
      <c r="D201">
        <f t="shared" si="81"/>
        <v>0</v>
      </c>
      <c r="E201">
        <f>IF(D338&gt;0,ROUND((D201/D338) * 100, 4), "")</f>
        <v>0</v>
      </c>
      <c r="F201">
        <v>0</v>
      </c>
      <c r="G201">
        <v>0</v>
      </c>
      <c r="H201">
        <f t="shared" si="82"/>
        <v>0</v>
      </c>
      <c r="I201">
        <v>0</v>
      </c>
      <c r="J201">
        <v>0</v>
      </c>
      <c r="K201">
        <f t="shared" si="83"/>
        <v>0</v>
      </c>
      <c r="L201">
        <v>0</v>
      </c>
      <c r="M201">
        <v>0</v>
      </c>
      <c r="N201">
        <f t="shared" si="84"/>
        <v>0</v>
      </c>
      <c r="O201">
        <v>0</v>
      </c>
      <c r="P201">
        <v>0</v>
      </c>
      <c r="Q201">
        <f t="shared" si="85"/>
        <v>0</v>
      </c>
      <c r="R201">
        <v>0</v>
      </c>
      <c r="S201">
        <v>0</v>
      </c>
      <c r="T201">
        <f t="shared" si="86"/>
        <v>0</v>
      </c>
      <c r="U201">
        <v>0</v>
      </c>
      <c r="V201">
        <v>0</v>
      </c>
      <c r="W201">
        <f t="shared" si="87"/>
        <v>0</v>
      </c>
      <c r="X201">
        <v>0</v>
      </c>
      <c r="Y201">
        <v>0</v>
      </c>
      <c r="Z201">
        <f t="shared" si="88"/>
        <v>0</v>
      </c>
      <c r="AA201">
        <v>0</v>
      </c>
      <c r="AB201">
        <v>0</v>
      </c>
      <c r="AC201">
        <f t="shared" si="89"/>
        <v>0</v>
      </c>
    </row>
    <row r="202" spans="1:29">
      <c r="A202" t="s">
        <v>201</v>
      </c>
      <c r="B202">
        <v>0</v>
      </c>
      <c r="C202">
        <v>0</v>
      </c>
      <c r="D202">
        <f t="shared" si="81"/>
        <v>0</v>
      </c>
      <c r="E202">
        <f>IF(D338&gt;0,ROUND((D202/D338) * 100, 4), "")</f>
        <v>0</v>
      </c>
      <c r="F202">
        <v>0</v>
      </c>
      <c r="G202">
        <v>0</v>
      </c>
      <c r="H202">
        <f t="shared" si="82"/>
        <v>0</v>
      </c>
      <c r="I202">
        <v>0</v>
      </c>
      <c r="J202">
        <v>0</v>
      </c>
      <c r="K202">
        <f t="shared" si="83"/>
        <v>0</v>
      </c>
      <c r="L202">
        <v>0</v>
      </c>
      <c r="M202">
        <v>0</v>
      </c>
      <c r="N202">
        <f t="shared" si="84"/>
        <v>0</v>
      </c>
      <c r="O202">
        <v>0</v>
      </c>
      <c r="P202">
        <v>0</v>
      </c>
      <c r="Q202">
        <f t="shared" si="85"/>
        <v>0</v>
      </c>
      <c r="R202">
        <v>0</v>
      </c>
      <c r="S202">
        <v>0</v>
      </c>
      <c r="T202">
        <f t="shared" si="86"/>
        <v>0</v>
      </c>
      <c r="U202">
        <v>0</v>
      </c>
      <c r="V202">
        <v>0</v>
      </c>
      <c r="W202">
        <f t="shared" si="87"/>
        <v>0</v>
      </c>
      <c r="X202">
        <v>0</v>
      </c>
      <c r="Y202">
        <v>0</v>
      </c>
      <c r="Z202">
        <f t="shared" si="88"/>
        <v>0</v>
      </c>
      <c r="AA202">
        <v>0</v>
      </c>
      <c r="AB202">
        <v>0</v>
      </c>
      <c r="AC202">
        <f t="shared" si="89"/>
        <v>0</v>
      </c>
    </row>
    <row r="203" spans="1:29">
      <c r="A203" t="s">
        <v>202</v>
      </c>
      <c r="B203">
        <v>0</v>
      </c>
      <c r="C203">
        <v>0</v>
      </c>
      <c r="D203">
        <f t="shared" si="81"/>
        <v>0</v>
      </c>
      <c r="E203">
        <f>IF(D338&gt;0,ROUND((D203/D338) * 100, 4), "")</f>
        <v>0</v>
      </c>
      <c r="F203">
        <v>0</v>
      </c>
      <c r="G203">
        <v>0</v>
      </c>
      <c r="H203">
        <f t="shared" si="82"/>
        <v>0</v>
      </c>
      <c r="I203">
        <v>0</v>
      </c>
      <c r="J203">
        <v>0</v>
      </c>
      <c r="K203">
        <f t="shared" si="83"/>
        <v>0</v>
      </c>
      <c r="L203">
        <v>0</v>
      </c>
      <c r="M203">
        <v>0</v>
      </c>
      <c r="N203">
        <f t="shared" si="84"/>
        <v>0</v>
      </c>
      <c r="O203">
        <v>0</v>
      </c>
      <c r="P203">
        <v>0</v>
      </c>
      <c r="Q203">
        <f t="shared" si="85"/>
        <v>0</v>
      </c>
      <c r="R203">
        <v>0</v>
      </c>
      <c r="S203">
        <v>0</v>
      </c>
      <c r="T203">
        <f t="shared" si="86"/>
        <v>0</v>
      </c>
      <c r="U203">
        <v>0</v>
      </c>
      <c r="V203">
        <v>0</v>
      </c>
      <c r="W203">
        <f t="shared" si="87"/>
        <v>0</v>
      </c>
      <c r="X203">
        <v>0</v>
      </c>
      <c r="Y203">
        <v>0</v>
      </c>
      <c r="Z203">
        <f t="shared" si="88"/>
        <v>0</v>
      </c>
      <c r="AA203">
        <v>0</v>
      </c>
      <c r="AB203">
        <v>0</v>
      </c>
      <c r="AC203">
        <f t="shared" si="89"/>
        <v>0</v>
      </c>
    </row>
    <row r="204" spans="1:29">
      <c r="A204" t="s">
        <v>203</v>
      </c>
      <c r="B204">
        <v>0</v>
      </c>
      <c r="C204">
        <v>0</v>
      </c>
      <c r="D204">
        <f t="shared" si="81"/>
        <v>0</v>
      </c>
      <c r="E204">
        <f>IF(D338&gt;0,ROUND((D204/D338) * 100, 4), "")</f>
        <v>0</v>
      </c>
      <c r="F204">
        <v>0</v>
      </c>
      <c r="G204">
        <v>0</v>
      </c>
      <c r="H204">
        <f t="shared" si="82"/>
        <v>0</v>
      </c>
      <c r="I204">
        <v>0</v>
      </c>
      <c r="J204">
        <v>0</v>
      </c>
      <c r="K204">
        <f t="shared" si="83"/>
        <v>0</v>
      </c>
      <c r="L204">
        <v>0</v>
      </c>
      <c r="M204">
        <v>0</v>
      </c>
      <c r="N204">
        <f t="shared" si="84"/>
        <v>0</v>
      </c>
      <c r="O204">
        <v>0</v>
      </c>
      <c r="P204">
        <v>0</v>
      </c>
      <c r="Q204">
        <f t="shared" si="85"/>
        <v>0</v>
      </c>
      <c r="R204">
        <v>0</v>
      </c>
      <c r="S204">
        <v>0</v>
      </c>
      <c r="T204">
        <f t="shared" si="86"/>
        <v>0</v>
      </c>
      <c r="U204">
        <v>0</v>
      </c>
      <c r="V204">
        <v>0</v>
      </c>
      <c r="W204">
        <f t="shared" si="87"/>
        <v>0</v>
      </c>
      <c r="X204">
        <v>0</v>
      </c>
      <c r="Y204">
        <v>0</v>
      </c>
      <c r="Z204">
        <f t="shared" si="88"/>
        <v>0</v>
      </c>
      <c r="AA204">
        <v>0</v>
      </c>
      <c r="AB204">
        <v>0</v>
      </c>
      <c r="AC204">
        <f t="shared" si="89"/>
        <v>0</v>
      </c>
    </row>
    <row r="205" spans="1:29">
      <c r="A205" t="s">
        <v>204</v>
      </c>
      <c r="B205">
        <v>0</v>
      </c>
      <c r="C205">
        <v>1</v>
      </c>
      <c r="D205">
        <f t="shared" si="81"/>
        <v>1</v>
      </c>
      <c r="E205">
        <f>IF(D338&gt;0,ROUND((D205/D338) * 100, 4), "")</f>
        <v>0.112</v>
      </c>
      <c r="F205">
        <v>0</v>
      </c>
      <c r="G205">
        <v>1</v>
      </c>
      <c r="H205">
        <f t="shared" si="82"/>
        <v>1</v>
      </c>
      <c r="I205">
        <v>0</v>
      </c>
      <c r="J205">
        <v>0</v>
      </c>
      <c r="K205">
        <f t="shared" si="83"/>
        <v>0</v>
      </c>
      <c r="L205">
        <v>0</v>
      </c>
      <c r="M205">
        <v>0</v>
      </c>
      <c r="N205">
        <f t="shared" si="84"/>
        <v>0</v>
      </c>
      <c r="O205">
        <v>0</v>
      </c>
      <c r="P205">
        <v>0</v>
      </c>
      <c r="Q205">
        <f t="shared" si="85"/>
        <v>0</v>
      </c>
      <c r="R205">
        <v>0</v>
      </c>
      <c r="S205">
        <v>0</v>
      </c>
      <c r="T205">
        <f t="shared" si="86"/>
        <v>0</v>
      </c>
      <c r="U205">
        <v>0</v>
      </c>
      <c r="V205">
        <v>0</v>
      </c>
      <c r="W205">
        <f t="shared" si="87"/>
        <v>0</v>
      </c>
      <c r="X205">
        <v>0</v>
      </c>
      <c r="Y205">
        <v>0</v>
      </c>
      <c r="Z205">
        <f t="shared" si="88"/>
        <v>0</v>
      </c>
      <c r="AA205">
        <v>0</v>
      </c>
      <c r="AB205">
        <v>0</v>
      </c>
      <c r="AC205">
        <f t="shared" si="89"/>
        <v>0</v>
      </c>
    </row>
    <row r="206" spans="1:29">
      <c r="A206" t="s">
        <v>205</v>
      </c>
      <c r="B206">
        <v>0</v>
      </c>
      <c r="C206">
        <v>0</v>
      </c>
      <c r="D206">
        <f t="shared" si="81"/>
        <v>0</v>
      </c>
      <c r="E206">
        <f>IF(D338&gt;0,ROUND((D206/D338) * 100, 4), "")</f>
        <v>0</v>
      </c>
      <c r="F206">
        <v>0</v>
      </c>
      <c r="G206">
        <v>0</v>
      </c>
      <c r="H206">
        <f t="shared" si="82"/>
        <v>0</v>
      </c>
      <c r="I206">
        <v>0</v>
      </c>
      <c r="J206">
        <v>0</v>
      </c>
      <c r="K206">
        <f t="shared" si="83"/>
        <v>0</v>
      </c>
      <c r="L206">
        <v>0</v>
      </c>
      <c r="M206">
        <v>0</v>
      </c>
      <c r="N206">
        <f t="shared" si="84"/>
        <v>0</v>
      </c>
      <c r="O206">
        <v>0</v>
      </c>
      <c r="P206">
        <v>0</v>
      </c>
      <c r="Q206">
        <f t="shared" si="85"/>
        <v>0</v>
      </c>
      <c r="R206">
        <v>0</v>
      </c>
      <c r="S206">
        <v>0</v>
      </c>
      <c r="T206">
        <f t="shared" si="86"/>
        <v>0</v>
      </c>
      <c r="U206">
        <v>0</v>
      </c>
      <c r="V206">
        <v>0</v>
      </c>
      <c r="W206">
        <f t="shared" si="87"/>
        <v>0</v>
      </c>
      <c r="X206">
        <v>0</v>
      </c>
      <c r="Y206">
        <v>0</v>
      </c>
      <c r="Z206">
        <f t="shared" si="88"/>
        <v>0</v>
      </c>
      <c r="AA206">
        <v>0</v>
      </c>
      <c r="AB206">
        <v>0</v>
      </c>
      <c r="AC206">
        <f t="shared" si="89"/>
        <v>0</v>
      </c>
    </row>
    <row r="207" spans="1:29">
      <c r="A207" t="s">
        <v>206</v>
      </c>
      <c r="B207">
        <v>0</v>
      </c>
      <c r="C207">
        <v>0</v>
      </c>
      <c r="D207">
        <f t="shared" si="81"/>
        <v>0</v>
      </c>
      <c r="E207">
        <f>IF(D338&gt;0,ROUND((D207/D338) * 100, 4), "")</f>
        <v>0</v>
      </c>
      <c r="F207">
        <v>0</v>
      </c>
      <c r="G207">
        <v>0</v>
      </c>
      <c r="H207">
        <f t="shared" si="82"/>
        <v>0</v>
      </c>
      <c r="I207">
        <v>0</v>
      </c>
      <c r="J207">
        <v>0</v>
      </c>
      <c r="K207">
        <f t="shared" si="83"/>
        <v>0</v>
      </c>
      <c r="L207">
        <v>0</v>
      </c>
      <c r="M207">
        <v>0</v>
      </c>
      <c r="N207">
        <f t="shared" si="84"/>
        <v>0</v>
      </c>
      <c r="O207">
        <v>0</v>
      </c>
      <c r="P207">
        <v>0</v>
      </c>
      <c r="Q207">
        <f t="shared" si="85"/>
        <v>0</v>
      </c>
      <c r="R207">
        <v>0</v>
      </c>
      <c r="S207">
        <v>0</v>
      </c>
      <c r="T207">
        <f t="shared" si="86"/>
        <v>0</v>
      </c>
      <c r="U207">
        <v>0</v>
      </c>
      <c r="V207">
        <v>0</v>
      </c>
      <c r="W207">
        <f t="shared" si="87"/>
        <v>0</v>
      </c>
      <c r="X207">
        <v>0</v>
      </c>
      <c r="Y207">
        <v>0</v>
      </c>
      <c r="Z207">
        <f t="shared" si="88"/>
        <v>0</v>
      </c>
      <c r="AA207">
        <v>0</v>
      </c>
      <c r="AB207">
        <v>0</v>
      </c>
      <c r="AC207">
        <f t="shared" si="89"/>
        <v>0</v>
      </c>
    </row>
    <row r="208" spans="1:29">
      <c r="A208" t="s">
        <v>207</v>
      </c>
      <c r="B208">
        <v>0</v>
      </c>
      <c r="C208">
        <v>0</v>
      </c>
      <c r="D208">
        <f t="shared" si="81"/>
        <v>0</v>
      </c>
      <c r="E208">
        <f>IF(D338&gt;0,ROUND((D208/D338) * 100, 4), "")</f>
        <v>0</v>
      </c>
      <c r="F208">
        <v>0</v>
      </c>
      <c r="G208">
        <v>0</v>
      </c>
      <c r="H208">
        <f t="shared" si="82"/>
        <v>0</v>
      </c>
      <c r="I208">
        <v>0</v>
      </c>
      <c r="J208">
        <v>0</v>
      </c>
      <c r="K208">
        <f t="shared" si="83"/>
        <v>0</v>
      </c>
      <c r="L208">
        <v>0</v>
      </c>
      <c r="M208">
        <v>0</v>
      </c>
      <c r="N208">
        <f t="shared" si="84"/>
        <v>0</v>
      </c>
      <c r="O208">
        <v>0</v>
      </c>
      <c r="P208">
        <v>0</v>
      </c>
      <c r="Q208">
        <f t="shared" si="85"/>
        <v>0</v>
      </c>
      <c r="R208">
        <v>0</v>
      </c>
      <c r="S208">
        <v>0</v>
      </c>
      <c r="T208">
        <f t="shared" si="86"/>
        <v>0</v>
      </c>
      <c r="U208">
        <v>0</v>
      </c>
      <c r="V208">
        <v>0</v>
      </c>
      <c r="W208">
        <f t="shared" si="87"/>
        <v>0</v>
      </c>
      <c r="X208">
        <v>0</v>
      </c>
      <c r="Y208">
        <v>0</v>
      </c>
      <c r="Z208">
        <f t="shared" si="88"/>
        <v>0</v>
      </c>
      <c r="AA208">
        <v>0</v>
      </c>
      <c r="AB208">
        <v>0</v>
      </c>
      <c r="AC208">
        <f t="shared" si="89"/>
        <v>0</v>
      </c>
    </row>
    <row r="209" spans="1:29">
      <c r="A209" t="s">
        <v>208</v>
      </c>
      <c r="B209">
        <v>0</v>
      </c>
      <c r="C209">
        <v>0</v>
      </c>
      <c r="D209">
        <f t="shared" si="81"/>
        <v>0</v>
      </c>
      <c r="E209">
        <f>IF(D338&gt;0,ROUND((D209/D338) * 100, 4), "")</f>
        <v>0</v>
      </c>
      <c r="F209">
        <v>0</v>
      </c>
      <c r="G209">
        <v>0</v>
      </c>
      <c r="H209">
        <f t="shared" si="82"/>
        <v>0</v>
      </c>
      <c r="I209">
        <v>0</v>
      </c>
      <c r="J209">
        <v>0</v>
      </c>
      <c r="K209">
        <f t="shared" si="83"/>
        <v>0</v>
      </c>
      <c r="L209">
        <v>0</v>
      </c>
      <c r="M209">
        <v>0</v>
      </c>
      <c r="N209">
        <f t="shared" si="84"/>
        <v>0</v>
      </c>
      <c r="O209">
        <v>0</v>
      </c>
      <c r="P209">
        <v>0</v>
      </c>
      <c r="Q209">
        <f t="shared" si="85"/>
        <v>0</v>
      </c>
      <c r="R209">
        <v>0</v>
      </c>
      <c r="S209">
        <v>0</v>
      </c>
      <c r="T209">
        <f t="shared" si="86"/>
        <v>0</v>
      </c>
      <c r="U209">
        <v>0</v>
      </c>
      <c r="V209">
        <v>0</v>
      </c>
      <c r="W209">
        <f t="shared" si="87"/>
        <v>0</v>
      </c>
      <c r="X209">
        <v>0</v>
      </c>
      <c r="Y209">
        <v>0</v>
      </c>
      <c r="Z209">
        <f t="shared" si="88"/>
        <v>0</v>
      </c>
      <c r="AA209">
        <v>0</v>
      </c>
      <c r="AB209">
        <v>0</v>
      </c>
      <c r="AC209">
        <f t="shared" si="89"/>
        <v>0</v>
      </c>
    </row>
    <row r="210" spans="1:29">
      <c r="A210" t="s">
        <v>209</v>
      </c>
      <c r="B210">
        <v>0</v>
      </c>
      <c r="C210">
        <v>0</v>
      </c>
      <c r="D210">
        <f t="shared" si="81"/>
        <v>0</v>
      </c>
      <c r="E210">
        <f>IF(D338&gt;0,ROUND((D210/D338) * 100, 4), "")</f>
        <v>0</v>
      </c>
      <c r="F210">
        <v>0</v>
      </c>
      <c r="G210">
        <v>0</v>
      </c>
      <c r="H210">
        <f t="shared" si="82"/>
        <v>0</v>
      </c>
      <c r="I210">
        <v>0</v>
      </c>
      <c r="J210">
        <v>0</v>
      </c>
      <c r="K210">
        <f t="shared" si="83"/>
        <v>0</v>
      </c>
      <c r="L210">
        <v>0</v>
      </c>
      <c r="M210">
        <v>0</v>
      </c>
      <c r="N210">
        <f t="shared" si="84"/>
        <v>0</v>
      </c>
      <c r="O210">
        <v>0</v>
      </c>
      <c r="P210">
        <v>0</v>
      </c>
      <c r="Q210">
        <f t="shared" si="85"/>
        <v>0</v>
      </c>
      <c r="R210">
        <v>0</v>
      </c>
      <c r="S210">
        <v>0</v>
      </c>
      <c r="T210">
        <f t="shared" si="86"/>
        <v>0</v>
      </c>
      <c r="U210">
        <v>0</v>
      </c>
      <c r="V210">
        <v>0</v>
      </c>
      <c r="W210">
        <f t="shared" si="87"/>
        <v>0</v>
      </c>
      <c r="X210">
        <v>0</v>
      </c>
      <c r="Y210">
        <v>0</v>
      </c>
      <c r="Z210">
        <f t="shared" si="88"/>
        <v>0</v>
      </c>
      <c r="AA210">
        <v>0</v>
      </c>
      <c r="AB210">
        <v>0</v>
      </c>
      <c r="AC210">
        <f t="shared" si="89"/>
        <v>0</v>
      </c>
    </row>
    <row r="211" spans="1:29">
      <c r="A211" t="s">
        <v>210</v>
      </c>
      <c r="B211">
        <v>0</v>
      </c>
      <c r="C211">
        <v>0</v>
      </c>
      <c r="D211">
        <f t="shared" si="81"/>
        <v>0</v>
      </c>
      <c r="E211">
        <f>IF(D338&gt;0,ROUND((D211/D338) * 100, 4), "")</f>
        <v>0</v>
      </c>
      <c r="F211">
        <v>0</v>
      </c>
      <c r="G211">
        <v>0</v>
      </c>
      <c r="H211">
        <f t="shared" si="82"/>
        <v>0</v>
      </c>
      <c r="I211">
        <v>0</v>
      </c>
      <c r="J211">
        <v>0</v>
      </c>
      <c r="K211">
        <f t="shared" si="83"/>
        <v>0</v>
      </c>
      <c r="L211">
        <v>0</v>
      </c>
      <c r="M211">
        <v>0</v>
      </c>
      <c r="N211">
        <f t="shared" si="84"/>
        <v>0</v>
      </c>
      <c r="O211">
        <v>0</v>
      </c>
      <c r="P211">
        <v>0</v>
      </c>
      <c r="Q211">
        <f t="shared" si="85"/>
        <v>0</v>
      </c>
      <c r="R211">
        <v>0</v>
      </c>
      <c r="S211">
        <v>0</v>
      </c>
      <c r="T211">
        <f t="shared" si="86"/>
        <v>0</v>
      </c>
      <c r="U211">
        <v>0</v>
      </c>
      <c r="V211">
        <v>0</v>
      </c>
      <c r="W211">
        <f t="shared" si="87"/>
        <v>0</v>
      </c>
      <c r="X211">
        <v>0</v>
      </c>
      <c r="Y211">
        <v>0</v>
      </c>
      <c r="Z211">
        <f t="shared" si="88"/>
        <v>0</v>
      </c>
      <c r="AA211">
        <v>0</v>
      </c>
      <c r="AB211">
        <v>0</v>
      </c>
      <c r="AC211">
        <f t="shared" si="89"/>
        <v>0</v>
      </c>
    </row>
    <row r="212" spans="1:29">
      <c r="A212" t="s">
        <v>211</v>
      </c>
      <c r="B212">
        <v>0</v>
      </c>
      <c r="C212">
        <v>0</v>
      </c>
      <c r="D212">
        <f t="shared" si="81"/>
        <v>0</v>
      </c>
      <c r="E212">
        <f>IF(D338&gt;0,ROUND((D212/D338) * 100, 4), "")</f>
        <v>0</v>
      </c>
      <c r="F212">
        <v>0</v>
      </c>
      <c r="G212">
        <v>0</v>
      </c>
      <c r="H212">
        <f t="shared" si="82"/>
        <v>0</v>
      </c>
      <c r="I212">
        <v>0</v>
      </c>
      <c r="J212">
        <v>0</v>
      </c>
      <c r="K212">
        <f t="shared" si="83"/>
        <v>0</v>
      </c>
      <c r="L212">
        <v>0</v>
      </c>
      <c r="M212">
        <v>0</v>
      </c>
      <c r="N212">
        <f t="shared" si="84"/>
        <v>0</v>
      </c>
      <c r="O212">
        <v>0</v>
      </c>
      <c r="P212">
        <v>0</v>
      </c>
      <c r="Q212">
        <f t="shared" si="85"/>
        <v>0</v>
      </c>
      <c r="R212">
        <v>0</v>
      </c>
      <c r="S212">
        <v>0</v>
      </c>
      <c r="T212">
        <f t="shared" si="86"/>
        <v>0</v>
      </c>
      <c r="U212">
        <v>0</v>
      </c>
      <c r="V212">
        <v>0</v>
      </c>
      <c r="W212">
        <f t="shared" si="87"/>
        <v>0</v>
      </c>
      <c r="X212">
        <v>0</v>
      </c>
      <c r="Y212">
        <v>0</v>
      </c>
      <c r="Z212">
        <f t="shared" si="88"/>
        <v>0</v>
      </c>
      <c r="AA212">
        <v>0</v>
      </c>
      <c r="AB212">
        <v>0</v>
      </c>
      <c r="AC212">
        <f t="shared" si="89"/>
        <v>0</v>
      </c>
    </row>
    <row r="213" spans="1:29">
      <c r="A213" t="s">
        <v>212</v>
      </c>
      <c r="B213">
        <v>0</v>
      </c>
      <c r="C213">
        <v>0</v>
      </c>
      <c r="D213">
        <f t="shared" si="81"/>
        <v>0</v>
      </c>
      <c r="E213">
        <f>IF(D338&gt;0,ROUND((D213/D338) * 100, 4), "")</f>
        <v>0</v>
      </c>
      <c r="F213">
        <v>0</v>
      </c>
      <c r="G213">
        <v>0</v>
      </c>
      <c r="H213">
        <f t="shared" si="82"/>
        <v>0</v>
      </c>
      <c r="I213">
        <v>0</v>
      </c>
      <c r="J213">
        <v>0</v>
      </c>
      <c r="K213">
        <f t="shared" si="83"/>
        <v>0</v>
      </c>
      <c r="L213">
        <v>0</v>
      </c>
      <c r="M213">
        <v>0</v>
      </c>
      <c r="N213">
        <f t="shared" si="84"/>
        <v>0</v>
      </c>
      <c r="O213">
        <v>0</v>
      </c>
      <c r="P213">
        <v>0</v>
      </c>
      <c r="Q213">
        <f t="shared" si="85"/>
        <v>0</v>
      </c>
      <c r="R213">
        <v>0</v>
      </c>
      <c r="S213">
        <v>0</v>
      </c>
      <c r="T213">
        <f t="shared" si="86"/>
        <v>0</v>
      </c>
      <c r="U213">
        <v>0</v>
      </c>
      <c r="V213">
        <v>0</v>
      </c>
      <c r="W213">
        <f t="shared" si="87"/>
        <v>0</v>
      </c>
      <c r="X213">
        <v>0</v>
      </c>
      <c r="Y213">
        <v>0</v>
      </c>
      <c r="Z213">
        <f t="shared" si="88"/>
        <v>0</v>
      </c>
      <c r="AA213">
        <v>0</v>
      </c>
      <c r="AB213">
        <v>0</v>
      </c>
      <c r="AC213">
        <f t="shared" si="89"/>
        <v>0</v>
      </c>
    </row>
    <row r="214" spans="1:29">
      <c r="A214" t="s">
        <v>213</v>
      </c>
      <c r="B214">
        <v>0</v>
      </c>
      <c r="C214">
        <v>0</v>
      </c>
      <c r="D214">
        <f t="shared" si="81"/>
        <v>0</v>
      </c>
      <c r="E214">
        <f>IF(D338&gt;0,ROUND((D214/D338) * 100, 4), "")</f>
        <v>0</v>
      </c>
      <c r="F214">
        <v>0</v>
      </c>
      <c r="G214">
        <v>0</v>
      </c>
      <c r="H214">
        <f t="shared" si="82"/>
        <v>0</v>
      </c>
      <c r="I214">
        <v>0</v>
      </c>
      <c r="J214">
        <v>0</v>
      </c>
      <c r="K214">
        <f t="shared" si="83"/>
        <v>0</v>
      </c>
      <c r="L214">
        <v>0</v>
      </c>
      <c r="M214">
        <v>0</v>
      </c>
      <c r="N214">
        <f t="shared" si="84"/>
        <v>0</v>
      </c>
      <c r="O214">
        <v>0</v>
      </c>
      <c r="P214">
        <v>0</v>
      </c>
      <c r="Q214">
        <f t="shared" si="85"/>
        <v>0</v>
      </c>
      <c r="R214">
        <v>0</v>
      </c>
      <c r="S214">
        <v>0</v>
      </c>
      <c r="T214">
        <f t="shared" si="86"/>
        <v>0</v>
      </c>
      <c r="U214">
        <v>0</v>
      </c>
      <c r="V214">
        <v>0</v>
      </c>
      <c r="W214">
        <f t="shared" si="87"/>
        <v>0</v>
      </c>
      <c r="X214">
        <v>0</v>
      </c>
      <c r="Y214">
        <v>0</v>
      </c>
      <c r="Z214">
        <f t="shared" si="88"/>
        <v>0</v>
      </c>
      <c r="AA214">
        <v>0</v>
      </c>
      <c r="AB214">
        <v>0</v>
      </c>
      <c r="AC214">
        <f t="shared" si="89"/>
        <v>0</v>
      </c>
    </row>
    <row r="216" spans="1:29">
      <c r="A216" s="2" t="s">
        <v>214</v>
      </c>
      <c r="B216" s="2" t="s">
        <v>214</v>
      </c>
      <c r="C216" s="2" t="s">
        <v>214</v>
      </c>
      <c r="D216" s="2" t="s">
        <v>214</v>
      </c>
      <c r="E216" s="2" t="s">
        <v>214</v>
      </c>
      <c r="F216" s="2" t="s">
        <v>214</v>
      </c>
      <c r="G216" s="2" t="s">
        <v>214</v>
      </c>
      <c r="H216" s="2" t="s">
        <v>214</v>
      </c>
      <c r="I216" s="2" t="s">
        <v>214</v>
      </c>
      <c r="J216" s="2" t="s">
        <v>214</v>
      </c>
      <c r="K216" s="2" t="s">
        <v>214</v>
      </c>
      <c r="L216" s="2" t="s">
        <v>214</v>
      </c>
      <c r="M216" s="2" t="s">
        <v>214</v>
      </c>
      <c r="N216" s="2" t="s">
        <v>214</v>
      </c>
      <c r="O216" s="2" t="s">
        <v>214</v>
      </c>
      <c r="P216" s="2" t="s">
        <v>214</v>
      </c>
      <c r="Q216" s="2" t="s">
        <v>214</v>
      </c>
      <c r="R216" s="2" t="s">
        <v>214</v>
      </c>
      <c r="S216" s="2" t="s">
        <v>214</v>
      </c>
      <c r="T216" s="2" t="s">
        <v>214</v>
      </c>
      <c r="U216" s="2" t="s">
        <v>214</v>
      </c>
      <c r="V216" s="2" t="s">
        <v>214</v>
      </c>
      <c r="W216" s="2" t="s">
        <v>214</v>
      </c>
      <c r="X216" s="2" t="s">
        <v>214</v>
      </c>
      <c r="Y216" s="2" t="s">
        <v>214</v>
      </c>
      <c r="Z216" s="2" t="s">
        <v>214</v>
      </c>
      <c r="AA216" s="2" t="s">
        <v>214</v>
      </c>
      <c r="AB216" s="2" t="s">
        <v>214</v>
      </c>
      <c r="AC216" s="2" t="s">
        <v>214</v>
      </c>
    </row>
    <row r="217" spans="1:29">
      <c r="A217" t="s">
        <v>215</v>
      </c>
      <c r="B217">
        <v>0</v>
      </c>
      <c r="C217">
        <v>0</v>
      </c>
      <c r="D217">
        <f t="shared" ref="D217:D224" si="90">B217+C217</f>
        <v>0</v>
      </c>
      <c r="E217">
        <f>IF(D338&gt;0,ROUND((D217/D338) * 100, 4), "")</f>
        <v>0</v>
      </c>
      <c r="F217">
        <v>0</v>
      </c>
      <c r="G217">
        <v>0</v>
      </c>
      <c r="H217">
        <f t="shared" ref="H217:H224" si="91">F217+G217</f>
        <v>0</v>
      </c>
      <c r="I217">
        <v>0</v>
      </c>
      <c r="J217">
        <v>0</v>
      </c>
      <c r="K217">
        <f t="shared" ref="K217:K224" si="92">I217+J217</f>
        <v>0</v>
      </c>
      <c r="L217">
        <v>0</v>
      </c>
      <c r="M217">
        <v>0</v>
      </c>
      <c r="N217">
        <f t="shared" ref="N217:N224" si="93">L217+M217</f>
        <v>0</v>
      </c>
      <c r="O217">
        <v>0</v>
      </c>
      <c r="P217">
        <v>0</v>
      </c>
      <c r="Q217">
        <f t="shared" ref="Q217:Q224" si="94">O217+P217</f>
        <v>0</v>
      </c>
      <c r="R217">
        <v>0</v>
      </c>
      <c r="S217">
        <v>0</v>
      </c>
      <c r="T217">
        <f t="shared" ref="T217:T224" si="95">R217+S217</f>
        <v>0</v>
      </c>
      <c r="U217">
        <v>0</v>
      </c>
      <c r="V217">
        <v>0</v>
      </c>
      <c r="W217">
        <f t="shared" ref="W217:W224" si="96">U217+V217</f>
        <v>0</v>
      </c>
      <c r="X217">
        <v>0</v>
      </c>
      <c r="Y217">
        <v>0</v>
      </c>
      <c r="Z217">
        <f t="shared" ref="Z217:Z224" si="97">X217+Y217</f>
        <v>0</v>
      </c>
      <c r="AA217">
        <v>0</v>
      </c>
      <c r="AB217">
        <v>0</v>
      </c>
      <c r="AC217">
        <f t="shared" ref="AC217:AC224" si="98">AA217+AB217</f>
        <v>0</v>
      </c>
    </row>
    <row r="218" spans="1:29">
      <c r="A218" t="s">
        <v>216</v>
      </c>
      <c r="B218">
        <v>1</v>
      </c>
      <c r="C218">
        <v>1</v>
      </c>
      <c r="D218">
        <f t="shared" si="90"/>
        <v>2</v>
      </c>
      <c r="E218">
        <f>IF(D338&gt;0,ROUND((D218/D338) * 100, 4), "")</f>
        <v>0.224</v>
      </c>
      <c r="F218">
        <v>1</v>
      </c>
      <c r="G218">
        <v>0</v>
      </c>
      <c r="H218">
        <f t="shared" si="91"/>
        <v>1</v>
      </c>
      <c r="I218">
        <v>0</v>
      </c>
      <c r="J218">
        <v>0</v>
      </c>
      <c r="K218">
        <f t="shared" si="92"/>
        <v>0</v>
      </c>
      <c r="L218">
        <v>1</v>
      </c>
      <c r="M218">
        <v>0</v>
      </c>
      <c r="N218">
        <f t="shared" si="93"/>
        <v>1</v>
      </c>
      <c r="O218">
        <v>0</v>
      </c>
      <c r="P218">
        <v>0</v>
      </c>
      <c r="Q218">
        <f t="shared" si="94"/>
        <v>0</v>
      </c>
      <c r="R218">
        <v>0</v>
      </c>
      <c r="S218">
        <v>0</v>
      </c>
      <c r="T218">
        <f t="shared" si="95"/>
        <v>0</v>
      </c>
      <c r="U218">
        <v>0</v>
      </c>
      <c r="V218">
        <v>0</v>
      </c>
      <c r="W218">
        <f t="shared" si="96"/>
        <v>0</v>
      </c>
      <c r="X218">
        <v>0</v>
      </c>
      <c r="Y218">
        <v>0</v>
      </c>
      <c r="Z218">
        <f t="shared" si="97"/>
        <v>0</v>
      </c>
      <c r="AA218">
        <v>0</v>
      </c>
      <c r="AB218">
        <v>0</v>
      </c>
      <c r="AC218">
        <f t="shared" si="98"/>
        <v>0</v>
      </c>
    </row>
    <row r="219" spans="1:29">
      <c r="A219" t="s">
        <v>217</v>
      </c>
      <c r="B219">
        <v>18</v>
      </c>
      <c r="C219">
        <v>6</v>
      </c>
      <c r="D219">
        <f t="shared" si="90"/>
        <v>24</v>
      </c>
      <c r="E219">
        <f>IF(D338&gt;0,ROUND((D219/D338) * 100, 4), "")</f>
        <v>2.6876000000000002</v>
      </c>
      <c r="F219">
        <v>5</v>
      </c>
      <c r="G219">
        <v>8</v>
      </c>
      <c r="H219">
        <f t="shared" si="91"/>
        <v>13</v>
      </c>
      <c r="I219">
        <v>3</v>
      </c>
      <c r="J219">
        <v>0</v>
      </c>
      <c r="K219">
        <f t="shared" si="92"/>
        <v>3</v>
      </c>
      <c r="L219">
        <v>7</v>
      </c>
      <c r="M219">
        <v>0</v>
      </c>
      <c r="N219">
        <f t="shared" si="93"/>
        <v>7</v>
      </c>
      <c r="O219">
        <v>0</v>
      </c>
      <c r="P219">
        <v>0</v>
      </c>
      <c r="Q219">
        <f t="shared" si="94"/>
        <v>0</v>
      </c>
      <c r="R219">
        <v>0</v>
      </c>
      <c r="S219">
        <v>0</v>
      </c>
      <c r="T219">
        <f t="shared" si="95"/>
        <v>0</v>
      </c>
      <c r="U219">
        <v>0</v>
      </c>
      <c r="V219">
        <v>0</v>
      </c>
      <c r="W219">
        <f t="shared" si="96"/>
        <v>0</v>
      </c>
      <c r="X219">
        <v>0</v>
      </c>
      <c r="Y219">
        <v>0</v>
      </c>
      <c r="Z219">
        <f t="shared" si="97"/>
        <v>0</v>
      </c>
      <c r="AA219">
        <v>0</v>
      </c>
      <c r="AB219">
        <v>0</v>
      </c>
      <c r="AC219">
        <f t="shared" si="98"/>
        <v>0</v>
      </c>
    </row>
    <row r="220" spans="1:29">
      <c r="A220" t="s">
        <v>218</v>
      </c>
      <c r="B220">
        <v>3</v>
      </c>
      <c r="C220">
        <v>7</v>
      </c>
      <c r="D220">
        <f t="shared" si="90"/>
        <v>10</v>
      </c>
      <c r="E220">
        <f>IF(D338&gt;0,ROUND((D220/D338) * 100, 4), "")</f>
        <v>1.1197999999999999</v>
      </c>
      <c r="F220">
        <v>1</v>
      </c>
      <c r="G220">
        <v>3</v>
      </c>
      <c r="H220">
        <f t="shared" si="91"/>
        <v>4</v>
      </c>
      <c r="I220">
        <v>0</v>
      </c>
      <c r="J220">
        <v>0</v>
      </c>
      <c r="K220">
        <f t="shared" si="92"/>
        <v>0</v>
      </c>
      <c r="L220">
        <v>0</v>
      </c>
      <c r="M220">
        <v>1</v>
      </c>
      <c r="N220">
        <f t="shared" si="93"/>
        <v>1</v>
      </c>
      <c r="O220">
        <v>0</v>
      </c>
      <c r="P220">
        <v>0</v>
      </c>
      <c r="Q220">
        <f t="shared" si="94"/>
        <v>0</v>
      </c>
      <c r="R220">
        <v>0</v>
      </c>
      <c r="S220">
        <v>0</v>
      </c>
      <c r="T220">
        <f t="shared" si="95"/>
        <v>0</v>
      </c>
      <c r="U220">
        <v>0</v>
      </c>
      <c r="V220">
        <v>0</v>
      </c>
      <c r="W220">
        <f t="shared" si="96"/>
        <v>0</v>
      </c>
      <c r="X220">
        <v>0</v>
      </c>
      <c r="Y220">
        <v>0</v>
      </c>
      <c r="Z220">
        <f t="shared" si="97"/>
        <v>0</v>
      </c>
      <c r="AA220">
        <v>0</v>
      </c>
      <c r="AB220">
        <v>0</v>
      </c>
      <c r="AC220">
        <f t="shared" si="98"/>
        <v>0</v>
      </c>
    </row>
    <row r="221" spans="1:29">
      <c r="A221" t="s">
        <v>219</v>
      </c>
      <c r="B221">
        <v>220</v>
      </c>
      <c r="C221">
        <v>31</v>
      </c>
      <c r="D221">
        <f t="shared" si="90"/>
        <v>251</v>
      </c>
      <c r="E221">
        <f>IF(D338&gt;0,ROUND((D221/D338) * 100, 4), "")</f>
        <v>28.107500000000002</v>
      </c>
      <c r="F221">
        <v>43</v>
      </c>
      <c r="G221">
        <v>13</v>
      </c>
      <c r="H221">
        <f t="shared" si="91"/>
        <v>56</v>
      </c>
      <c r="I221">
        <v>50</v>
      </c>
      <c r="J221">
        <v>6</v>
      </c>
      <c r="K221">
        <f t="shared" si="92"/>
        <v>56</v>
      </c>
      <c r="L221">
        <v>102</v>
      </c>
      <c r="M221">
        <v>8</v>
      </c>
      <c r="N221">
        <f t="shared" si="93"/>
        <v>110</v>
      </c>
      <c r="O221">
        <v>0</v>
      </c>
      <c r="P221">
        <v>0</v>
      </c>
      <c r="Q221">
        <f t="shared" si="94"/>
        <v>0</v>
      </c>
      <c r="R221">
        <v>0</v>
      </c>
      <c r="S221">
        <v>0</v>
      </c>
      <c r="T221">
        <f t="shared" si="95"/>
        <v>0</v>
      </c>
      <c r="U221">
        <v>0</v>
      </c>
      <c r="V221">
        <v>0</v>
      </c>
      <c r="W221">
        <f t="shared" si="96"/>
        <v>0</v>
      </c>
      <c r="X221">
        <v>0</v>
      </c>
      <c r="Y221">
        <v>0</v>
      </c>
      <c r="Z221">
        <f t="shared" si="97"/>
        <v>0</v>
      </c>
      <c r="AA221">
        <v>12</v>
      </c>
      <c r="AB221">
        <v>1</v>
      </c>
      <c r="AC221">
        <f t="shared" si="98"/>
        <v>13</v>
      </c>
    </row>
    <row r="222" spans="1:29">
      <c r="A222" t="s">
        <v>220</v>
      </c>
      <c r="B222">
        <v>0</v>
      </c>
      <c r="C222">
        <v>0</v>
      </c>
      <c r="D222">
        <f t="shared" si="90"/>
        <v>0</v>
      </c>
      <c r="E222">
        <f>IF(D338&gt;0,ROUND((D222/D338) * 100, 4), "")</f>
        <v>0</v>
      </c>
      <c r="F222">
        <v>0</v>
      </c>
      <c r="G222">
        <v>0</v>
      </c>
      <c r="H222">
        <f t="shared" si="91"/>
        <v>0</v>
      </c>
      <c r="I222">
        <v>0</v>
      </c>
      <c r="J222">
        <v>0</v>
      </c>
      <c r="K222">
        <f t="shared" si="92"/>
        <v>0</v>
      </c>
      <c r="L222">
        <v>0</v>
      </c>
      <c r="M222">
        <v>0</v>
      </c>
      <c r="N222">
        <f t="shared" si="93"/>
        <v>0</v>
      </c>
      <c r="O222">
        <v>0</v>
      </c>
      <c r="P222">
        <v>0</v>
      </c>
      <c r="Q222">
        <f t="shared" si="94"/>
        <v>0</v>
      </c>
      <c r="R222">
        <v>0</v>
      </c>
      <c r="S222">
        <v>0</v>
      </c>
      <c r="T222">
        <f t="shared" si="95"/>
        <v>0</v>
      </c>
      <c r="U222">
        <v>0</v>
      </c>
      <c r="V222">
        <v>0</v>
      </c>
      <c r="W222">
        <f t="shared" si="96"/>
        <v>0</v>
      </c>
      <c r="X222">
        <v>0</v>
      </c>
      <c r="Y222">
        <v>0</v>
      </c>
      <c r="Z222">
        <f t="shared" si="97"/>
        <v>0</v>
      </c>
      <c r="AA222">
        <v>0</v>
      </c>
      <c r="AB222">
        <v>0</v>
      </c>
      <c r="AC222">
        <f t="shared" si="98"/>
        <v>0</v>
      </c>
    </row>
    <row r="223" spans="1:29">
      <c r="A223" t="s">
        <v>221</v>
      </c>
      <c r="B223">
        <v>0</v>
      </c>
      <c r="C223">
        <v>0</v>
      </c>
      <c r="D223">
        <f t="shared" si="90"/>
        <v>0</v>
      </c>
      <c r="E223">
        <f>IF(D338&gt;0,ROUND((D223/D338) * 100, 4), "")</f>
        <v>0</v>
      </c>
      <c r="F223">
        <v>0</v>
      </c>
      <c r="G223">
        <v>0</v>
      </c>
      <c r="H223">
        <f t="shared" si="91"/>
        <v>0</v>
      </c>
      <c r="I223">
        <v>0</v>
      </c>
      <c r="J223">
        <v>0</v>
      </c>
      <c r="K223">
        <f t="shared" si="92"/>
        <v>0</v>
      </c>
      <c r="L223">
        <v>0</v>
      </c>
      <c r="M223">
        <v>0</v>
      </c>
      <c r="N223">
        <f t="shared" si="93"/>
        <v>0</v>
      </c>
      <c r="O223">
        <v>0</v>
      </c>
      <c r="P223">
        <v>0</v>
      </c>
      <c r="Q223">
        <f t="shared" si="94"/>
        <v>0</v>
      </c>
      <c r="R223">
        <v>0</v>
      </c>
      <c r="S223">
        <v>0</v>
      </c>
      <c r="T223">
        <f t="shared" si="95"/>
        <v>0</v>
      </c>
      <c r="U223">
        <v>0</v>
      </c>
      <c r="V223">
        <v>0</v>
      </c>
      <c r="W223">
        <f t="shared" si="96"/>
        <v>0</v>
      </c>
      <c r="X223">
        <v>0</v>
      </c>
      <c r="Y223">
        <v>0</v>
      </c>
      <c r="Z223">
        <f t="shared" si="97"/>
        <v>0</v>
      </c>
      <c r="AA223">
        <v>0</v>
      </c>
      <c r="AB223">
        <v>0</v>
      </c>
      <c r="AC223">
        <f t="shared" si="98"/>
        <v>0</v>
      </c>
    </row>
    <row r="224" spans="1:29">
      <c r="A224" t="s">
        <v>222</v>
      </c>
      <c r="B224">
        <v>0</v>
      </c>
      <c r="C224">
        <v>0</v>
      </c>
      <c r="D224">
        <f t="shared" si="90"/>
        <v>0</v>
      </c>
      <c r="E224">
        <f>IF(D338&gt;0,ROUND((D224/D338) * 100, 4), "")</f>
        <v>0</v>
      </c>
      <c r="F224">
        <v>0</v>
      </c>
      <c r="G224">
        <v>0</v>
      </c>
      <c r="H224">
        <f t="shared" si="91"/>
        <v>0</v>
      </c>
      <c r="I224">
        <v>0</v>
      </c>
      <c r="J224">
        <v>0</v>
      </c>
      <c r="K224">
        <f t="shared" si="92"/>
        <v>0</v>
      </c>
      <c r="L224">
        <v>0</v>
      </c>
      <c r="M224">
        <v>0</v>
      </c>
      <c r="N224">
        <f t="shared" si="93"/>
        <v>0</v>
      </c>
      <c r="O224">
        <v>0</v>
      </c>
      <c r="P224">
        <v>0</v>
      </c>
      <c r="Q224">
        <f t="shared" si="94"/>
        <v>0</v>
      </c>
      <c r="R224">
        <v>0</v>
      </c>
      <c r="S224">
        <v>0</v>
      </c>
      <c r="T224">
        <f t="shared" si="95"/>
        <v>0</v>
      </c>
      <c r="U224">
        <v>0</v>
      </c>
      <c r="V224">
        <v>0</v>
      </c>
      <c r="W224">
        <f t="shared" si="96"/>
        <v>0</v>
      </c>
      <c r="X224">
        <v>0</v>
      </c>
      <c r="Y224">
        <v>0</v>
      </c>
      <c r="Z224">
        <f t="shared" si="97"/>
        <v>0</v>
      </c>
      <c r="AA224">
        <v>0</v>
      </c>
      <c r="AB224">
        <v>0</v>
      </c>
      <c r="AC224">
        <f t="shared" si="98"/>
        <v>0</v>
      </c>
    </row>
    <row r="226" spans="1:29">
      <c r="A226" s="2" t="s">
        <v>223</v>
      </c>
      <c r="B226" s="2" t="s">
        <v>223</v>
      </c>
      <c r="C226" s="2" t="s">
        <v>223</v>
      </c>
      <c r="D226" s="2" t="s">
        <v>223</v>
      </c>
      <c r="E226" s="2" t="s">
        <v>223</v>
      </c>
      <c r="F226" s="2" t="s">
        <v>223</v>
      </c>
      <c r="G226" s="2" t="s">
        <v>223</v>
      </c>
      <c r="H226" s="2" t="s">
        <v>223</v>
      </c>
      <c r="I226" s="2" t="s">
        <v>223</v>
      </c>
      <c r="J226" s="2" t="s">
        <v>223</v>
      </c>
      <c r="K226" s="2" t="s">
        <v>223</v>
      </c>
      <c r="L226" s="2" t="s">
        <v>223</v>
      </c>
      <c r="M226" s="2" t="s">
        <v>223</v>
      </c>
      <c r="N226" s="2" t="s">
        <v>223</v>
      </c>
      <c r="O226" s="2" t="s">
        <v>223</v>
      </c>
      <c r="P226" s="2" t="s">
        <v>223</v>
      </c>
      <c r="Q226" s="2" t="s">
        <v>223</v>
      </c>
      <c r="R226" s="2" t="s">
        <v>223</v>
      </c>
      <c r="S226" s="2" t="s">
        <v>223</v>
      </c>
      <c r="T226" s="2" t="s">
        <v>223</v>
      </c>
      <c r="U226" s="2" t="s">
        <v>223</v>
      </c>
      <c r="V226" s="2" t="s">
        <v>223</v>
      </c>
      <c r="W226" s="2" t="s">
        <v>223</v>
      </c>
      <c r="X226" s="2" t="s">
        <v>223</v>
      </c>
      <c r="Y226" s="2" t="s">
        <v>223</v>
      </c>
      <c r="Z226" s="2" t="s">
        <v>223</v>
      </c>
      <c r="AA226" s="2" t="s">
        <v>223</v>
      </c>
      <c r="AB226" s="2" t="s">
        <v>223</v>
      </c>
      <c r="AC226" s="2" t="s">
        <v>223</v>
      </c>
    </row>
    <row r="227" spans="1:29">
      <c r="A227" t="s">
        <v>224</v>
      </c>
      <c r="B227">
        <v>0</v>
      </c>
      <c r="C227">
        <v>0</v>
      </c>
      <c r="D227">
        <f t="shared" ref="D227:D239" si="99">B227+C227</f>
        <v>0</v>
      </c>
      <c r="E227">
        <f>IF(D338&gt;0,ROUND((D227/D338) * 100, 4), "")</f>
        <v>0</v>
      </c>
      <c r="F227">
        <v>0</v>
      </c>
      <c r="G227">
        <v>0</v>
      </c>
      <c r="H227">
        <f t="shared" ref="H227:H239" si="100">F227+G227</f>
        <v>0</v>
      </c>
      <c r="I227">
        <v>0</v>
      </c>
      <c r="J227">
        <v>0</v>
      </c>
      <c r="K227">
        <f t="shared" ref="K227:K239" si="101">I227+J227</f>
        <v>0</v>
      </c>
      <c r="L227">
        <v>0</v>
      </c>
      <c r="M227">
        <v>0</v>
      </c>
      <c r="N227">
        <f t="shared" ref="N227:N239" si="102">L227+M227</f>
        <v>0</v>
      </c>
      <c r="O227">
        <v>0</v>
      </c>
      <c r="P227">
        <v>0</v>
      </c>
      <c r="Q227">
        <f t="shared" ref="Q227:Q239" si="103">O227+P227</f>
        <v>0</v>
      </c>
      <c r="R227">
        <v>0</v>
      </c>
      <c r="S227">
        <v>0</v>
      </c>
      <c r="T227">
        <f t="shared" ref="T227:T239" si="104">R227+S227</f>
        <v>0</v>
      </c>
      <c r="U227">
        <v>0</v>
      </c>
      <c r="V227">
        <v>0</v>
      </c>
      <c r="W227">
        <f t="shared" ref="W227:W239" si="105">U227+V227</f>
        <v>0</v>
      </c>
      <c r="X227">
        <v>0</v>
      </c>
      <c r="Y227">
        <v>0</v>
      </c>
      <c r="Z227">
        <f t="shared" ref="Z227:Z239" si="106">X227+Y227</f>
        <v>0</v>
      </c>
      <c r="AA227">
        <v>0</v>
      </c>
      <c r="AB227">
        <v>0</v>
      </c>
      <c r="AC227">
        <f t="shared" ref="AC227:AC239" si="107">AA227+AB227</f>
        <v>0</v>
      </c>
    </row>
    <row r="228" spans="1:29">
      <c r="A228" t="s">
        <v>225</v>
      </c>
      <c r="B228">
        <v>0</v>
      </c>
      <c r="C228">
        <v>0</v>
      </c>
      <c r="D228">
        <f t="shared" si="99"/>
        <v>0</v>
      </c>
      <c r="E228">
        <f>IF(D338&gt;0,ROUND((D228/D338) * 100, 4), "")</f>
        <v>0</v>
      </c>
      <c r="F228">
        <v>0</v>
      </c>
      <c r="G228">
        <v>0</v>
      </c>
      <c r="H228">
        <f t="shared" si="100"/>
        <v>0</v>
      </c>
      <c r="I228">
        <v>0</v>
      </c>
      <c r="J228">
        <v>0</v>
      </c>
      <c r="K228">
        <f t="shared" si="101"/>
        <v>0</v>
      </c>
      <c r="L228">
        <v>0</v>
      </c>
      <c r="M228">
        <v>0</v>
      </c>
      <c r="N228">
        <f t="shared" si="102"/>
        <v>0</v>
      </c>
      <c r="O228">
        <v>0</v>
      </c>
      <c r="P228">
        <v>0</v>
      </c>
      <c r="Q228">
        <f t="shared" si="103"/>
        <v>0</v>
      </c>
      <c r="R228">
        <v>0</v>
      </c>
      <c r="S228">
        <v>0</v>
      </c>
      <c r="T228">
        <f t="shared" si="104"/>
        <v>0</v>
      </c>
      <c r="U228">
        <v>0</v>
      </c>
      <c r="V228">
        <v>0</v>
      </c>
      <c r="W228">
        <f t="shared" si="105"/>
        <v>0</v>
      </c>
      <c r="X228">
        <v>0</v>
      </c>
      <c r="Y228">
        <v>0</v>
      </c>
      <c r="Z228">
        <f t="shared" si="106"/>
        <v>0</v>
      </c>
      <c r="AA228">
        <v>0</v>
      </c>
      <c r="AB228">
        <v>0</v>
      </c>
      <c r="AC228">
        <f t="shared" si="107"/>
        <v>0</v>
      </c>
    </row>
    <row r="229" spans="1:29">
      <c r="A229" t="s">
        <v>226</v>
      </c>
      <c r="B229">
        <v>1</v>
      </c>
      <c r="C229">
        <v>1</v>
      </c>
      <c r="D229">
        <f t="shared" si="99"/>
        <v>2</v>
      </c>
      <c r="E229">
        <f>IF(D338&gt;0,ROUND((D229/D338) * 100, 4), "")</f>
        <v>0.224</v>
      </c>
      <c r="F229">
        <v>0</v>
      </c>
      <c r="G229">
        <v>0</v>
      </c>
      <c r="H229">
        <f t="shared" si="100"/>
        <v>0</v>
      </c>
      <c r="I229">
        <v>0</v>
      </c>
      <c r="J229">
        <v>1</v>
      </c>
      <c r="K229">
        <f t="shared" si="101"/>
        <v>1</v>
      </c>
      <c r="L229">
        <v>1</v>
      </c>
      <c r="M229">
        <v>0</v>
      </c>
      <c r="N229">
        <f t="shared" si="102"/>
        <v>1</v>
      </c>
      <c r="O229">
        <v>0</v>
      </c>
      <c r="P229">
        <v>0</v>
      </c>
      <c r="Q229">
        <f t="shared" si="103"/>
        <v>0</v>
      </c>
      <c r="R229">
        <v>0</v>
      </c>
      <c r="S229">
        <v>0</v>
      </c>
      <c r="T229">
        <f t="shared" si="104"/>
        <v>0</v>
      </c>
      <c r="U229">
        <v>0</v>
      </c>
      <c r="V229">
        <v>0</v>
      </c>
      <c r="W229">
        <f t="shared" si="105"/>
        <v>0</v>
      </c>
      <c r="X229">
        <v>0</v>
      </c>
      <c r="Y229">
        <v>0</v>
      </c>
      <c r="Z229">
        <f t="shared" si="106"/>
        <v>0</v>
      </c>
      <c r="AA229">
        <v>0</v>
      </c>
      <c r="AB229">
        <v>0</v>
      </c>
      <c r="AC229">
        <f t="shared" si="107"/>
        <v>0</v>
      </c>
    </row>
    <row r="230" spans="1:29">
      <c r="A230" t="s">
        <v>227</v>
      </c>
      <c r="B230">
        <v>1</v>
      </c>
      <c r="C230">
        <v>13</v>
      </c>
      <c r="D230">
        <f t="shared" si="99"/>
        <v>14</v>
      </c>
      <c r="E230">
        <f>IF(D338&gt;0,ROUND((D230/D338) * 100, 4), "")</f>
        <v>1.5677000000000001</v>
      </c>
      <c r="F230">
        <v>1</v>
      </c>
      <c r="G230">
        <v>6</v>
      </c>
      <c r="H230">
        <f t="shared" si="100"/>
        <v>7</v>
      </c>
      <c r="I230">
        <v>0</v>
      </c>
      <c r="J230">
        <v>1</v>
      </c>
      <c r="K230">
        <f t="shared" si="101"/>
        <v>1</v>
      </c>
      <c r="L230">
        <v>0</v>
      </c>
      <c r="M230">
        <v>1</v>
      </c>
      <c r="N230">
        <f t="shared" si="102"/>
        <v>1</v>
      </c>
      <c r="O230">
        <v>0</v>
      </c>
      <c r="P230">
        <v>0</v>
      </c>
      <c r="Q230">
        <f t="shared" si="103"/>
        <v>0</v>
      </c>
      <c r="R230">
        <v>0</v>
      </c>
      <c r="S230">
        <v>0</v>
      </c>
      <c r="T230">
        <f t="shared" si="104"/>
        <v>0</v>
      </c>
      <c r="U230">
        <v>0</v>
      </c>
      <c r="V230">
        <v>0</v>
      </c>
      <c r="W230">
        <f t="shared" si="105"/>
        <v>0</v>
      </c>
      <c r="X230">
        <v>0</v>
      </c>
      <c r="Y230">
        <v>0</v>
      </c>
      <c r="Z230">
        <f t="shared" si="106"/>
        <v>0</v>
      </c>
      <c r="AA230">
        <v>0</v>
      </c>
      <c r="AB230">
        <v>0</v>
      </c>
      <c r="AC230">
        <f t="shared" si="107"/>
        <v>0</v>
      </c>
    </row>
    <row r="231" spans="1:29">
      <c r="A231" t="s">
        <v>228</v>
      </c>
      <c r="B231">
        <v>0</v>
      </c>
      <c r="C231">
        <v>2</v>
      </c>
      <c r="D231">
        <f t="shared" si="99"/>
        <v>2</v>
      </c>
      <c r="E231">
        <f>IF(D338&gt;0,ROUND((D231/D338) * 100, 4), "")</f>
        <v>0.224</v>
      </c>
      <c r="F231">
        <v>0</v>
      </c>
      <c r="G231">
        <v>2</v>
      </c>
      <c r="H231">
        <f t="shared" si="100"/>
        <v>2</v>
      </c>
      <c r="I231">
        <v>0</v>
      </c>
      <c r="J231">
        <v>0</v>
      </c>
      <c r="K231">
        <f t="shared" si="101"/>
        <v>0</v>
      </c>
      <c r="L231">
        <v>0</v>
      </c>
      <c r="M231">
        <v>0</v>
      </c>
      <c r="N231">
        <f t="shared" si="102"/>
        <v>0</v>
      </c>
      <c r="O231">
        <v>0</v>
      </c>
      <c r="P231">
        <v>0</v>
      </c>
      <c r="Q231">
        <f t="shared" si="103"/>
        <v>0</v>
      </c>
      <c r="R231">
        <v>0</v>
      </c>
      <c r="S231">
        <v>0</v>
      </c>
      <c r="T231">
        <f t="shared" si="104"/>
        <v>0</v>
      </c>
      <c r="U231">
        <v>0</v>
      </c>
      <c r="V231">
        <v>0</v>
      </c>
      <c r="W231">
        <f t="shared" si="105"/>
        <v>0</v>
      </c>
      <c r="X231">
        <v>0</v>
      </c>
      <c r="Y231">
        <v>0</v>
      </c>
      <c r="Z231">
        <f t="shared" si="106"/>
        <v>0</v>
      </c>
      <c r="AA231">
        <v>0</v>
      </c>
      <c r="AB231">
        <v>0</v>
      </c>
      <c r="AC231">
        <f t="shared" si="107"/>
        <v>0</v>
      </c>
    </row>
    <row r="232" spans="1:29">
      <c r="A232" t="s">
        <v>229</v>
      </c>
      <c r="B232">
        <v>0</v>
      </c>
      <c r="C232">
        <v>13</v>
      </c>
      <c r="D232">
        <f t="shared" si="99"/>
        <v>13</v>
      </c>
      <c r="E232">
        <f>IF(D338&gt;0,ROUND((D232/D338) * 100, 4), "")</f>
        <v>1.4558</v>
      </c>
      <c r="F232">
        <v>0</v>
      </c>
      <c r="G232">
        <v>8</v>
      </c>
      <c r="H232">
        <f t="shared" si="100"/>
        <v>8</v>
      </c>
      <c r="I232">
        <v>0</v>
      </c>
      <c r="J232">
        <v>1</v>
      </c>
      <c r="K232">
        <f t="shared" si="101"/>
        <v>1</v>
      </c>
      <c r="L232">
        <v>0</v>
      </c>
      <c r="M232">
        <v>0</v>
      </c>
      <c r="N232">
        <f t="shared" si="102"/>
        <v>0</v>
      </c>
      <c r="O232">
        <v>0</v>
      </c>
      <c r="P232">
        <v>0</v>
      </c>
      <c r="Q232">
        <f t="shared" si="103"/>
        <v>0</v>
      </c>
      <c r="R232">
        <v>0</v>
      </c>
      <c r="S232">
        <v>0</v>
      </c>
      <c r="T232">
        <f t="shared" si="104"/>
        <v>0</v>
      </c>
      <c r="U232">
        <v>0</v>
      </c>
      <c r="V232">
        <v>0</v>
      </c>
      <c r="W232">
        <f t="shared" si="105"/>
        <v>0</v>
      </c>
      <c r="X232">
        <v>0</v>
      </c>
      <c r="Y232">
        <v>0</v>
      </c>
      <c r="Z232">
        <f t="shared" si="106"/>
        <v>0</v>
      </c>
      <c r="AA232">
        <v>0</v>
      </c>
      <c r="AB232">
        <v>3</v>
      </c>
      <c r="AC232">
        <f t="shared" si="107"/>
        <v>3</v>
      </c>
    </row>
    <row r="233" spans="1:29">
      <c r="A233" t="s">
        <v>230</v>
      </c>
      <c r="B233">
        <v>0</v>
      </c>
      <c r="C233">
        <v>0</v>
      </c>
      <c r="D233">
        <f t="shared" si="99"/>
        <v>0</v>
      </c>
      <c r="E233">
        <f>IF(D338&gt;0,ROUND((D233/D338) * 100, 4), "")</f>
        <v>0</v>
      </c>
      <c r="F233">
        <v>0</v>
      </c>
      <c r="G233">
        <v>0</v>
      </c>
      <c r="H233">
        <f t="shared" si="100"/>
        <v>0</v>
      </c>
      <c r="I233">
        <v>0</v>
      </c>
      <c r="J233">
        <v>0</v>
      </c>
      <c r="K233">
        <f t="shared" si="101"/>
        <v>0</v>
      </c>
      <c r="L233">
        <v>0</v>
      </c>
      <c r="M233">
        <v>0</v>
      </c>
      <c r="N233">
        <f t="shared" si="102"/>
        <v>0</v>
      </c>
      <c r="O233">
        <v>0</v>
      </c>
      <c r="P233">
        <v>0</v>
      </c>
      <c r="Q233">
        <f t="shared" si="103"/>
        <v>0</v>
      </c>
      <c r="R233">
        <v>0</v>
      </c>
      <c r="S233">
        <v>0</v>
      </c>
      <c r="T233">
        <f t="shared" si="104"/>
        <v>0</v>
      </c>
      <c r="U233">
        <v>0</v>
      </c>
      <c r="V233">
        <v>0</v>
      </c>
      <c r="W233">
        <f t="shared" si="105"/>
        <v>0</v>
      </c>
      <c r="X233">
        <v>0</v>
      </c>
      <c r="Y233">
        <v>0</v>
      </c>
      <c r="Z233">
        <f t="shared" si="106"/>
        <v>0</v>
      </c>
      <c r="AA233">
        <v>0</v>
      </c>
      <c r="AB233">
        <v>0</v>
      </c>
      <c r="AC233">
        <f t="shared" si="107"/>
        <v>0</v>
      </c>
    </row>
    <row r="234" spans="1:29">
      <c r="A234" t="s">
        <v>231</v>
      </c>
      <c r="B234">
        <v>0</v>
      </c>
      <c r="C234">
        <v>8</v>
      </c>
      <c r="D234">
        <f t="shared" si="99"/>
        <v>8</v>
      </c>
      <c r="E234">
        <f>IF(D338&gt;0,ROUND((D234/D338) * 100, 4), "")</f>
        <v>0.89590000000000003</v>
      </c>
      <c r="F234">
        <v>0</v>
      </c>
      <c r="G234">
        <v>3</v>
      </c>
      <c r="H234">
        <f t="shared" si="100"/>
        <v>3</v>
      </c>
      <c r="I234">
        <v>0</v>
      </c>
      <c r="J234">
        <v>0</v>
      </c>
      <c r="K234">
        <f t="shared" si="101"/>
        <v>0</v>
      </c>
      <c r="L234">
        <v>0</v>
      </c>
      <c r="M234">
        <v>2</v>
      </c>
      <c r="N234">
        <f t="shared" si="102"/>
        <v>2</v>
      </c>
      <c r="O234">
        <v>0</v>
      </c>
      <c r="P234">
        <v>0</v>
      </c>
      <c r="Q234">
        <f t="shared" si="103"/>
        <v>0</v>
      </c>
      <c r="R234">
        <v>0</v>
      </c>
      <c r="S234">
        <v>0</v>
      </c>
      <c r="T234">
        <f t="shared" si="104"/>
        <v>0</v>
      </c>
      <c r="U234">
        <v>0</v>
      </c>
      <c r="V234">
        <v>0</v>
      </c>
      <c r="W234">
        <f t="shared" si="105"/>
        <v>0</v>
      </c>
      <c r="X234">
        <v>0</v>
      </c>
      <c r="Y234">
        <v>1</v>
      </c>
      <c r="Z234">
        <f t="shared" si="106"/>
        <v>1</v>
      </c>
      <c r="AA234">
        <v>0</v>
      </c>
      <c r="AB234">
        <v>0</v>
      </c>
      <c r="AC234">
        <f t="shared" si="107"/>
        <v>0</v>
      </c>
    </row>
    <row r="235" spans="1:29">
      <c r="A235" t="s">
        <v>232</v>
      </c>
      <c r="B235">
        <v>0</v>
      </c>
      <c r="C235">
        <v>0</v>
      </c>
      <c r="D235">
        <f t="shared" si="99"/>
        <v>0</v>
      </c>
      <c r="E235">
        <f>IF(D338&gt;0,ROUND((D235/D338) * 100, 4), "")</f>
        <v>0</v>
      </c>
      <c r="F235">
        <v>0</v>
      </c>
      <c r="G235">
        <v>0</v>
      </c>
      <c r="H235">
        <f t="shared" si="100"/>
        <v>0</v>
      </c>
      <c r="I235">
        <v>0</v>
      </c>
      <c r="J235">
        <v>0</v>
      </c>
      <c r="K235">
        <f t="shared" si="101"/>
        <v>0</v>
      </c>
      <c r="L235">
        <v>0</v>
      </c>
      <c r="M235">
        <v>0</v>
      </c>
      <c r="N235">
        <f t="shared" si="102"/>
        <v>0</v>
      </c>
      <c r="O235">
        <v>0</v>
      </c>
      <c r="P235">
        <v>0</v>
      </c>
      <c r="Q235">
        <f t="shared" si="103"/>
        <v>0</v>
      </c>
      <c r="R235">
        <v>0</v>
      </c>
      <c r="S235">
        <v>0</v>
      </c>
      <c r="T235">
        <f t="shared" si="104"/>
        <v>0</v>
      </c>
      <c r="U235">
        <v>0</v>
      </c>
      <c r="V235">
        <v>0</v>
      </c>
      <c r="W235">
        <f t="shared" si="105"/>
        <v>0</v>
      </c>
      <c r="X235">
        <v>0</v>
      </c>
      <c r="Y235">
        <v>0</v>
      </c>
      <c r="Z235">
        <f t="shared" si="106"/>
        <v>0</v>
      </c>
      <c r="AA235">
        <v>0</v>
      </c>
      <c r="AB235">
        <v>0</v>
      </c>
      <c r="AC235">
        <f t="shared" si="107"/>
        <v>0</v>
      </c>
    </row>
    <row r="236" spans="1:29">
      <c r="A236" t="s">
        <v>233</v>
      </c>
      <c r="B236">
        <v>0</v>
      </c>
      <c r="C236">
        <v>0</v>
      </c>
      <c r="D236">
        <f t="shared" si="99"/>
        <v>0</v>
      </c>
      <c r="E236">
        <f>IF(D338&gt;0,ROUND((D236/D338) * 100, 4), "")</f>
        <v>0</v>
      </c>
      <c r="F236">
        <v>0</v>
      </c>
      <c r="G236">
        <v>0</v>
      </c>
      <c r="H236">
        <f t="shared" si="100"/>
        <v>0</v>
      </c>
      <c r="I236">
        <v>0</v>
      </c>
      <c r="J236">
        <v>0</v>
      </c>
      <c r="K236">
        <f t="shared" si="101"/>
        <v>0</v>
      </c>
      <c r="L236">
        <v>0</v>
      </c>
      <c r="M236">
        <v>0</v>
      </c>
      <c r="N236">
        <f t="shared" si="102"/>
        <v>0</v>
      </c>
      <c r="O236">
        <v>0</v>
      </c>
      <c r="P236">
        <v>0</v>
      </c>
      <c r="Q236">
        <f t="shared" si="103"/>
        <v>0</v>
      </c>
      <c r="R236">
        <v>0</v>
      </c>
      <c r="S236">
        <v>0</v>
      </c>
      <c r="T236">
        <f t="shared" si="104"/>
        <v>0</v>
      </c>
      <c r="U236">
        <v>0</v>
      </c>
      <c r="V236">
        <v>0</v>
      </c>
      <c r="W236">
        <f t="shared" si="105"/>
        <v>0</v>
      </c>
      <c r="X236">
        <v>0</v>
      </c>
      <c r="Y236">
        <v>0</v>
      </c>
      <c r="Z236">
        <f t="shared" si="106"/>
        <v>0</v>
      </c>
      <c r="AA236">
        <v>0</v>
      </c>
      <c r="AB236">
        <v>0</v>
      </c>
      <c r="AC236">
        <f t="shared" si="107"/>
        <v>0</v>
      </c>
    </row>
    <row r="237" spans="1:29">
      <c r="A237" t="s">
        <v>234</v>
      </c>
      <c r="B237">
        <v>0</v>
      </c>
      <c r="C237">
        <v>2</v>
      </c>
      <c r="D237">
        <f t="shared" si="99"/>
        <v>2</v>
      </c>
      <c r="E237">
        <f>IF(D338&gt;0,ROUND((D237/D338) * 100, 4), "")</f>
        <v>0.224</v>
      </c>
      <c r="F237">
        <v>0</v>
      </c>
      <c r="G237">
        <v>1</v>
      </c>
      <c r="H237">
        <f t="shared" si="100"/>
        <v>1</v>
      </c>
      <c r="I237">
        <v>0</v>
      </c>
      <c r="J237">
        <v>0</v>
      </c>
      <c r="K237">
        <f t="shared" si="101"/>
        <v>0</v>
      </c>
      <c r="L237">
        <v>0</v>
      </c>
      <c r="M237">
        <v>0</v>
      </c>
      <c r="N237">
        <f t="shared" si="102"/>
        <v>0</v>
      </c>
      <c r="O237">
        <v>0</v>
      </c>
      <c r="P237">
        <v>0</v>
      </c>
      <c r="Q237">
        <f t="shared" si="103"/>
        <v>0</v>
      </c>
      <c r="R237">
        <v>0</v>
      </c>
      <c r="S237">
        <v>0</v>
      </c>
      <c r="T237">
        <f t="shared" si="104"/>
        <v>0</v>
      </c>
      <c r="U237">
        <v>0</v>
      </c>
      <c r="V237">
        <v>0</v>
      </c>
      <c r="W237">
        <f t="shared" si="105"/>
        <v>0</v>
      </c>
      <c r="X237">
        <v>0</v>
      </c>
      <c r="Y237">
        <v>1</v>
      </c>
      <c r="Z237">
        <f t="shared" si="106"/>
        <v>1</v>
      </c>
      <c r="AA237">
        <v>0</v>
      </c>
      <c r="AB237">
        <v>0</v>
      </c>
      <c r="AC237">
        <f t="shared" si="107"/>
        <v>0</v>
      </c>
    </row>
    <row r="238" spans="1:29">
      <c r="A238" t="s">
        <v>235</v>
      </c>
      <c r="B238">
        <v>0</v>
      </c>
      <c r="C238">
        <v>0</v>
      </c>
      <c r="D238">
        <f t="shared" si="99"/>
        <v>0</v>
      </c>
      <c r="E238">
        <f>IF(D338&gt;0,ROUND((D238/D338) * 100, 4), "")</f>
        <v>0</v>
      </c>
      <c r="F238">
        <v>0</v>
      </c>
      <c r="G238">
        <v>0</v>
      </c>
      <c r="H238">
        <f t="shared" si="100"/>
        <v>0</v>
      </c>
      <c r="I238">
        <v>0</v>
      </c>
      <c r="J238">
        <v>0</v>
      </c>
      <c r="K238">
        <f t="shared" si="101"/>
        <v>0</v>
      </c>
      <c r="L238">
        <v>0</v>
      </c>
      <c r="M238">
        <v>0</v>
      </c>
      <c r="N238">
        <f t="shared" si="102"/>
        <v>0</v>
      </c>
      <c r="O238">
        <v>0</v>
      </c>
      <c r="P238">
        <v>0</v>
      </c>
      <c r="Q238">
        <f t="shared" si="103"/>
        <v>0</v>
      </c>
      <c r="R238">
        <v>0</v>
      </c>
      <c r="S238">
        <v>0</v>
      </c>
      <c r="T238">
        <f t="shared" si="104"/>
        <v>0</v>
      </c>
      <c r="U238">
        <v>0</v>
      </c>
      <c r="V238">
        <v>0</v>
      </c>
      <c r="W238">
        <f t="shared" si="105"/>
        <v>0</v>
      </c>
      <c r="X238">
        <v>0</v>
      </c>
      <c r="Y238">
        <v>0</v>
      </c>
      <c r="Z238">
        <f t="shared" si="106"/>
        <v>0</v>
      </c>
      <c r="AA238">
        <v>0</v>
      </c>
      <c r="AB238">
        <v>0</v>
      </c>
      <c r="AC238">
        <f t="shared" si="107"/>
        <v>0</v>
      </c>
    </row>
    <row r="239" spans="1:29">
      <c r="A239" t="s">
        <v>236</v>
      </c>
      <c r="B239">
        <v>0</v>
      </c>
      <c r="C239">
        <v>0</v>
      </c>
      <c r="D239">
        <f t="shared" si="99"/>
        <v>0</v>
      </c>
      <c r="E239">
        <f>IF(D338&gt;0,ROUND((D239/D338) * 100, 4), "")</f>
        <v>0</v>
      </c>
      <c r="F239">
        <v>0</v>
      </c>
      <c r="G239">
        <v>0</v>
      </c>
      <c r="H239">
        <f t="shared" si="100"/>
        <v>0</v>
      </c>
      <c r="I239">
        <v>0</v>
      </c>
      <c r="J239">
        <v>0</v>
      </c>
      <c r="K239">
        <f t="shared" si="101"/>
        <v>0</v>
      </c>
      <c r="L239">
        <v>0</v>
      </c>
      <c r="M239">
        <v>0</v>
      </c>
      <c r="N239">
        <f t="shared" si="102"/>
        <v>0</v>
      </c>
      <c r="O239">
        <v>0</v>
      </c>
      <c r="P239">
        <v>0</v>
      </c>
      <c r="Q239">
        <f t="shared" si="103"/>
        <v>0</v>
      </c>
      <c r="R239">
        <v>0</v>
      </c>
      <c r="S239">
        <v>0</v>
      </c>
      <c r="T239">
        <f t="shared" si="104"/>
        <v>0</v>
      </c>
      <c r="U239">
        <v>0</v>
      </c>
      <c r="V239">
        <v>0</v>
      </c>
      <c r="W239">
        <f t="shared" si="105"/>
        <v>0</v>
      </c>
      <c r="X239">
        <v>0</v>
      </c>
      <c r="Y239">
        <v>0</v>
      </c>
      <c r="Z239">
        <f t="shared" si="106"/>
        <v>0</v>
      </c>
      <c r="AA239">
        <v>0</v>
      </c>
      <c r="AB239">
        <v>0</v>
      </c>
      <c r="AC239">
        <f t="shared" si="107"/>
        <v>0</v>
      </c>
    </row>
    <row r="241" spans="1:29">
      <c r="A241" s="2" t="s">
        <v>237</v>
      </c>
      <c r="B241" s="2" t="s">
        <v>237</v>
      </c>
      <c r="C241" s="2" t="s">
        <v>237</v>
      </c>
      <c r="D241" s="2" t="s">
        <v>237</v>
      </c>
      <c r="E241" s="2" t="s">
        <v>237</v>
      </c>
      <c r="F241" s="2" t="s">
        <v>237</v>
      </c>
      <c r="G241" s="2" t="s">
        <v>237</v>
      </c>
      <c r="H241" s="2" t="s">
        <v>237</v>
      </c>
      <c r="I241" s="2" t="s">
        <v>237</v>
      </c>
      <c r="J241" s="2" t="s">
        <v>237</v>
      </c>
      <c r="K241" s="2" t="s">
        <v>237</v>
      </c>
      <c r="L241" s="2" t="s">
        <v>237</v>
      </c>
      <c r="M241" s="2" t="s">
        <v>237</v>
      </c>
      <c r="N241" s="2" t="s">
        <v>237</v>
      </c>
      <c r="O241" s="2" t="s">
        <v>237</v>
      </c>
      <c r="P241" s="2" t="s">
        <v>237</v>
      </c>
      <c r="Q241" s="2" t="s">
        <v>237</v>
      </c>
      <c r="R241" s="2" t="s">
        <v>237</v>
      </c>
      <c r="S241" s="2" t="s">
        <v>237</v>
      </c>
      <c r="T241" s="2" t="s">
        <v>237</v>
      </c>
      <c r="U241" s="2" t="s">
        <v>237</v>
      </c>
      <c r="V241" s="2" t="s">
        <v>237</v>
      </c>
      <c r="W241" s="2" t="s">
        <v>237</v>
      </c>
      <c r="X241" s="2" t="s">
        <v>237</v>
      </c>
      <c r="Y241" s="2" t="s">
        <v>237</v>
      </c>
      <c r="Z241" s="2" t="s">
        <v>237</v>
      </c>
      <c r="AA241" s="2" t="s">
        <v>237</v>
      </c>
      <c r="AB241" s="2" t="s">
        <v>237</v>
      </c>
      <c r="AC241" s="2" t="s">
        <v>237</v>
      </c>
    </row>
    <row r="242" spans="1:29">
      <c r="A242" t="s">
        <v>238</v>
      </c>
      <c r="B242">
        <v>0</v>
      </c>
      <c r="C242">
        <v>0</v>
      </c>
      <c r="D242">
        <f t="shared" ref="D242:D261" si="108">B242+C242</f>
        <v>0</v>
      </c>
      <c r="E242">
        <f>IF(D338&gt;0,ROUND((D242/D338) * 100, 4), "")</f>
        <v>0</v>
      </c>
      <c r="F242">
        <v>0</v>
      </c>
      <c r="G242">
        <v>0</v>
      </c>
      <c r="H242">
        <f t="shared" ref="H242:H261" si="109">F242+G242</f>
        <v>0</v>
      </c>
      <c r="I242">
        <v>0</v>
      </c>
      <c r="J242">
        <v>0</v>
      </c>
      <c r="K242">
        <f t="shared" ref="K242:K261" si="110">I242+J242</f>
        <v>0</v>
      </c>
      <c r="L242">
        <v>0</v>
      </c>
      <c r="M242">
        <v>0</v>
      </c>
      <c r="N242">
        <f t="shared" ref="N242:N261" si="111">L242+M242</f>
        <v>0</v>
      </c>
      <c r="O242">
        <v>0</v>
      </c>
      <c r="P242">
        <v>0</v>
      </c>
      <c r="Q242">
        <f t="shared" ref="Q242:Q261" si="112">O242+P242</f>
        <v>0</v>
      </c>
      <c r="R242">
        <v>0</v>
      </c>
      <c r="S242">
        <v>0</v>
      </c>
      <c r="T242">
        <f t="shared" ref="T242:T261" si="113">R242+S242</f>
        <v>0</v>
      </c>
      <c r="U242">
        <v>0</v>
      </c>
      <c r="V242">
        <v>0</v>
      </c>
      <c r="W242">
        <f t="shared" ref="W242:W261" si="114">U242+V242</f>
        <v>0</v>
      </c>
      <c r="X242">
        <v>0</v>
      </c>
      <c r="Y242">
        <v>0</v>
      </c>
      <c r="Z242">
        <f t="shared" ref="Z242:Z261" si="115">X242+Y242</f>
        <v>0</v>
      </c>
      <c r="AA242">
        <v>0</v>
      </c>
      <c r="AB242">
        <v>0</v>
      </c>
      <c r="AC242">
        <f t="shared" ref="AC242:AC261" si="116">AA242+AB242</f>
        <v>0</v>
      </c>
    </row>
    <row r="243" spans="1:29">
      <c r="A243" t="s">
        <v>239</v>
      </c>
      <c r="B243">
        <v>0</v>
      </c>
      <c r="C243">
        <v>0</v>
      </c>
      <c r="D243">
        <f t="shared" si="108"/>
        <v>0</v>
      </c>
      <c r="E243">
        <f>IF(D338&gt;0,ROUND((D243/D338) * 100, 4), "")</f>
        <v>0</v>
      </c>
      <c r="F243">
        <v>0</v>
      </c>
      <c r="G243">
        <v>0</v>
      </c>
      <c r="H243">
        <f t="shared" si="109"/>
        <v>0</v>
      </c>
      <c r="I243">
        <v>0</v>
      </c>
      <c r="J243">
        <v>0</v>
      </c>
      <c r="K243">
        <f t="shared" si="110"/>
        <v>0</v>
      </c>
      <c r="L243">
        <v>0</v>
      </c>
      <c r="M243">
        <v>0</v>
      </c>
      <c r="N243">
        <f t="shared" si="111"/>
        <v>0</v>
      </c>
      <c r="O243">
        <v>0</v>
      </c>
      <c r="P243">
        <v>0</v>
      </c>
      <c r="Q243">
        <f t="shared" si="112"/>
        <v>0</v>
      </c>
      <c r="R243">
        <v>0</v>
      </c>
      <c r="S243">
        <v>0</v>
      </c>
      <c r="T243">
        <f t="shared" si="113"/>
        <v>0</v>
      </c>
      <c r="U243">
        <v>0</v>
      </c>
      <c r="V243">
        <v>0</v>
      </c>
      <c r="W243">
        <f t="shared" si="114"/>
        <v>0</v>
      </c>
      <c r="X243">
        <v>0</v>
      </c>
      <c r="Y243">
        <v>0</v>
      </c>
      <c r="Z243">
        <f t="shared" si="115"/>
        <v>0</v>
      </c>
      <c r="AA243">
        <v>0</v>
      </c>
      <c r="AB243">
        <v>0</v>
      </c>
      <c r="AC243">
        <f t="shared" si="116"/>
        <v>0</v>
      </c>
    </row>
    <row r="244" spans="1:29">
      <c r="A244" t="s">
        <v>240</v>
      </c>
      <c r="B244">
        <v>0</v>
      </c>
      <c r="C244">
        <v>0</v>
      </c>
      <c r="D244">
        <f t="shared" si="108"/>
        <v>0</v>
      </c>
      <c r="E244">
        <f>IF(D338&gt;0,ROUND((D244/D338) * 100, 4), "")</f>
        <v>0</v>
      </c>
      <c r="F244">
        <v>0</v>
      </c>
      <c r="G244">
        <v>0</v>
      </c>
      <c r="H244">
        <f t="shared" si="109"/>
        <v>0</v>
      </c>
      <c r="I244">
        <v>0</v>
      </c>
      <c r="J244">
        <v>0</v>
      </c>
      <c r="K244">
        <f t="shared" si="110"/>
        <v>0</v>
      </c>
      <c r="L244">
        <v>0</v>
      </c>
      <c r="M244">
        <v>0</v>
      </c>
      <c r="N244">
        <f t="shared" si="111"/>
        <v>0</v>
      </c>
      <c r="O244">
        <v>0</v>
      </c>
      <c r="P244">
        <v>0</v>
      </c>
      <c r="Q244">
        <f t="shared" si="112"/>
        <v>0</v>
      </c>
      <c r="R244">
        <v>0</v>
      </c>
      <c r="S244">
        <v>0</v>
      </c>
      <c r="T244">
        <f t="shared" si="113"/>
        <v>0</v>
      </c>
      <c r="U244">
        <v>0</v>
      </c>
      <c r="V244">
        <v>0</v>
      </c>
      <c r="W244">
        <f t="shared" si="114"/>
        <v>0</v>
      </c>
      <c r="X244">
        <v>0</v>
      </c>
      <c r="Y244">
        <v>0</v>
      </c>
      <c r="Z244">
        <f t="shared" si="115"/>
        <v>0</v>
      </c>
      <c r="AA244">
        <v>0</v>
      </c>
      <c r="AB244">
        <v>0</v>
      </c>
      <c r="AC244">
        <f t="shared" si="116"/>
        <v>0</v>
      </c>
    </row>
    <row r="245" spans="1:29">
      <c r="A245" t="s">
        <v>241</v>
      </c>
      <c r="B245">
        <v>0</v>
      </c>
      <c r="C245">
        <v>0</v>
      </c>
      <c r="D245">
        <f t="shared" si="108"/>
        <v>0</v>
      </c>
      <c r="E245">
        <f>IF(D338&gt;0,ROUND((D245/D338) * 100, 4), "")</f>
        <v>0</v>
      </c>
      <c r="F245">
        <v>0</v>
      </c>
      <c r="G245">
        <v>0</v>
      </c>
      <c r="H245">
        <f t="shared" si="109"/>
        <v>0</v>
      </c>
      <c r="I245">
        <v>0</v>
      </c>
      <c r="J245">
        <v>0</v>
      </c>
      <c r="K245">
        <f t="shared" si="110"/>
        <v>0</v>
      </c>
      <c r="L245">
        <v>0</v>
      </c>
      <c r="M245">
        <v>0</v>
      </c>
      <c r="N245">
        <f t="shared" si="111"/>
        <v>0</v>
      </c>
      <c r="O245">
        <v>0</v>
      </c>
      <c r="P245">
        <v>0</v>
      </c>
      <c r="Q245">
        <f t="shared" si="112"/>
        <v>0</v>
      </c>
      <c r="R245">
        <v>0</v>
      </c>
      <c r="S245">
        <v>0</v>
      </c>
      <c r="T245">
        <f t="shared" si="113"/>
        <v>0</v>
      </c>
      <c r="U245">
        <v>0</v>
      </c>
      <c r="V245">
        <v>0</v>
      </c>
      <c r="W245">
        <f t="shared" si="114"/>
        <v>0</v>
      </c>
      <c r="X245">
        <v>0</v>
      </c>
      <c r="Y245">
        <v>0</v>
      </c>
      <c r="Z245">
        <f t="shared" si="115"/>
        <v>0</v>
      </c>
      <c r="AA245">
        <v>0</v>
      </c>
      <c r="AB245">
        <v>0</v>
      </c>
      <c r="AC245">
        <f t="shared" si="116"/>
        <v>0</v>
      </c>
    </row>
    <row r="246" spans="1:29">
      <c r="A246" t="s">
        <v>242</v>
      </c>
      <c r="B246">
        <v>2</v>
      </c>
      <c r="C246">
        <v>0</v>
      </c>
      <c r="D246">
        <f t="shared" si="108"/>
        <v>2</v>
      </c>
      <c r="E246">
        <f>IF(D338&gt;0,ROUND((D246/D338) * 100, 4), "")</f>
        <v>0.224</v>
      </c>
      <c r="F246">
        <v>0</v>
      </c>
      <c r="G246">
        <v>0</v>
      </c>
      <c r="H246">
        <f t="shared" si="109"/>
        <v>0</v>
      </c>
      <c r="I246">
        <v>0</v>
      </c>
      <c r="J246">
        <v>0</v>
      </c>
      <c r="K246">
        <f t="shared" si="110"/>
        <v>0</v>
      </c>
      <c r="L246">
        <v>1</v>
      </c>
      <c r="M246">
        <v>0</v>
      </c>
      <c r="N246">
        <f t="shared" si="111"/>
        <v>1</v>
      </c>
      <c r="O246">
        <v>0</v>
      </c>
      <c r="P246">
        <v>0</v>
      </c>
      <c r="Q246">
        <f t="shared" si="112"/>
        <v>0</v>
      </c>
      <c r="R246">
        <v>1</v>
      </c>
      <c r="S246">
        <v>0</v>
      </c>
      <c r="T246">
        <f t="shared" si="113"/>
        <v>1</v>
      </c>
      <c r="U246">
        <v>0</v>
      </c>
      <c r="V246">
        <v>0</v>
      </c>
      <c r="W246">
        <f t="shared" si="114"/>
        <v>0</v>
      </c>
      <c r="X246">
        <v>0</v>
      </c>
      <c r="Y246">
        <v>0</v>
      </c>
      <c r="Z246">
        <f t="shared" si="115"/>
        <v>0</v>
      </c>
      <c r="AA246">
        <v>0</v>
      </c>
      <c r="AB246">
        <v>0</v>
      </c>
      <c r="AC246">
        <f t="shared" si="116"/>
        <v>0</v>
      </c>
    </row>
    <row r="247" spans="1:29">
      <c r="A247" t="s">
        <v>243</v>
      </c>
      <c r="B247">
        <v>3</v>
      </c>
      <c r="C247">
        <v>1</v>
      </c>
      <c r="D247">
        <f t="shared" si="108"/>
        <v>4</v>
      </c>
      <c r="E247">
        <f>IF(D338&gt;0,ROUND((D247/D338) * 100, 4), "")</f>
        <v>0.44790000000000002</v>
      </c>
      <c r="F247">
        <v>3</v>
      </c>
      <c r="G247">
        <v>0</v>
      </c>
      <c r="H247">
        <f t="shared" si="109"/>
        <v>3</v>
      </c>
      <c r="I247">
        <v>0</v>
      </c>
      <c r="J247">
        <v>0</v>
      </c>
      <c r="K247">
        <f t="shared" si="110"/>
        <v>0</v>
      </c>
      <c r="L247">
        <v>1</v>
      </c>
      <c r="M247">
        <v>1</v>
      </c>
      <c r="N247">
        <f t="shared" si="111"/>
        <v>2</v>
      </c>
      <c r="O247">
        <v>0</v>
      </c>
      <c r="P247">
        <v>0</v>
      </c>
      <c r="Q247">
        <f t="shared" si="112"/>
        <v>0</v>
      </c>
      <c r="R247">
        <v>0</v>
      </c>
      <c r="S247">
        <v>0</v>
      </c>
      <c r="T247">
        <f t="shared" si="113"/>
        <v>0</v>
      </c>
      <c r="U247">
        <v>0</v>
      </c>
      <c r="V247">
        <v>0</v>
      </c>
      <c r="W247">
        <f t="shared" si="114"/>
        <v>0</v>
      </c>
      <c r="X247">
        <v>0</v>
      </c>
      <c r="Y247">
        <v>0</v>
      </c>
      <c r="Z247">
        <f t="shared" si="115"/>
        <v>0</v>
      </c>
      <c r="AA247">
        <v>0</v>
      </c>
      <c r="AB247">
        <v>0</v>
      </c>
      <c r="AC247">
        <f t="shared" si="116"/>
        <v>0</v>
      </c>
    </row>
    <row r="248" spans="1:29">
      <c r="A248" t="s">
        <v>244</v>
      </c>
      <c r="B248">
        <v>1</v>
      </c>
      <c r="C248">
        <v>6</v>
      </c>
      <c r="D248">
        <f t="shared" si="108"/>
        <v>7</v>
      </c>
      <c r="E248">
        <f>IF(D338&gt;0,ROUND((D248/D338) * 100, 4), "")</f>
        <v>0.78390000000000004</v>
      </c>
      <c r="F248">
        <v>1</v>
      </c>
      <c r="G248">
        <v>4</v>
      </c>
      <c r="H248">
        <f t="shared" si="109"/>
        <v>5</v>
      </c>
      <c r="I248">
        <v>0</v>
      </c>
      <c r="J248">
        <v>0</v>
      </c>
      <c r="K248">
        <f t="shared" si="110"/>
        <v>0</v>
      </c>
      <c r="L248">
        <v>0</v>
      </c>
      <c r="M248">
        <v>2</v>
      </c>
      <c r="N248">
        <f t="shared" si="111"/>
        <v>2</v>
      </c>
      <c r="O248">
        <v>0</v>
      </c>
      <c r="P248">
        <v>0</v>
      </c>
      <c r="Q248">
        <f t="shared" si="112"/>
        <v>0</v>
      </c>
      <c r="R248">
        <v>0</v>
      </c>
      <c r="S248">
        <v>0</v>
      </c>
      <c r="T248">
        <f t="shared" si="113"/>
        <v>0</v>
      </c>
      <c r="U248">
        <v>0</v>
      </c>
      <c r="V248">
        <v>0</v>
      </c>
      <c r="W248">
        <f t="shared" si="114"/>
        <v>0</v>
      </c>
      <c r="X248">
        <v>0</v>
      </c>
      <c r="Y248">
        <v>0</v>
      </c>
      <c r="Z248">
        <f t="shared" si="115"/>
        <v>0</v>
      </c>
      <c r="AA248">
        <v>0</v>
      </c>
      <c r="AB248">
        <v>0</v>
      </c>
      <c r="AC248">
        <f t="shared" si="116"/>
        <v>0</v>
      </c>
    </row>
    <row r="249" spans="1:29">
      <c r="A249" t="s">
        <v>245</v>
      </c>
      <c r="B249">
        <v>0</v>
      </c>
      <c r="C249">
        <v>6</v>
      </c>
      <c r="D249">
        <f t="shared" si="108"/>
        <v>6</v>
      </c>
      <c r="E249">
        <f>IF(D338&gt;0,ROUND((D249/D338) * 100, 4), "")</f>
        <v>0.67190000000000005</v>
      </c>
      <c r="F249">
        <v>0</v>
      </c>
      <c r="G249">
        <v>3</v>
      </c>
      <c r="H249">
        <f t="shared" si="109"/>
        <v>3</v>
      </c>
      <c r="I249">
        <v>0</v>
      </c>
      <c r="J249">
        <v>0</v>
      </c>
      <c r="K249">
        <f t="shared" si="110"/>
        <v>0</v>
      </c>
      <c r="L249">
        <v>0</v>
      </c>
      <c r="M249">
        <v>2</v>
      </c>
      <c r="N249">
        <f t="shared" si="111"/>
        <v>2</v>
      </c>
      <c r="O249">
        <v>0</v>
      </c>
      <c r="P249">
        <v>0</v>
      </c>
      <c r="Q249">
        <f t="shared" si="112"/>
        <v>0</v>
      </c>
      <c r="R249">
        <v>0</v>
      </c>
      <c r="S249">
        <v>0</v>
      </c>
      <c r="T249">
        <f t="shared" si="113"/>
        <v>0</v>
      </c>
      <c r="U249">
        <v>0</v>
      </c>
      <c r="V249">
        <v>0</v>
      </c>
      <c r="W249">
        <f t="shared" si="114"/>
        <v>0</v>
      </c>
      <c r="X249">
        <v>0</v>
      </c>
      <c r="Y249">
        <v>0</v>
      </c>
      <c r="Z249">
        <f t="shared" si="115"/>
        <v>0</v>
      </c>
      <c r="AA249">
        <v>0</v>
      </c>
      <c r="AB249">
        <v>0</v>
      </c>
      <c r="AC249">
        <f t="shared" si="116"/>
        <v>0</v>
      </c>
    </row>
    <row r="250" spans="1:29">
      <c r="A250" t="s">
        <v>246</v>
      </c>
      <c r="B250">
        <v>0</v>
      </c>
      <c r="C250">
        <v>0</v>
      </c>
      <c r="D250">
        <f t="shared" si="108"/>
        <v>0</v>
      </c>
      <c r="E250">
        <f>IF(D338&gt;0,ROUND((D250/D338) * 100, 4), "")</f>
        <v>0</v>
      </c>
      <c r="F250">
        <v>0</v>
      </c>
      <c r="G250">
        <v>0</v>
      </c>
      <c r="H250">
        <f t="shared" si="109"/>
        <v>0</v>
      </c>
      <c r="I250">
        <v>0</v>
      </c>
      <c r="J250">
        <v>0</v>
      </c>
      <c r="K250">
        <f t="shared" si="110"/>
        <v>0</v>
      </c>
      <c r="L250">
        <v>0</v>
      </c>
      <c r="M250">
        <v>0</v>
      </c>
      <c r="N250">
        <f t="shared" si="111"/>
        <v>0</v>
      </c>
      <c r="O250">
        <v>0</v>
      </c>
      <c r="P250">
        <v>0</v>
      </c>
      <c r="Q250">
        <f t="shared" si="112"/>
        <v>0</v>
      </c>
      <c r="R250">
        <v>0</v>
      </c>
      <c r="S250">
        <v>0</v>
      </c>
      <c r="T250">
        <f t="shared" si="113"/>
        <v>0</v>
      </c>
      <c r="U250">
        <v>0</v>
      </c>
      <c r="V250">
        <v>0</v>
      </c>
      <c r="W250">
        <f t="shared" si="114"/>
        <v>0</v>
      </c>
      <c r="X250">
        <v>0</v>
      </c>
      <c r="Y250">
        <v>0</v>
      </c>
      <c r="Z250">
        <f t="shared" si="115"/>
        <v>0</v>
      </c>
      <c r="AA250">
        <v>0</v>
      </c>
      <c r="AB250">
        <v>0</v>
      </c>
      <c r="AC250">
        <f t="shared" si="116"/>
        <v>0</v>
      </c>
    </row>
    <row r="251" spans="1:29">
      <c r="A251" t="s">
        <v>247</v>
      </c>
      <c r="B251">
        <v>0</v>
      </c>
      <c r="C251">
        <v>0</v>
      </c>
      <c r="D251">
        <f t="shared" si="108"/>
        <v>0</v>
      </c>
      <c r="E251">
        <f>IF(D338&gt;0,ROUND((D251/D338) * 100, 4), "")</f>
        <v>0</v>
      </c>
      <c r="F251">
        <v>0</v>
      </c>
      <c r="G251">
        <v>0</v>
      </c>
      <c r="H251">
        <f t="shared" si="109"/>
        <v>0</v>
      </c>
      <c r="I251">
        <v>0</v>
      </c>
      <c r="J251">
        <v>0</v>
      </c>
      <c r="K251">
        <f t="shared" si="110"/>
        <v>0</v>
      </c>
      <c r="L251">
        <v>0</v>
      </c>
      <c r="M251">
        <v>0</v>
      </c>
      <c r="N251">
        <f t="shared" si="111"/>
        <v>0</v>
      </c>
      <c r="O251">
        <v>0</v>
      </c>
      <c r="P251">
        <v>0</v>
      </c>
      <c r="Q251">
        <f t="shared" si="112"/>
        <v>0</v>
      </c>
      <c r="R251">
        <v>0</v>
      </c>
      <c r="S251">
        <v>0</v>
      </c>
      <c r="T251">
        <f t="shared" si="113"/>
        <v>0</v>
      </c>
      <c r="U251">
        <v>0</v>
      </c>
      <c r="V251">
        <v>0</v>
      </c>
      <c r="W251">
        <f t="shared" si="114"/>
        <v>0</v>
      </c>
      <c r="X251">
        <v>0</v>
      </c>
      <c r="Y251">
        <v>0</v>
      </c>
      <c r="Z251">
        <f t="shared" si="115"/>
        <v>0</v>
      </c>
      <c r="AA251">
        <v>0</v>
      </c>
      <c r="AB251">
        <v>0</v>
      </c>
      <c r="AC251">
        <f t="shared" si="116"/>
        <v>0</v>
      </c>
    </row>
    <row r="252" spans="1:29">
      <c r="A252" t="s">
        <v>248</v>
      </c>
      <c r="B252">
        <v>0</v>
      </c>
      <c r="C252">
        <v>0</v>
      </c>
      <c r="D252">
        <f t="shared" si="108"/>
        <v>0</v>
      </c>
      <c r="E252">
        <f>IF(D338&gt;0,ROUND((D252/D338) * 100, 4), "")</f>
        <v>0</v>
      </c>
      <c r="F252">
        <v>0</v>
      </c>
      <c r="G252">
        <v>0</v>
      </c>
      <c r="H252">
        <f t="shared" si="109"/>
        <v>0</v>
      </c>
      <c r="I252">
        <v>0</v>
      </c>
      <c r="J252">
        <v>0</v>
      </c>
      <c r="K252">
        <f t="shared" si="110"/>
        <v>0</v>
      </c>
      <c r="L252">
        <v>0</v>
      </c>
      <c r="M252">
        <v>0</v>
      </c>
      <c r="N252">
        <f t="shared" si="111"/>
        <v>0</v>
      </c>
      <c r="O252">
        <v>0</v>
      </c>
      <c r="P252">
        <v>0</v>
      </c>
      <c r="Q252">
        <f t="shared" si="112"/>
        <v>0</v>
      </c>
      <c r="R252">
        <v>0</v>
      </c>
      <c r="S252">
        <v>0</v>
      </c>
      <c r="T252">
        <f t="shared" si="113"/>
        <v>0</v>
      </c>
      <c r="U252">
        <v>0</v>
      </c>
      <c r="V252">
        <v>0</v>
      </c>
      <c r="W252">
        <f t="shared" si="114"/>
        <v>0</v>
      </c>
      <c r="X252">
        <v>0</v>
      </c>
      <c r="Y252">
        <v>0</v>
      </c>
      <c r="Z252">
        <f t="shared" si="115"/>
        <v>0</v>
      </c>
      <c r="AA252">
        <v>0</v>
      </c>
      <c r="AB252">
        <v>0</v>
      </c>
      <c r="AC252">
        <f t="shared" si="116"/>
        <v>0</v>
      </c>
    </row>
    <row r="253" spans="1:29">
      <c r="A253" t="s">
        <v>249</v>
      </c>
      <c r="B253">
        <v>0</v>
      </c>
      <c r="C253">
        <v>0</v>
      </c>
      <c r="D253">
        <f t="shared" si="108"/>
        <v>0</v>
      </c>
      <c r="E253">
        <f>IF(D338&gt;0,ROUND((D253/D338) * 100, 4), "")</f>
        <v>0</v>
      </c>
      <c r="F253">
        <v>0</v>
      </c>
      <c r="G253">
        <v>0</v>
      </c>
      <c r="H253">
        <f t="shared" si="109"/>
        <v>0</v>
      </c>
      <c r="I253">
        <v>0</v>
      </c>
      <c r="J253">
        <v>0</v>
      </c>
      <c r="K253">
        <f t="shared" si="110"/>
        <v>0</v>
      </c>
      <c r="L253">
        <v>0</v>
      </c>
      <c r="M253">
        <v>0</v>
      </c>
      <c r="N253">
        <f t="shared" si="111"/>
        <v>0</v>
      </c>
      <c r="O253">
        <v>0</v>
      </c>
      <c r="P253">
        <v>0</v>
      </c>
      <c r="Q253">
        <f t="shared" si="112"/>
        <v>0</v>
      </c>
      <c r="R253">
        <v>0</v>
      </c>
      <c r="S253">
        <v>0</v>
      </c>
      <c r="T253">
        <f t="shared" si="113"/>
        <v>0</v>
      </c>
      <c r="U253">
        <v>0</v>
      </c>
      <c r="V253">
        <v>0</v>
      </c>
      <c r="W253">
        <f t="shared" si="114"/>
        <v>0</v>
      </c>
      <c r="X253">
        <v>0</v>
      </c>
      <c r="Y253">
        <v>0</v>
      </c>
      <c r="Z253">
        <f t="shared" si="115"/>
        <v>0</v>
      </c>
      <c r="AA253">
        <v>0</v>
      </c>
      <c r="AB253">
        <v>0</v>
      </c>
      <c r="AC253">
        <f t="shared" si="116"/>
        <v>0</v>
      </c>
    </row>
    <row r="254" spans="1:29">
      <c r="A254" t="s">
        <v>250</v>
      </c>
      <c r="B254">
        <v>0</v>
      </c>
      <c r="C254">
        <v>0</v>
      </c>
      <c r="D254">
        <f t="shared" si="108"/>
        <v>0</v>
      </c>
      <c r="E254">
        <f>IF(D338&gt;0,ROUND((D254/D338) * 100, 4), "")</f>
        <v>0</v>
      </c>
      <c r="F254">
        <v>0</v>
      </c>
      <c r="G254">
        <v>0</v>
      </c>
      <c r="H254">
        <f t="shared" si="109"/>
        <v>0</v>
      </c>
      <c r="I254">
        <v>0</v>
      </c>
      <c r="J254">
        <v>0</v>
      </c>
      <c r="K254">
        <f t="shared" si="110"/>
        <v>0</v>
      </c>
      <c r="L254">
        <v>0</v>
      </c>
      <c r="M254">
        <v>0</v>
      </c>
      <c r="N254">
        <f t="shared" si="111"/>
        <v>0</v>
      </c>
      <c r="O254">
        <v>0</v>
      </c>
      <c r="P254">
        <v>0</v>
      </c>
      <c r="Q254">
        <f t="shared" si="112"/>
        <v>0</v>
      </c>
      <c r="R254">
        <v>0</v>
      </c>
      <c r="S254">
        <v>0</v>
      </c>
      <c r="T254">
        <f t="shared" si="113"/>
        <v>0</v>
      </c>
      <c r="U254">
        <v>0</v>
      </c>
      <c r="V254">
        <v>0</v>
      </c>
      <c r="W254">
        <f t="shared" si="114"/>
        <v>0</v>
      </c>
      <c r="X254">
        <v>0</v>
      </c>
      <c r="Y254">
        <v>0</v>
      </c>
      <c r="Z254">
        <f t="shared" si="115"/>
        <v>0</v>
      </c>
      <c r="AA254">
        <v>0</v>
      </c>
      <c r="AB254">
        <v>0</v>
      </c>
      <c r="AC254">
        <f t="shared" si="116"/>
        <v>0</v>
      </c>
    </row>
    <row r="255" spans="1:29">
      <c r="A255" t="s">
        <v>251</v>
      </c>
      <c r="B255">
        <v>0</v>
      </c>
      <c r="C255">
        <v>0</v>
      </c>
      <c r="D255">
        <f t="shared" si="108"/>
        <v>0</v>
      </c>
      <c r="E255">
        <f>IF(D338&gt;0,ROUND((D255/D338) * 100, 4), "")</f>
        <v>0</v>
      </c>
      <c r="F255">
        <v>0</v>
      </c>
      <c r="G255">
        <v>0</v>
      </c>
      <c r="H255">
        <f t="shared" si="109"/>
        <v>0</v>
      </c>
      <c r="I255">
        <v>0</v>
      </c>
      <c r="J255">
        <v>0</v>
      </c>
      <c r="K255">
        <f t="shared" si="110"/>
        <v>0</v>
      </c>
      <c r="L255">
        <v>0</v>
      </c>
      <c r="M255">
        <v>0</v>
      </c>
      <c r="N255">
        <f t="shared" si="111"/>
        <v>0</v>
      </c>
      <c r="O255">
        <v>0</v>
      </c>
      <c r="P255">
        <v>0</v>
      </c>
      <c r="Q255">
        <f t="shared" si="112"/>
        <v>0</v>
      </c>
      <c r="R255">
        <v>0</v>
      </c>
      <c r="S255">
        <v>0</v>
      </c>
      <c r="T255">
        <f t="shared" si="113"/>
        <v>0</v>
      </c>
      <c r="U255">
        <v>0</v>
      </c>
      <c r="V255">
        <v>0</v>
      </c>
      <c r="W255">
        <f t="shared" si="114"/>
        <v>0</v>
      </c>
      <c r="X255">
        <v>0</v>
      </c>
      <c r="Y255">
        <v>0</v>
      </c>
      <c r="Z255">
        <f t="shared" si="115"/>
        <v>0</v>
      </c>
      <c r="AA255">
        <v>0</v>
      </c>
      <c r="AB255">
        <v>0</v>
      </c>
      <c r="AC255">
        <f t="shared" si="116"/>
        <v>0</v>
      </c>
    </row>
    <row r="256" spans="1:29">
      <c r="A256" t="s">
        <v>252</v>
      </c>
      <c r="B256">
        <v>0</v>
      </c>
      <c r="C256">
        <v>0</v>
      </c>
      <c r="D256">
        <f t="shared" si="108"/>
        <v>0</v>
      </c>
      <c r="E256">
        <f>IF(D338&gt;0,ROUND((D256/D338) * 100, 4), "")</f>
        <v>0</v>
      </c>
      <c r="F256">
        <v>0</v>
      </c>
      <c r="G256">
        <v>0</v>
      </c>
      <c r="H256">
        <f t="shared" si="109"/>
        <v>0</v>
      </c>
      <c r="I256">
        <v>0</v>
      </c>
      <c r="J256">
        <v>0</v>
      </c>
      <c r="K256">
        <f t="shared" si="110"/>
        <v>0</v>
      </c>
      <c r="L256">
        <v>0</v>
      </c>
      <c r="M256">
        <v>0</v>
      </c>
      <c r="N256">
        <f t="shared" si="111"/>
        <v>0</v>
      </c>
      <c r="O256">
        <v>0</v>
      </c>
      <c r="P256">
        <v>0</v>
      </c>
      <c r="Q256">
        <f t="shared" si="112"/>
        <v>0</v>
      </c>
      <c r="R256">
        <v>0</v>
      </c>
      <c r="S256">
        <v>0</v>
      </c>
      <c r="T256">
        <f t="shared" si="113"/>
        <v>0</v>
      </c>
      <c r="U256">
        <v>0</v>
      </c>
      <c r="V256">
        <v>0</v>
      </c>
      <c r="W256">
        <f t="shared" si="114"/>
        <v>0</v>
      </c>
      <c r="X256">
        <v>0</v>
      </c>
      <c r="Y256">
        <v>0</v>
      </c>
      <c r="Z256">
        <f t="shared" si="115"/>
        <v>0</v>
      </c>
      <c r="AA256">
        <v>0</v>
      </c>
      <c r="AB256">
        <v>0</v>
      </c>
      <c r="AC256">
        <f t="shared" si="116"/>
        <v>0</v>
      </c>
    </row>
    <row r="257" spans="1:29">
      <c r="A257" t="s">
        <v>253</v>
      </c>
      <c r="B257">
        <v>0</v>
      </c>
      <c r="C257">
        <v>0</v>
      </c>
      <c r="D257">
        <f t="shared" si="108"/>
        <v>0</v>
      </c>
      <c r="E257">
        <f>IF(D338&gt;0,ROUND((D257/D338) * 100, 4), "")</f>
        <v>0</v>
      </c>
      <c r="F257">
        <v>0</v>
      </c>
      <c r="G257">
        <v>0</v>
      </c>
      <c r="H257">
        <f t="shared" si="109"/>
        <v>0</v>
      </c>
      <c r="I257">
        <v>0</v>
      </c>
      <c r="J257">
        <v>0</v>
      </c>
      <c r="K257">
        <f t="shared" si="110"/>
        <v>0</v>
      </c>
      <c r="L257">
        <v>0</v>
      </c>
      <c r="M257">
        <v>0</v>
      </c>
      <c r="N257">
        <f t="shared" si="111"/>
        <v>0</v>
      </c>
      <c r="O257">
        <v>0</v>
      </c>
      <c r="P257">
        <v>0</v>
      </c>
      <c r="Q257">
        <f t="shared" si="112"/>
        <v>0</v>
      </c>
      <c r="R257">
        <v>0</v>
      </c>
      <c r="S257">
        <v>0</v>
      </c>
      <c r="T257">
        <f t="shared" si="113"/>
        <v>0</v>
      </c>
      <c r="U257">
        <v>0</v>
      </c>
      <c r="V257">
        <v>0</v>
      </c>
      <c r="W257">
        <f t="shared" si="114"/>
        <v>0</v>
      </c>
      <c r="X257">
        <v>0</v>
      </c>
      <c r="Y257">
        <v>0</v>
      </c>
      <c r="Z257">
        <f t="shared" si="115"/>
        <v>0</v>
      </c>
      <c r="AA257">
        <v>0</v>
      </c>
      <c r="AB257">
        <v>0</v>
      </c>
      <c r="AC257">
        <f t="shared" si="116"/>
        <v>0</v>
      </c>
    </row>
    <row r="258" spans="1:29">
      <c r="A258" t="s">
        <v>254</v>
      </c>
      <c r="B258">
        <v>0</v>
      </c>
      <c r="C258">
        <v>0</v>
      </c>
      <c r="D258">
        <f t="shared" si="108"/>
        <v>0</v>
      </c>
      <c r="E258">
        <f>IF(D338&gt;0,ROUND((D258/D338) * 100, 4), "")</f>
        <v>0</v>
      </c>
      <c r="F258">
        <v>0</v>
      </c>
      <c r="G258">
        <v>0</v>
      </c>
      <c r="H258">
        <f t="shared" si="109"/>
        <v>0</v>
      </c>
      <c r="I258">
        <v>0</v>
      </c>
      <c r="J258">
        <v>0</v>
      </c>
      <c r="K258">
        <f t="shared" si="110"/>
        <v>0</v>
      </c>
      <c r="L258">
        <v>0</v>
      </c>
      <c r="M258">
        <v>0</v>
      </c>
      <c r="N258">
        <f t="shared" si="111"/>
        <v>0</v>
      </c>
      <c r="O258">
        <v>0</v>
      </c>
      <c r="P258">
        <v>0</v>
      </c>
      <c r="Q258">
        <f t="shared" si="112"/>
        <v>0</v>
      </c>
      <c r="R258">
        <v>0</v>
      </c>
      <c r="S258">
        <v>0</v>
      </c>
      <c r="T258">
        <f t="shared" si="113"/>
        <v>0</v>
      </c>
      <c r="U258">
        <v>0</v>
      </c>
      <c r="V258">
        <v>0</v>
      </c>
      <c r="W258">
        <f t="shared" si="114"/>
        <v>0</v>
      </c>
      <c r="X258">
        <v>0</v>
      </c>
      <c r="Y258">
        <v>0</v>
      </c>
      <c r="Z258">
        <f t="shared" si="115"/>
        <v>0</v>
      </c>
      <c r="AA258">
        <v>0</v>
      </c>
      <c r="AB258">
        <v>0</v>
      </c>
      <c r="AC258">
        <f t="shared" si="116"/>
        <v>0</v>
      </c>
    </row>
    <row r="259" spans="1:29">
      <c r="A259" t="s">
        <v>255</v>
      </c>
      <c r="B259">
        <v>0</v>
      </c>
      <c r="C259">
        <v>0</v>
      </c>
      <c r="D259">
        <f t="shared" si="108"/>
        <v>0</v>
      </c>
      <c r="E259">
        <f>IF(D338&gt;0,ROUND((D259/D338) * 100, 4), "")</f>
        <v>0</v>
      </c>
      <c r="F259">
        <v>0</v>
      </c>
      <c r="G259">
        <v>0</v>
      </c>
      <c r="H259">
        <f t="shared" si="109"/>
        <v>0</v>
      </c>
      <c r="I259">
        <v>0</v>
      </c>
      <c r="J259">
        <v>0</v>
      </c>
      <c r="K259">
        <f t="shared" si="110"/>
        <v>0</v>
      </c>
      <c r="L259">
        <v>0</v>
      </c>
      <c r="M259">
        <v>0</v>
      </c>
      <c r="N259">
        <f t="shared" si="111"/>
        <v>0</v>
      </c>
      <c r="O259">
        <v>0</v>
      </c>
      <c r="P259">
        <v>0</v>
      </c>
      <c r="Q259">
        <f t="shared" si="112"/>
        <v>0</v>
      </c>
      <c r="R259">
        <v>0</v>
      </c>
      <c r="S259">
        <v>0</v>
      </c>
      <c r="T259">
        <f t="shared" si="113"/>
        <v>0</v>
      </c>
      <c r="U259">
        <v>0</v>
      </c>
      <c r="V259">
        <v>0</v>
      </c>
      <c r="W259">
        <f t="shared" si="114"/>
        <v>0</v>
      </c>
      <c r="X259">
        <v>0</v>
      </c>
      <c r="Y259">
        <v>0</v>
      </c>
      <c r="Z259">
        <f t="shared" si="115"/>
        <v>0</v>
      </c>
      <c r="AA259">
        <v>0</v>
      </c>
      <c r="AB259">
        <v>0</v>
      </c>
      <c r="AC259">
        <f t="shared" si="116"/>
        <v>0</v>
      </c>
    </row>
    <row r="260" spans="1:29">
      <c r="A260" t="s">
        <v>256</v>
      </c>
      <c r="B260">
        <v>0</v>
      </c>
      <c r="C260">
        <v>1</v>
      </c>
      <c r="D260">
        <f t="shared" si="108"/>
        <v>1</v>
      </c>
      <c r="E260">
        <f>IF(D338&gt;0,ROUND((D260/D338) * 100, 4), "")</f>
        <v>0.112</v>
      </c>
      <c r="F260">
        <v>0</v>
      </c>
      <c r="G260">
        <v>0</v>
      </c>
      <c r="H260">
        <f t="shared" si="109"/>
        <v>0</v>
      </c>
      <c r="I260">
        <v>0</v>
      </c>
      <c r="J260">
        <v>0</v>
      </c>
      <c r="K260">
        <f t="shared" si="110"/>
        <v>0</v>
      </c>
      <c r="L260">
        <v>0</v>
      </c>
      <c r="M260">
        <v>0</v>
      </c>
      <c r="N260">
        <f t="shared" si="111"/>
        <v>0</v>
      </c>
      <c r="O260">
        <v>0</v>
      </c>
      <c r="P260">
        <v>0</v>
      </c>
      <c r="Q260">
        <f t="shared" si="112"/>
        <v>0</v>
      </c>
      <c r="R260">
        <v>0</v>
      </c>
      <c r="S260">
        <v>0</v>
      </c>
      <c r="T260">
        <f t="shared" si="113"/>
        <v>0</v>
      </c>
      <c r="U260">
        <v>0</v>
      </c>
      <c r="V260">
        <v>0</v>
      </c>
      <c r="W260">
        <f t="shared" si="114"/>
        <v>0</v>
      </c>
      <c r="X260">
        <v>0</v>
      </c>
      <c r="Y260">
        <v>0</v>
      </c>
      <c r="Z260">
        <f t="shared" si="115"/>
        <v>0</v>
      </c>
      <c r="AA260">
        <v>0</v>
      </c>
      <c r="AB260">
        <v>0</v>
      </c>
      <c r="AC260">
        <f t="shared" si="116"/>
        <v>0</v>
      </c>
    </row>
    <row r="261" spans="1:29">
      <c r="A261" t="s">
        <v>257</v>
      </c>
      <c r="B261">
        <v>0</v>
      </c>
      <c r="C261">
        <v>0</v>
      </c>
      <c r="D261">
        <f t="shared" si="108"/>
        <v>0</v>
      </c>
      <c r="E261">
        <f>IF(D338&gt;0,ROUND((D261/D338) * 100, 4), "")</f>
        <v>0</v>
      </c>
      <c r="F261">
        <v>0</v>
      </c>
      <c r="G261">
        <v>0</v>
      </c>
      <c r="H261">
        <f t="shared" si="109"/>
        <v>0</v>
      </c>
      <c r="I261">
        <v>0</v>
      </c>
      <c r="J261">
        <v>0</v>
      </c>
      <c r="K261">
        <f t="shared" si="110"/>
        <v>0</v>
      </c>
      <c r="L261">
        <v>0</v>
      </c>
      <c r="M261">
        <v>0</v>
      </c>
      <c r="N261">
        <f t="shared" si="111"/>
        <v>0</v>
      </c>
      <c r="O261">
        <v>0</v>
      </c>
      <c r="P261">
        <v>0</v>
      </c>
      <c r="Q261">
        <f t="shared" si="112"/>
        <v>0</v>
      </c>
      <c r="R261">
        <v>0</v>
      </c>
      <c r="S261">
        <v>0</v>
      </c>
      <c r="T261">
        <f t="shared" si="113"/>
        <v>0</v>
      </c>
      <c r="U261">
        <v>0</v>
      </c>
      <c r="V261">
        <v>0</v>
      </c>
      <c r="W261">
        <f t="shared" si="114"/>
        <v>0</v>
      </c>
      <c r="X261">
        <v>0</v>
      </c>
      <c r="Y261">
        <v>0</v>
      </c>
      <c r="Z261">
        <f t="shared" si="115"/>
        <v>0</v>
      </c>
      <c r="AA261">
        <v>0</v>
      </c>
      <c r="AB261">
        <v>0</v>
      </c>
      <c r="AC261">
        <f t="shared" si="116"/>
        <v>0</v>
      </c>
    </row>
    <row r="263" spans="1:29">
      <c r="A263" s="2" t="s">
        <v>258</v>
      </c>
      <c r="B263" s="2" t="s">
        <v>258</v>
      </c>
      <c r="C263" s="2" t="s">
        <v>258</v>
      </c>
      <c r="D263" s="2" t="s">
        <v>258</v>
      </c>
      <c r="E263" s="2" t="s">
        <v>258</v>
      </c>
      <c r="F263" s="2" t="s">
        <v>258</v>
      </c>
      <c r="G263" s="2" t="s">
        <v>258</v>
      </c>
      <c r="H263" s="2" t="s">
        <v>258</v>
      </c>
      <c r="I263" s="2" t="s">
        <v>258</v>
      </c>
      <c r="J263" s="2" t="s">
        <v>258</v>
      </c>
      <c r="K263" s="2" t="s">
        <v>258</v>
      </c>
      <c r="L263" s="2" t="s">
        <v>258</v>
      </c>
      <c r="M263" s="2" t="s">
        <v>258</v>
      </c>
      <c r="N263" s="2" t="s">
        <v>258</v>
      </c>
      <c r="O263" s="2" t="s">
        <v>258</v>
      </c>
      <c r="P263" s="2" t="s">
        <v>258</v>
      </c>
      <c r="Q263" s="2" t="s">
        <v>258</v>
      </c>
      <c r="R263" s="2" t="s">
        <v>258</v>
      </c>
      <c r="S263" s="2" t="s">
        <v>258</v>
      </c>
      <c r="T263" s="2" t="s">
        <v>258</v>
      </c>
      <c r="U263" s="2" t="s">
        <v>258</v>
      </c>
      <c r="V263" s="2" t="s">
        <v>258</v>
      </c>
      <c r="W263" s="2" t="s">
        <v>258</v>
      </c>
      <c r="X263" s="2" t="s">
        <v>258</v>
      </c>
      <c r="Y263" s="2" t="s">
        <v>258</v>
      </c>
      <c r="Z263" s="2" t="s">
        <v>258</v>
      </c>
      <c r="AA263" s="2" t="s">
        <v>258</v>
      </c>
      <c r="AB263" s="2" t="s">
        <v>258</v>
      </c>
      <c r="AC263" s="2" t="s">
        <v>258</v>
      </c>
    </row>
    <row r="264" spans="1:29">
      <c r="A264" t="s">
        <v>259</v>
      </c>
      <c r="B264">
        <v>0</v>
      </c>
      <c r="C264">
        <v>0</v>
      </c>
      <c r="D264">
        <f t="shared" ref="D264:D287" si="117">B264+C264</f>
        <v>0</v>
      </c>
      <c r="E264">
        <f>IF(D338&gt;0,ROUND((D264/D338) * 100, 4), "")</f>
        <v>0</v>
      </c>
      <c r="F264">
        <v>0</v>
      </c>
      <c r="G264">
        <v>0</v>
      </c>
      <c r="H264">
        <f t="shared" ref="H264:H287" si="118">F264+G264</f>
        <v>0</v>
      </c>
      <c r="I264">
        <v>0</v>
      </c>
      <c r="J264">
        <v>0</v>
      </c>
      <c r="K264">
        <f t="shared" ref="K264:K287" si="119">I264+J264</f>
        <v>0</v>
      </c>
      <c r="L264">
        <v>0</v>
      </c>
      <c r="M264">
        <v>0</v>
      </c>
      <c r="N264">
        <f t="shared" ref="N264:N287" si="120">L264+M264</f>
        <v>0</v>
      </c>
      <c r="O264">
        <v>0</v>
      </c>
      <c r="P264">
        <v>0</v>
      </c>
      <c r="Q264">
        <f t="shared" ref="Q264:Q287" si="121">O264+P264</f>
        <v>0</v>
      </c>
      <c r="R264">
        <v>0</v>
      </c>
      <c r="S264">
        <v>0</v>
      </c>
      <c r="T264">
        <f t="shared" ref="T264:T287" si="122">R264+S264</f>
        <v>0</v>
      </c>
      <c r="U264">
        <v>0</v>
      </c>
      <c r="V264">
        <v>0</v>
      </c>
      <c r="W264">
        <f t="shared" ref="W264:W287" si="123">U264+V264</f>
        <v>0</v>
      </c>
      <c r="X264">
        <v>0</v>
      </c>
      <c r="Y264">
        <v>0</v>
      </c>
      <c r="Z264">
        <f t="shared" ref="Z264:Z287" si="124">X264+Y264</f>
        <v>0</v>
      </c>
      <c r="AA264">
        <v>0</v>
      </c>
      <c r="AB264">
        <v>0</v>
      </c>
      <c r="AC264">
        <f t="shared" ref="AC264:AC287" si="125">AA264+AB264</f>
        <v>0</v>
      </c>
    </row>
    <row r="265" spans="1:29">
      <c r="A265" t="s">
        <v>260</v>
      </c>
      <c r="B265">
        <v>0</v>
      </c>
      <c r="C265">
        <v>0</v>
      </c>
      <c r="D265">
        <f t="shared" si="117"/>
        <v>0</v>
      </c>
      <c r="E265">
        <f>IF(D338&gt;0,ROUND((D265/D338) * 100, 4), "")</f>
        <v>0</v>
      </c>
      <c r="F265">
        <v>0</v>
      </c>
      <c r="G265">
        <v>0</v>
      </c>
      <c r="H265">
        <f t="shared" si="118"/>
        <v>0</v>
      </c>
      <c r="I265">
        <v>0</v>
      </c>
      <c r="J265">
        <v>0</v>
      </c>
      <c r="K265">
        <f t="shared" si="119"/>
        <v>0</v>
      </c>
      <c r="L265">
        <v>0</v>
      </c>
      <c r="M265">
        <v>0</v>
      </c>
      <c r="N265">
        <f t="shared" si="120"/>
        <v>0</v>
      </c>
      <c r="O265">
        <v>0</v>
      </c>
      <c r="P265">
        <v>0</v>
      </c>
      <c r="Q265">
        <f t="shared" si="121"/>
        <v>0</v>
      </c>
      <c r="R265">
        <v>0</v>
      </c>
      <c r="S265">
        <v>0</v>
      </c>
      <c r="T265">
        <f t="shared" si="122"/>
        <v>0</v>
      </c>
      <c r="U265">
        <v>0</v>
      </c>
      <c r="V265">
        <v>0</v>
      </c>
      <c r="W265">
        <f t="shared" si="123"/>
        <v>0</v>
      </c>
      <c r="X265">
        <v>0</v>
      </c>
      <c r="Y265">
        <v>0</v>
      </c>
      <c r="Z265">
        <f t="shared" si="124"/>
        <v>0</v>
      </c>
      <c r="AA265">
        <v>0</v>
      </c>
      <c r="AB265">
        <v>0</v>
      </c>
      <c r="AC265">
        <f t="shared" si="125"/>
        <v>0</v>
      </c>
    </row>
    <row r="266" spans="1:29">
      <c r="A266" t="s">
        <v>261</v>
      </c>
      <c r="B266">
        <v>0</v>
      </c>
      <c r="C266">
        <v>0</v>
      </c>
      <c r="D266">
        <f t="shared" si="117"/>
        <v>0</v>
      </c>
      <c r="E266">
        <f>IF(D338&gt;0,ROUND((D266/D338) * 100, 4), "")</f>
        <v>0</v>
      </c>
      <c r="F266">
        <v>0</v>
      </c>
      <c r="G266">
        <v>0</v>
      </c>
      <c r="H266">
        <f t="shared" si="118"/>
        <v>0</v>
      </c>
      <c r="I266">
        <v>0</v>
      </c>
      <c r="J266">
        <v>0</v>
      </c>
      <c r="K266">
        <f t="shared" si="119"/>
        <v>0</v>
      </c>
      <c r="L266">
        <v>0</v>
      </c>
      <c r="M266">
        <v>0</v>
      </c>
      <c r="N266">
        <f t="shared" si="120"/>
        <v>0</v>
      </c>
      <c r="O266">
        <v>0</v>
      </c>
      <c r="P266">
        <v>0</v>
      </c>
      <c r="Q266">
        <f t="shared" si="121"/>
        <v>0</v>
      </c>
      <c r="R266">
        <v>0</v>
      </c>
      <c r="S266">
        <v>0</v>
      </c>
      <c r="T266">
        <f t="shared" si="122"/>
        <v>0</v>
      </c>
      <c r="U266">
        <v>0</v>
      </c>
      <c r="V266">
        <v>0</v>
      </c>
      <c r="W266">
        <f t="shared" si="123"/>
        <v>0</v>
      </c>
      <c r="X266">
        <v>0</v>
      </c>
      <c r="Y266">
        <v>0</v>
      </c>
      <c r="Z266">
        <f t="shared" si="124"/>
        <v>0</v>
      </c>
      <c r="AA266">
        <v>0</v>
      </c>
      <c r="AB266">
        <v>0</v>
      </c>
      <c r="AC266">
        <f t="shared" si="125"/>
        <v>0</v>
      </c>
    </row>
    <row r="267" spans="1:29">
      <c r="A267" t="s">
        <v>262</v>
      </c>
      <c r="B267">
        <v>0</v>
      </c>
      <c r="C267">
        <v>0</v>
      </c>
      <c r="D267">
        <f t="shared" si="117"/>
        <v>0</v>
      </c>
      <c r="E267">
        <f>IF(D338&gt;0,ROUND((D267/D338) * 100, 4), "")</f>
        <v>0</v>
      </c>
      <c r="F267">
        <v>0</v>
      </c>
      <c r="G267">
        <v>0</v>
      </c>
      <c r="H267">
        <f t="shared" si="118"/>
        <v>0</v>
      </c>
      <c r="I267">
        <v>0</v>
      </c>
      <c r="J267">
        <v>0</v>
      </c>
      <c r="K267">
        <f t="shared" si="119"/>
        <v>0</v>
      </c>
      <c r="L267">
        <v>0</v>
      </c>
      <c r="M267">
        <v>0</v>
      </c>
      <c r="N267">
        <f t="shared" si="120"/>
        <v>0</v>
      </c>
      <c r="O267">
        <v>0</v>
      </c>
      <c r="P267">
        <v>0</v>
      </c>
      <c r="Q267">
        <f t="shared" si="121"/>
        <v>0</v>
      </c>
      <c r="R267">
        <v>0</v>
      </c>
      <c r="S267">
        <v>0</v>
      </c>
      <c r="T267">
        <f t="shared" si="122"/>
        <v>0</v>
      </c>
      <c r="U267">
        <v>0</v>
      </c>
      <c r="V267">
        <v>0</v>
      </c>
      <c r="W267">
        <f t="shared" si="123"/>
        <v>0</v>
      </c>
      <c r="X267">
        <v>0</v>
      </c>
      <c r="Y267">
        <v>0</v>
      </c>
      <c r="Z267">
        <f t="shared" si="124"/>
        <v>0</v>
      </c>
      <c r="AA267">
        <v>0</v>
      </c>
      <c r="AB267">
        <v>0</v>
      </c>
      <c r="AC267">
        <f t="shared" si="125"/>
        <v>0</v>
      </c>
    </row>
    <row r="268" spans="1:29">
      <c r="A268" t="s">
        <v>263</v>
      </c>
      <c r="B268">
        <v>0</v>
      </c>
      <c r="C268">
        <v>6</v>
      </c>
      <c r="D268">
        <f t="shared" si="117"/>
        <v>6</v>
      </c>
      <c r="E268">
        <f>IF(D338&gt;0,ROUND((D268/D338) * 100, 4), "")</f>
        <v>0.67190000000000005</v>
      </c>
      <c r="F268">
        <v>0</v>
      </c>
      <c r="G268">
        <v>2</v>
      </c>
      <c r="H268">
        <f t="shared" si="118"/>
        <v>2</v>
      </c>
      <c r="I268">
        <v>0</v>
      </c>
      <c r="J268">
        <v>0</v>
      </c>
      <c r="K268">
        <f t="shared" si="119"/>
        <v>0</v>
      </c>
      <c r="L268">
        <v>0</v>
      </c>
      <c r="M268">
        <v>2</v>
      </c>
      <c r="N268">
        <f t="shared" si="120"/>
        <v>2</v>
      </c>
      <c r="O268">
        <v>0</v>
      </c>
      <c r="P268">
        <v>0</v>
      </c>
      <c r="Q268">
        <f t="shared" si="121"/>
        <v>0</v>
      </c>
      <c r="R268">
        <v>0</v>
      </c>
      <c r="S268">
        <v>0</v>
      </c>
      <c r="T268">
        <f t="shared" si="122"/>
        <v>0</v>
      </c>
      <c r="U268">
        <v>0</v>
      </c>
      <c r="V268">
        <v>1</v>
      </c>
      <c r="W268">
        <f t="shared" si="123"/>
        <v>1</v>
      </c>
      <c r="X268">
        <v>0</v>
      </c>
      <c r="Y268">
        <v>0</v>
      </c>
      <c r="Z268">
        <f t="shared" si="124"/>
        <v>0</v>
      </c>
      <c r="AA268">
        <v>0</v>
      </c>
      <c r="AB268">
        <v>0</v>
      </c>
      <c r="AC268">
        <f t="shared" si="125"/>
        <v>0</v>
      </c>
    </row>
    <row r="269" spans="1:29">
      <c r="A269" t="s">
        <v>264</v>
      </c>
      <c r="B269">
        <v>3</v>
      </c>
      <c r="C269">
        <v>2</v>
      </c>
      <c r="D269">
        <f t="shared" si="117"/>
        <v>5</v>
      </c>
      <c r="E269">
        <f>IF(D338&gt;0,ROUND((D269/D338) * 100, 4), "")</f>
        <v>0.55989999999999995</v>
      </c>
      <c r="F269">
        <v>0</v>
      </c>
      <c r="G269">
        <v>0</v>
      </c>
      <c r="H269">
        <f t="shared" si="118"/>
        <v>0</v>
      </c>
      <c r="I269">
        <v>0</v>
      </c>
      <c r="J269">
        <v>0</v>
      </c>
      <c r="K269">
        <f t="shared" si="119"/>
        <v>0</v>
      </c>
      <c r="L269">
        <v>1</v>
      </c>
      <c r="M269">
        <v>0</v>
      </c>
      <c r="N269">
        <f t="shared" si="120"/>
        <v>1</v>
      </c>
      <c r="O269">
        <v>0</v>
      </c>
      <c r="P269">
        <v>0</v>
      </c>
      <c r="Q269">
        <f t="shared" si="121"/>
        <v>0</v>
      </c>
      <c r="R269">
        <v>0</v>
      </c>
      <c r="S269">
        <v>0</v>
      </c>
      <c r="T269">
        <f t="shared" si="122"/>
        <v>0</v>
      </c>
      <c r="U269">
        <v>0</v>
      </c>
      <c r="V269">
        <v>0</v>
      </c>
      <c r="W269">
        <f t="shared" si="123"/>
        <v>0</v>
      </c>
      <c r="X269">
        <v>0</v>
      </c>
      <c r="Y269">
        <v>0</v>
      </c>
      <c r="Z269">
        <f t="shared" si="124"/>
        <v>0</v>
      </c>
      <c r="AA269">
        <v>0</v>
      </c>
      <c r="AB269">
        <v>0</v>
      </c>
      <c r="AC269">
        <f t="shared" si="125"/>
        <v>0</v>
      </c>
    </row>
    <row r="270" spans="1:29">
      <c r="A270" t="s">
        <v>265</v>
      </c>
      <c r="B270">
        <v>0</v>
      </c>
      <c r="C270">
        <v>0</v>
      </c>
      <c r="D270">
        <f t="shared" si="117"/>
        <v>0</v>
      </c>
      <c r="E270">
        <f>IF(D338&gt;0,ROUND((D270/D338) * 100, 4), "")</f>
        <v>0</v>
      </c>
      <c r="F270">
        <v>0</v>
      </c>
      <c r="G270">
        <v>0</v>
      </c>
      <c r="H270">
        <f t="shared" si="118"/>
        <v>0</v>
      </c>
      <c r="I270">
        <v>0</v>
      </c>
      <c r="J270">
        <v>0</v>
      </c>
      <c r="K270">
        <f t="shared" si="119"/>
        <v>0</v>
      </c>
      <c r="L270">
        <v>0</v>
      </c>
      <c r="M270">
        <v>0</v>
      </c>
      <c r="N270">
        <f t="shared" si="120"/>
        <v>0</v>
      </c>
      <c r="O270">
        <v>0</v>
      </c>
      <c r="P270">
        <v>0</v>
      </c>
      <c r="Q270">
        <f t="shared" si="121"/>
        <v>0</v>
      </c>
      <c r="R270">
        <v>0</v>
      </c>
      <c r="S270">
        <v>0</v>
      </c>
      <c r="T270">
        <f t="shared" si="122"/>
        <v>0</v>
      </c>
      <c r="U270">
        <v>0</v>
      </c>
      <c r="V270">
        <v>0</v>
      </c>
      <c r="W270">
        <f t="shared" si="123"/>
        <v>0</v>
      </c>
      <c r="X270">
        <v>0</v>
      </c>
      <c r="Y270">
        <v>0</v>
      </c>
      <c r="Z270">
        <f t="shared" si="124"/>
        <v>0</v>
      </c>
      <c r="AA270">
        <v>0</v>
      </c>
      <c r="AB270">
        <v>0</v>
      </c>
      <c r="AC270">
        <f t="shared" si="125"/>
        <v>0</v>
      </c>
    </row>
    <row r="271" spans="1:29">
      <c r="A271" t="s">
        <v>266</v>
      </c>
      <c r="B271">
        <v>2</v>
      </c>
      <c r="C271">
        <v>7</v>
      </c>
      <c r="D271">
        <f t="shared" si="117"/>
        <v>9</v>
      </c>
      <c r="E271">
        <f>IF(D338&gt;0,ROUND((D271/D338) * 100, 4), "")</f>
        <v>1.0078</v>
      </c>
      <c r="F271">
        <v>2</v>
      </c>
      <c r="G271">
        <v>3</v>
      </c>
      <c r="H271">
        <f t="shared" si="118"/>
        <v>5</v>
      </c>
      <c r="I271">
        <v>0</v>
      </c>
      <c r="J271">
        <v>1</v>
      </c>
      <c r="K271">
        <f t="shared" si="119"/>
        <v>1</v>
      </c>
      <c r="L271">
        <v>0</v>
      </c>
      <c r="M271">
        <v>2</v>
      </c>
      <c r="N271">
        <f t="shared" si="120"/>
        <v>2</v>
      </c>
      <c r="O271">
        <v>0</v>
      </c>
      <c r="P271">
        <v>0</v>
      </c>
      <c r="Q271">
        <f t="shared" si="121"/>
        <v>0</v>
      </c>
      <c r="R271">
        <v>0</v>
      </c>
      <c r="S271">
        <v>0</v>
      </c>
      <c r="T271">
        <f t="shared" si="122"/>
        <v>0</v>
      </c>
      <c r="U271">
        <v>0</v>
      </c>
      <c r="V271">
        <v>0</v>
      </c>
      <c r="W271">
        <f t="shared" si="123"/>
        <v>0</v>
      </c>
      <c r="X271">
        <v>0</v>
      </c>
      <c r="Y271">
        <v>0</v>
      </c>
      <c r="Z271">
        <f t="shared" si="124"/>
        <v>0</v>
      </c>
      <c r="AA271">
        <v>0</v>
      </c>
      <c r="AB271">
        <v>1</v>
      </c>
      <c r="AC271">
        <f t="shared" si="125"/>
        <v>1</v>
      </c>
    </row>
    <row r="272" spans="1:29">
      <c r="A272" t="s">
        <v>267</v>
      </c>
      <c r="B272">
        <v>0</v>
      </c>
      <c r="C272">
        <v>0</v>
      </c>
      <c r="D272">
        <f t="shared" si="117"/>
        <v>0</v>
      </c>
      <c r="E272">
        <f>IF(D338&gt;0,ROUND((D272/D338) * 100, 4), "")</f>
        <v>0</v>
      </c>
      <c r="F272">
        <v>0</v>
      </c>
      <c r="G272">
        <v>0</v>
      </c>
      <c r="H272">
        <f t="shared" si="118"/>
        <v>0</v>
      </c>
      <c r="I272">
        <v>0</v>
      </c>
      <c r="J272">
        <v>0</v>
      </c>
      <c r="K272">
        <f t="shared" si="119"/>
        <v>0</v>
      </c>
      <c r="L272">
        <v>0</v>
      </c>
      <c r="M272">
        <v>0</v>
      </c>
      <c r="N272">
        <f t="shared" si="120"/>
        <v>0</v>
      </c>
      <c r="O272">
        <v>0</v>
      </c>
      <c r="P272">
        <v>0</v>
      </c>
      <c r="Q272">
        <f t="shared" si="121"/>
        <v>0</v>
      </c>
      <c r="R272">
        <v>0</v>
      </c>
      <c r="S272">
        <v>0</v>
      </c>
      <c r="T272">
        <f t="shared" si="122"/>
        <v>0</v>
      </c>
      <c r="U272">
        <v>0</v>
      </c>
      <c r="V272">
        <v>0</v>
      </c>
      <c r="W272">
        <f t="shared" si="123"/>
        <v>0</v>
      </c>
      <c r="X272">
        <v>0</v>
      </c>
      <c r="Y272">
        <v>0</v>
      </c>
      <c r="Z272">
        <f t="shared" si="124"/>
        <v>0</v>
      </c>
      <c r="AA272">
        <v>0</v>
      </c>
      <c r="AB272">
        <v>0</v>
      </c>
      <c r="AC272">
        <f t="shared" si="125"/>
        <v>0</v>
      </c>
    </row>
    <row r="273" spans="1:29">
      <c r="A273" t="s">
        <v>268</v>
      </c>
      <c r="B273">
        <v>8</v>
      </c>
      <c r="C273">
        <v>0</v>
      </c>
      <c r="D273">
        <f t="shared" si="117"/>
        <v>8</v>
      </c>
      <c r="E273">
        <f>IF(D338&gt;0,ROUND((D273/D338) * 100, 4), "")</f>
        <v>0.89590000000000003</v>
      </c>
      <c r="F273">
        <v>7</v>
      </c>
      <c r="G273">
        <v>0</v>
      </c>
      <c r="H273">
        <f t="shared" si="118"/>
        <v>7</v>
      </c>
      <c r="I273">
        <v>0</v>
      </c>
      <c r="J273">
        <v>0</v>
      </c>
      <c r="K273">
        <f t="shared" si="119"/>
        <v>0</v>
      </c>
      <c r="L273">
        <v>1</v>
      </c>
      <c r="M273">
        <v>0</v>
      </c>
      <c r="N273">
        <f t="shared" si="120"/>
        <v>1</v>
      </c>
      <c r="O273">
        <v>0</v>
      </c>
      <c r="P273">
        <v>0</v>
      </c>
      <c r="Q273">
        <f t="shared" si="121"/>
        <v>0</v>
      </c>
      <c r="R273">
        <v>0</v>
      </c>
      <c r="S273">
        <v>0</v>
      </c>
      <c r="T273">
        <f t="shared" si="122"/>
        <v>0</v>
      </c>
      <c r="U273">
        <v>0</v>
      </c>
      <c r="V273">
        <v>0</v>
      </c>
      <c r="W273">
        <f t="shared" si="123"/>
        <v>0</v>
      </c>
      <c r="X273">
        <v>0</v>
      </c>
      <c r="Y273">
        <v>0</v>
      </c>
      <c r="Z273">
        <f t="shared" si="124"/>
        <v>0</v>
      </c>
      <c r="AA273">
        <v>0</v>
      </c>
      <c r="AB273">
        <v>0</v>
      </c>
      <c r="AC273">
        <f t="shared" si="125"/>
        <v>0</v>
      </c>
    </row>
    <row r="274" spans="1:29">
      <c r="A274" t="s">
        <v>269</v>
      </c>
      <c r="B274">
        <v>0</v>
      </c>
      <c r="C274">
        <v>0</v>
      </c>
      <c r="D274">
        <f t="shared" si="117"/>
        <v>0</v>
      </c>
      <c r="E274">
        <f>IF(D338&gt;0,ROUND((D274/D338) * 100, 4), "")</f>
        <v>0</v>
      </c>
      <c r="F274">
        <v>0</v>
      </c>
      <c r="G274">
        <v>0</v>
      </c>
      <c r="H274">
        <f t="shared" si="118"/>
        <v>0</v>
      </c>
      <c r="I274">
        <v>0</v>
      </c>
      <c r="J274">
        <v>0</v>
      </c>
      <c r="K274">
        <f t="shared" si="119"/>
        <v>0</v>
      </c>
      <c r="L274">
        <v>0</v>
      </c>
      <c r="M274">
        <v>0</v>
      </c>
      <c r="N274">
        <f t="shared" si="120"/>
        <v>0</v>
      </c>
      <c r="O274">
        <v>0</v>
      </c>
      <c r="P274">
        <v>0</v>
      </c>
      <c r="Q274">
        <f t="shared" si="121"/>
        <v>0</v>
      </c>
      <c r="R274">
        <v>0</v>
      </c>
      <c r="S274">
        <v>0</v>
      </c>
      <c r="T274">
        <f t="shared" si="122"/>
        <v>0</v>
      </c>
      <c r="U274">
        <v>0</v>
      </c>
      <c r="V274">
        <v>0</v>
      </c>
      <c r="W274">
        <f t="shared" si="123"/>
        <v>0</v>
      </c>
      <c r="X274">
        <v>0</v>
      </c>
      <c r="Y274">
        <v>0</v>
      </c>
      <c r="Z274">
        <f t="shared" si="124"/>
        <v>0</v>
      </c>
      <c r="AA274">
        <v>0</v>
      </c>
      <c r="AB274">
        <v>0</v>
      </c>
      <c r="AC274">
        <f t="shared" si="125"/>
        <v>0</v>
      </c>
    </row>
    <row r="275" spans="1:29">
      <c r="A275" t="s">
        <v>270</v>
      </c>
      <c r="B275">
        <v>2</v>
      </c>
      <c r="C275">
        <v>0</v>
      </c>
      <c r="D275">
        <f t="shared" si="117"/>
        <v>2</v>
      </c>
      <c r="E275">
        <f>IF(D338&gt;0,ROUND((D275/D338) * 100, 4), "")</f>
        <v>0.224</v>
      </c>
      <c r="F275">
        <v>1</v>
      </c>
      <c r="G275">
        <v>0</v>
      </c>
      <c r="H275">
        <f t="shared" si="118"/>
        <v>1</v>
      </c>
      <c r="I275">
        <v>0</v>
      </c>
      <c r="J275">
        <v>0</v>
      </c>
      <c r="K275">
        <f t="shared" si="119"/>
        <v>0</v>
      </c>
      <c r="L275">
        <v>0</v>
      </c>
      <c r="M275">
        <v>0</v>
      </c>
      <c r="N275">
        <f t="shared" si="120"/>
        <v>0</v>
      </c>
      <c r="O275">
        <v>0</v>
      </c>
      <c r="P275">
        <v>0</v>
      </c>
      <c r="Q275">
        <f t="shared" si="121"/>
        <v>0</v>
      </c>
      <c r="R275">
        <v>0</v>
      </c>
      <c r="S275">
        <v>0</v>
      </c>
      <c r="T275">
        <f t="shared" si="122"/>
        <v>0</v>
      </c>
      <c r="U275">
        <v>0</v>
      </c>
      <c r="V275">
        <v>0</v>
      </c>
      <c r="W275">
        <f t="shared" si="123"/>
        <v>0</v>
      </c>
      <c r="X275">
        <v>1</v>
      </c>
      <c r="Y275">
        <v>0</v>
      </c>
      <c r="Z275">
        <f t="shared" si="124"/>
        <v>1</v>
      </c>
      <c r="AA275">
        <v>0</v>
      </c>
      <c r="AB275">
        <v>0</v>
      </c>
      <c r="AC275">
        <f t="shared" si="125"/>
        <v>0</v>
      </c>
    </row>
    <row r="276" spans="1:29">
      <c r="A276" t="s">
        <v>271</v>
      </c>
      <c r="B276">
        <v>0</v>
      </c>
      <c r="C276">
        <v>0</v>
      </c>
      <c r="D276">
        <f t="shared" si="117"/>
        <v>0</v>
      </c>
      <c r="E276">
        <f>IF(D338&gt;0,ROUND((D276/D338) * 100, 4), "")</f>
        <v>0</v>
      </c>
      <c r="F276">
        <v>0</v>
      </c>
      <c r="G276">
        <v>0</v>
      </c>
      <c r="H276">
        <f t="shared" si="118"/>
        <v>0</v>
      </c>
      <c r="I276">
        <v>0</v>
      </c>
      <c r="J276">
        <v>0</v>
      </c>
      <c r="K276">
        <f t="shared" si="119"/>
        <v>0</v>
      </c>
      <c r="L276">
        <v>0</v>
      </c>
      <c r="M276">
        <v>0</v>
      </c>
      <c r="N276">
        <f t="shared" si="120"/>
        <v>0</v>
      </c>
      <c r="O276">
        <v>0</v>
      </c>
      <c r="P276">
        <v>0</v>
      </c>
      <c r="Q276">
        <f t="shared" si="121"/>
        <v>0</v>
      </c>
      <c r="R276">
        <v>0</v>
      </c>
      <c r="S276">
        <v>0</v>
      </c>
      <c r="T276">
        <f t="shared" si="122"/>
        <v>0</v>
      </c>
      <c r="U276">
        <v>0</v>
      </c>
      <c r="V276">
        <v>0</v>
      </c>
      <c r="W276">
        <f t="shared" si="123"/>
        <v>0</v>
      </c>
      <c r="X276">
        <v>0</v>
      </c>
      <c r="Y276">
        <v>0</v>
      </c>
      <c r="Z276">
        <f t="shared" si="124"/>
        <v>0</v>
      </c>
      <c r="AA276">
        <v>0</v>
      </c>
      <c r="AB276">
        <v>0</v>
      </c>
      <c r="AC276">
        <f t="shared" si="125"/>
        <v>0</v>
      </c>
    </row>
    <row r="277" spans="1:29">
      <c r="A277" t="s">
        <v>272</v>
      </c>
      <c r="B277">
        <v>0</v>
      </c>
      <c r="C277">
        <v>0</v>
      </c>
      <c r="D277">
        <f t="shared" si="117"/>
        <v>0</v>
      </c>
      <c r="E277">
        <f>IF(D338&gt;0,ROUND((D277/D338) * 100, 4), "")</f>
        <v>0</v>
      </c>
      <c r="F277">
        <v>0</v>
      </c>
      <c r="G277">
        <v>0</v>
      </c>
      <c r="H277">
        <f t="shared" si="118"/>
        <v>0</v>
      </c>
      <c r="I277">
        <v>0</v>
      </c>
      <c r="J277">
        <v>0</v>
      </c>
      <c r="K277">
        <f t="shared" si="119"/>
        <v>0</v>
      </c>
      <c r="L277">
        <v>0</v>
      </c>
      <c r="M277">
        <v>0</v>
      </c>
      <c r="N277">
        <f t="shared" si="120"/>
        <v>0</v>
      </c>
      <c r="O277">
        <v>0</v>
      </c>
      <c r="P277">
        <v>0</v>
      </c>
      <c r="Q277">
        <f t="shared" si="121"/>
        <v>0</v>
      </c>
      <c r="R277">
        <v>0</v>
      </c>
      <c r="S277">
        <v>0</v>
      </c>
      <c r="T277">
        <f t="shared" si="122"/>
        <v>0</v>
      </c>
      <c r="U277">
        <v>0</v>
      </c>
      <c r="V277">
        <v>0</v>
      </c>
      <c r="W277">
        <f t="shared" si="123"/>
        <v>0</v>
      </c>
      <c r="X277">
        <v>0</v>
      </c>
      <c r="Y277">
        <v>0</v>
      </c>
      <c r="Z277">
        <f t="shared" si="124"/>
        <v>0</v>
      </c>
      <c r="AA277">
        <v>0</v>
      </c>
      <c r="AB277">
        <v>0</v>
      </c>
      <c r="AC277">
        <f t="shared" si="125"/>
        <v>0</v>
      </c>
    </row>
    <row r="278" spans="1:29">
      <c r="A278" t="s">
        <v>273</v>
      </c>
      <c r="B278">
        <v>0</v>
      </c>
      <c r="C278">
        <v>0</v>
      </c>
      <c r="D278">
        <f t="shared" si="117"/>
        <v>0</v>
      </c>
      <c r="E278">
        <f>IF(D338&gt;0,ROUND((D278/D338) * 100, 4), "")</f>
        <v>0</v>
      </c>
      <c r="F278">
        <v>0</v>
      </c>
      <c r="G278">
        <v>0</v>
      </c>
      <c r="H278">
        <f t="shared" si="118"/>
        <v>0</v>
      </c>
      <c r="I278">
        <v>0</v>
      </c>
      <c r="J278">
        <v>0</v>
      </c>
      <c r="K278">
        <f t="shared" si="119"/>
        <v>0</v>
      </c>
      <c r="L278">
        <v>0</v>
      </c>
      <c r="M278">
        <v>0</v>
      </c>
      <c r="N278">
        <f t="shared" si="120"/>
        <v>0</v>
      </c>
      <c r="O278">
        <v>0</v>
      </c>
      <c r="P278">
        <v>0</v>
      </c>
      <c r="Q278">
        <f t="shared" si="121"/>
        <v>0</v>
      </c>
      <c r="R278">
        <v>0</v>
      </c>
      <c r="S278">
        <v>0</v>
      </c>
      <c r="T278">
        <f t="shared" si="122"/>
        <v>0</v>
      </c>
      <c r="U278">
        <v>0</v>
      </c>
      <c r="V278">
        <v>0</v>
      </c>
      <c r="W278">
        <f t="shared" si="123"/>
        <v>0</v>
      </c>
      <c r="X278">
        <v>0</v>
      </c>
      <c r="Y278">
        <v>0</v>
      </c>
      <c r="Z278">
        <f t="shared" si="124"/>
        <v>0</v>
      </c>
      <c r="AA278">
        <v>0</v>
      </c>
      <c r="AB278">
        <v>0</v>
      </c>
      <c r="AC278">
        <f t="shared" si="125"/>
        <v>0</v>
      </c>
    </row>
    <row r="279" spans="1:29">
      <c r="A279" t="s">
        <v>274</v>
      </c>
      <c r="B279">
        <v>0</v>
      </c>
      <c r="C279">
        <v>0</v>
      </c>
      <c r="D279">
        <f t="shared" si="117"/>
        <v>0</v>
      </c>
      <c r="E279">
        <f>IF(D338&gt;0,ROUND((D279/D338) * 100, 4), "")</f>
        <v>0</v>
      </c>
      <c r="F279">
        <v>0</v>
      </c>
      <c r="G279">
        <v>0</v>
      </c>
      <c r="H279">
        <f t="shared" si="118"/>
        <v>0</v>
      </c>
      <c r="I279">
        <v>0</v>
      </c>
      <c r="J279">
        <v>0</v>
      </c>
      <c r="K279">
        <f t="shared" si="119"/>
        <v>0</v>
      </c>
      <c r="L279">
        <v>0</v>
      </c>
      <c r="M279">
        <v>0</v>
      </c>
      <c r="N279">
        <f t="shared" si="120"/>
        <v>0</v>
      </c>
      <c r="O279">
        <v>0</v>
      </c>
      <c r="P279">
        <v>0</v>
      </c>
      <c r="Q279">
        <f t="shared" si="121"/>
        <v>0</v>
      </c>
      <c r="R279">
        <v>0</v>
      </c>
      <c r="S279">
        <v>0</v>
      </c>
      <c r="T279">
        <f t="shared" si="122"/>
        <v>0</v>
      </c>
      <c r="U279">
        <v>0</v>
      </c>
      <c r="V279">
        <v>0</v>
      </c>
      <c r="W279">
        <f t="shared" si="123"/>
        <v>0</v>
      </c>
      <c r="X279">
        <v>0</v>
      </c>
      <c r="Y279">
        <v>0</v>
      </c>
      <c r="Z279">
        <f t="shared" si="124"/>
        <v>0</v>
      </c>
      <c r="AA279">
        <v>0</v>
      </c>
      <c r="AB279">
        <v>0</v>
      </c>
      <c r="AC279">
        <f t="shared" si="125"/>
        <v>0</v>
      </c>
    </row>
    <row r="280" spans="1:29">
      <c r="A280" t="s">
        <v>275</v>
      </c>
      <c r="B280">
        <v>0</v>
      </c>
      <c r="C280">
        <v>0</v>
      </c>
      <c r="D280">
        <f t="shared" si="117"/>
        <v>0</v>
      </c>
      <c r="E280">
        <f>IF(D338&gt;0,ROUND((D280/D338) * 100, 4), "")</f>
        <v>0</v>
      </c>
      <c r="F280">
        <v>0</v>
      </c>
      <c r="G280">
        <v>0</v>
      </c>
      <c r="H280">
        <f t="shared" si="118"/>
        <v>0</v>
      </c>
      <c r="I280">
        <v>0</v>
      </c>
      <c r="J280">
        <v>0</v>
      </c>
      <c r="K280">
        <f t="shared" si="119"/>
        <v>0</v>
      </c>
      <c r="L280">
        <v>0</v>
      </c>
      <c r="M280">
        <v>0</v>
      </c>
      <c r="N280">
        <f t="shared" si="120"/>
        <v>0</v>
      </c>
      <c r="O280">
        <v>0</v>
      </c>
      <c r="P280">
        <v>0</v>
      </c>
      <c r="Q280">
        <f t="shared" si="121"/>
        <v>0</v>
      </c>
      <c r="R280">
        <v>0</v>
      </c>
      <c r="S280">
        <v>0</v>
      </c>
      <c r="T280">
        <f t="shared" si="122"/>
        <v>0</v>
      </c>
      <c r="U280">
        <v>0</v>
      </c>
      <c r="V280">
        <v>0</v>
      </c>
      <c r="W280">
        <f t="shared" si="123"/>
        <v>0</v>
      </c>
      <c r="X280">
        <v>0</v>
      </c>
      <c r="Y280">
        <v>0</v>
      </c>
      <c r="Z280">
        <f t="shared" si="124"/>
        <v>0</v>
      </c>
      <c r="AA280">
        <v>0</v>
      </c>
      <c r="AB280">
        <v>0</v>
      </c>
      <c r="AC280">
        <f t="shared" si="125"/>
        <v>0</v>
      </c>
    </row>
    <row r="281" spans="1:29">
      <c r="A281" t="s">
        <v>276</v>
      </c>
      <c r="B281">
        <v>0</v>
      </c>
      <c r="C281">
        <v>0</v>
      </c>
      <c r="D281">
        <f t="shared" si="117"/>
        <v>0</v>
      </c>
      <c r="E281">
        <f>IF(D338&gt;0,ROUND((D281/D338) * 100, 4), "")</f>
        <v>0</v>
      </c>
      <c r="F281">
        <v>0</v>
      </c>
      <c r="G281">
        <v>0</v>
      </c>
      <c r="H281">
        <f t="shared" si="118"/>
        <v>0</v>
      </c>
      <c r="I281">
        <v>0</v>
      </c>
      <c r="J281">
        <v>0</v>
      </c>
      <c r="K281">
        <f t="shared" si="119"/>
        <v>0</v>
      </c>
      <c r="L281">
        <v>0</v>
      </c>
      <c r="M281">
        <v>0</v>
      </c>
      <c r="N281">
        <f t="shared" si="120"/>
        <v>0</v>
      </c>
      <c r="O281">
        <v>0</v>
      </c>
      <c r="P281">
        <v>0</v>
      </c>
      <c r="Q281">
        <f t="shared" si="121"/>
        <v>0</v>
      </c>
      <c r="R281">
        <v>0</v>
      </c>
      <c r="S281">
        <v>0</v>
      </c>
      <c r="T281">
        <f t="shared" si="122"/>
        <v>0</v>
      </c>
      <c r="U281">
        <v>0</v>
      </c>
      <c r="V281">
        <v>0</v>
      </c>
      <c r="W281">
        <f t="shared" si="123"/>
        <v>0</v>
      </c>
      <c r="X281">
        <v>0</v>
      </c>
      <c r="Y281">
        <v>0</v>
      </c>
      <c r="Z281">
        <f t="shared" si="124"/>
        <v>0</v>
      </c>
      <c r="AA281">
        <v>0</v>
      </c>
      <c r="AB281">
        <v>0</v>
      </c>
      <c r="AC281">
        <f t="shared" si="125"/>
        <v>0</v>
      </c>
    </row>
    <row r="282" spans="1:29">
      <c r="A282" t="s">
        <v>277</v>
      </c>
      <c r="B282">
        <v>0</v>
      </c>
      <c r="C282">
        <v>1</v>
      </c>
      <c r="D282">
        <f t="shared" si="117"/>
        <v>1</v>
      </c>
      <c r="E282">
        <f>IF(D338&gt;0,ROUND((D282/D338) * 100, 4), "")</f>
        <v>0.112</v>
      </c>
      <c r="F282">
        <v>0</v>
      </c>
      <c r="G282">
        <v>1</v>
      </c>
      <c r="H282">
        <f t="shared" si="118"/>
        <v>1</v>
      </c>
      <c r="I282">
        <v>0</v>
      </c>
      <c r="J282">
        <v>0</v>
      </c>
      <c r="K282">
        <f t="shared" si="119"/>
        <v>0</v>
      </c>
      <c r="L282">
        <v>0</v>
      </c>
      <c r="M282">
        <v>0</v>
      </c>
      <c r="N282">
        <f t="shared" si="120"/>
        <v>0</v>
      </c>
      <c r="O282">
        <v>0</v>
      </c>
      <c r="P282">
        <v>0</v>
      </c>
      <c r="Q282">
        <f t="shared" si="121"/>
        <v>0</v>
      </c>
      <c r="R282">
        <v>0</v>
      </c>
      <c r="S282">
        <v>0</v>
      </c>
      <c r="T282">
        <f t="shared" si="122"/>
        <v>0</v>
      </c>
      <c r="U282">
        <v>0</v>
      </c>
      <c r="V282">
        <v>0</v>
      </c>
      <c r="W282">
        <f t="shared" si="123"/>
        <v>0</v>
      </c>
      <c r="X282">
        <v>0</v>
      </c>
      <c r="Y282">
        <v>0</v>
      </c>
      <c r="Z282">
        <f t="shared" si="124"/>
        <v>0</v>
      </c>
      <c r="AA282">
        <v>0</v>
      </c>
      <c r="AB282">
        <v>0</v>
      </c>
      <c r="AC282">
        <f t="shared" si="125"/>
        <v>0</v>
      </c>
    </row>
    <row r="283" spans="1:29">
      <c r="A283" t="s">
        <v>278</v>
      </c>
      <c r="B283">
        <v>0</v>
      </c>
      <c r="C283">
        <v>0</v>
      </c>
      <c r="D283">
        <f t="shared" si="117"/>
        <v>0</v>
      </c>
      <c r="E283">
        <f>IF(D338&gt;0,ROUND((D283/D338) * 100, 4), "")</f>
        <v>0</v>
      </c>
      <c r="F283">
        <v>0</v>
      </c>
      <c r="G283">
        <v>0</v>
      </c>
      <c r="H283">
        <f t="shared" si="118"/>
        <v>0</v>
      </c>
      <c r="I283">
        <v>0</v>
      </c>
      <c r="J283">
        <v>0</v>
      </c>
      <c r="K283">
        <f t="shared" si="119"/>
        <v>0</v>
      </c>
      <c r="L283">
        <v>0</v>
      </c>
      <c r="M283">
        <v>0</v>
      </c>
      <c r="N283">
        <f t="shared" si="120"/>
        <v>0</v>
      </c>
      <c r="O283">
        <v>0</v>
      </c>
      <c r="P283">
        <v>0</v>
      </c>
      <c r="Q283">
        <f t="shared" si="121"/>
        <v>0</v>
      </c>
      <c r="R283">
        <v>0</v>
      </c>
      <c r="S283">
        <v>0</v>
      </c>
      <c r="T283">
        <f t="shared" si="122"/>
        <v>0</v>
      </c>
      <c r="U283">
        <v>0</v>
      </c>
      <c r="V283">
        <v>0</v>
      </c>
      <c r="W283">
        <f t="shared" si="123"/>
        <v>0</v>
      </c>
      <c r="X283">
        <v>0</v>
      </c>
      <c r="Y283">
        <v>0</v>
      </c>
      <c r="Z283">
        <f t="shared" si="124"/>
        <v>0</v>
      </c>
      <c r="AA283">
        <v>0</v>
      </c>
      <c r="AB283">
        <v>0</v>
      </c>
      <c r="AC283">
        <f t="shared" si="125"/>
        <v>0</v>
      </c>
    </row>
    <row r="284" spans="1:29">
      <c r="A284" t="s">
        <v>279</v>
      </c>
      <c r="B284">
        <v>0</v>
      </c>
      <c r="C284">
        <v>0</v>
      </c>
      <c r="D284">
        <f t="shared" si="117"/>
        <v>0</v>
      </c>
      <c r="E284">
        <f>IF(D338&gt;0,ROUND((D284/D338) * 100, 4), "")</f>
        <v>0</v>
      </c>
      <c r="F284">
        <v>0</v>
      </c>
      <c r="G284">
        <v>0</v>
      </c>
      <c r="H284">
        <f t="shared" si="118"/>
        <v>0</v>
      </c>
      <c r="I284">
        <v>0</v>
      </c>
      <c r="J284">
        <v>0</v>
      </c>
      <c r="K284">
        <f t="shared" si="119"/>
        <v>0</v>
      </c>
      <c r="L284">
        <v>0</v>
      </c>
      <c r="M284">
        <v>0</v>
      </c>
      <c r="N284">
        <f t="shared" si="120"/>
        <v>0</v>
      </c>
      <c r="O284">
        <v>0</v>
      </c>
      <c r="P284">
        <v>0</v>
      </c>
      <c r="Q284">
        <f t="shared" si="121"/>
        <v>0</v>
      </c>
      <c r="R284">
        <v>0</v>
      </c>
      <c r="S284">
        <v>0</v>
      </c>
      <c r="T284">
        <f t="shared" si="122"/>
        <v>0</v>
      </c>
      <c r="U284">
        <v>0</v>
      </c>
      <c r="V284">
        <v>0</v>
      </c>
      <c r="W284">
        <f t="shared" si="123"/>
        <v>0</v>
      </c>
      <c r="X284">
        <v>0</v>
      </c>
      <c r="Y284">
        <v>0</v>
      </c>
      <c r="Z284">
        <f t="shared" si="124"/>
        <v>0</v>
      </c>
      <c r="AA284">
        <v>0</v>
      </c>
      <c r="AB284">
        <v>0</v>
      </c>
      <c r="AC284">
        <f t="shared" si="125"/>
        <v>0</v>
      </c>
    </row>
    <row r="285" spans="1:29">
      <c r="A285" t="s">
        <v>280</v>
      </c>
      <c r="B285">
        <v>0</v>
      </c>
      <c r="C285">
        <v>0</v>
      </c>
      <c r="D285">
        <f t="shared" si="117"/>
        <v>0</v>
      </c>
      <c r="E285">
        <f>IF(D338&gt;0,ROUND((D285/D338) * 100, 4), "")</f>
        <v>0</v>
      </c>
      <c r="F285">
        <v>0</v>
      </c>
      <c r="G285">
        <v>0</v>
      </c>
      <c r="H285">
        <f t="shared" si="118"/>
        <v>0</v>
      </c>
      <c r="I285">
        <v>0</v>
      </c>
      <c r="J285">
        <v>0</v>
      </c>
      <c r="K285">
        <f t="shared" si="119"/>
        <v>0</v>
      </c>
      <c r="L285">
        <v>0</v>
      </c>
      <c r="M285">
        <v>0</v>
      </c>
      <c r="N285">
        <f t="shared" si="120"/>
        <v>0</v>
      </c>
      <c r="O285">
        <v>0</v>
      </c>
      <c r="P285">
        <v>0</v>
      </c>
      <c r="Q285">
        <f t="shared" si="121"/>
        <v>0</v>
      </c>
      <c r="R285">
        <v>0</v>
      </c>
      <c r="S285">
        <v>0</v>
      </c>
      <c r="T285">
        <f t="shared" si="122"/>
        <v>0</v>
      </c>
      <c r="U285">
        <v>0</v>
      </c>
      <c r="V285">
        <v>0</v>
      </c>
      <c r="W285">
        <f t="shared" si="123"/>
        <v>0</v>
      </c>
      <c r="X285">
        <v>0</v>
      </c>
      <c r="Y285">
        <v>0</v>
      </c>
      <c r="Z285">
        <f t="shared" si="124"/>
        <v>0</v>
      </c>
      <c r="AA285">
        <v>0</v>
      </c>
      <c r="AB285">
        <v>0</v>
      </c>
      <c r="AC285">
        <f t="shared" si="125"/>
        <v>0</v>
      </c>
    </row>
    <row r="286" spans="1:29">
      <c r="A286" t="s">
        <v>281</v>
      </c>
      <c r="B286">
        <v>0</v>
      </c>
      <c r="C286">
        <v>1</v>
      </c>
      <c r="D286">
        <f t="shared" si="117"/>
        <v>1</v>
      </c>
      <c r="E286">
        <f>IF(D338&gt;0,ROUND((D286/D338) * 100, 4), "")</f>
        <v>0.112</v>
      </c>
      <c r="F286">
        <v>0</v>
      </c>
      <c r="G286">
        <v>0</v>
      </c>
      <c r="H286">
        <f t="shared" si="118"/>
        <v>0</v>
      </c>
      <c r="I286">
        <v>0</v>
      </c>
      <c r="J286">
        <v>0</v>
      </c>
      <c r="K286">
        <f t="shared" si="119"/>
        <v>0</v>
      </c>
      <c r="L286">
        <v>0</v>
      </c>
      <c r="M286">
        <v>1</v>
      </c>
      <c r="N286">
        <f t="shared" si="120"/>
        <v>1</v>
      </c>
      <c r="O286">
        <v>0</v>
      </c>
      <c r="P286">
        <v>0</v>
      </c>
      <c r="Q286">
        <f t="shared" si="121"/>
        <v>0</v>
      </c>
      <c r="R286">
        <v>0</v>
      </c>
      <c r="S286">
        <v>0</v>
      </c>
      <c r="T286">
        <f t="shared" si="122"/>
        <v>0</v>
      </c>
      <c r="U286">
        <v>0</v>
      </c>
      <c r="V286">
        <v>0</v>
      </c>
      <c r="W286">
        <f t="shared" si="123"/>
        <v>0</v>
      </c>
      <c r="X286">
        <v>0</v>
      </c>
      <c r="Y286">
        <v>0</v>
      </c>
      <c r="Z286">
        <f t="shared" si="124"/>
        <v>0</v>
      </c>
      <c r="AA286">
        <v>0</v>
      </c>
      <c r="AB286">
        <v>0</v>
      </c>
      <c r="AC286">
        <f t="shared" si="125"/>
        <v>0</v>
      </c>
    </row>
    <row r="287" spans="1:29">
      <c r="A287" t="s">
        <v>282</v>
      </c>
      <c r="B287">
        <v>0</v>
      </c>
      <c r="C287">
        <v>0</v>
      </c>
      <c r="D287">
        <f t="shared" si="117"/>
        <v>0</v>
      </c>
      <c r="E287">
        <f>IF(D338&gt;0,ROUND((D287/D338) * 100, 4), "")</f>
        <v>0</v>
      </c>
      <c r="F287">
        <v>0</v>
      </c>
      <c r="G287">
        <v>0</v>
      </c>
      <c r="H287">
        <f t="shared" si="118"/>
        <v>0</v>
      </c>
      <c r="I287">
        <v>0</v>
      </c>
      <c r="J287">
        <v>0</v>
      </c>
      <c r="K287">
        <f t="shared" si="119"/>
        <v>0</v>
      </c>
      <c r="L287">
        <v>0</v>
      </c>
      <c r="M287">
        <v>0</v>
      </c>
      <c r="N287">
        <f t="shared" si="120"/>
        <v>0</v>
      </c>
      <c r="O287">
        <v>0</v>
      </c>
      <c r="P287">
        <v>0</v>
      </c>
      <c r="Q287">
        <f t="shared" si="121"/>
        <v>0</v>
      </c>
      <c r="R287">
        <v>0</v>
      </c>
      <c r="S287">
        <v>0</v>
      </c>
      <c r="T287">
        <f t="shared" si="122"/>
        <v>0</v>
      </c>
      <c r="U287">
        <v>0</v>
      </c>
      <c r="V287">
        <v>0</v>
      </c>
      <c r="W287">
        <f t="shared" si="123"/>
        <v>0</v>
      </c>
      <c r="X287">
        <v>0</v>
      </c>
      <c r="Y287">
        <v>0</v>
      </c>
      <c r="Z287">
        <f t="shared" si="124"/>
        <v>0</v>
      </c>
      <c r="AA287">
        <v>0</v>
      </c>
      <c r="AB287">
        <v>0</v>
      </c>
      <c r="AC287">
        <f t="shared" si="125"/>
        <v>0</v>
      </c>
    </row>
    <row r="289" spans="1:29">
      <c r="A289" s="2" t="s">
        <v>283</v>
      </c>
      <c r="B289" s="2" t="s">
        <v>283</v>
      </c>
      <c r="C289" s="2" t="s">
        <v>283</v>
      </c>
      <c r="D289" s="2" t="s">
        <v>283</v>
      </c>
      <c r="E289" s="2" t="s">
        <v>283</v>
      </c>
      <c r="F289" s="2" t="s">
        <v>283</v>
      </c>
      <c r="G289" s="2" t="s">
        <v>283</v>
      </c>
      <c r="H289" s="2" t="s">
        <v>283</v>
      </c>
      <c r="I289" s="2" t="s">
        <v>283</v>
      </c>
      <c r="J289" s="2" t="s">
        <v>283</v>
      </c>
      <c r="K289" s="2" t="s">
        <v>283</v>
      </c>
      <c r="L289" s="2" t="s">
        <v>283</v>
      </c>
      <c r="M289" s="2" t="s">
        <v>283</v>
      </c>
      <c r="N289" s="2" t="s">
        <v>283</v>
      </c>
      <c r="O289" s="2" t="s">
        <v>283</v>
      </c>
      <c r="P289" s="2" t="s">
        <v>283</v>
      </c>
      <c r="Q289" s="2" t="s">
        <v>283</v>
      </c>
      <c r="R289" s="2" t="s">
        <v>283</v>
      </c>
      <c r="S289" s="2" t="s">
        <v>283</v>
      </c>
      <c r="T289" s="2" t="s">
        <v>283</v>
      </c>
      <c r="U289" s="2" t="s">
        <v>283</v>
      </c>
      <c r="V289" s="2" t="s">
        <v>283</v>
      </c>
      <c r="W289" s="2" t="s">
        <v>283</v>
      </c>
      <c r="X289" s="2" t="s">
        <v>283</v>
      </c>
      <c r="Y289" s="2" t="s">
        <v>283</v>
      </c>
      <c r="Z289" s="2" t="s">
        <v>283</v>
      </c>
      <c r="AA289" s="2" t="s">
        <v>283</v>
      </c>
      <c r="AB289" s="2" t="s">
        <v>283</v>
      </c>
      <c r="AC289" s="2" t="s">
        <v>283</v>
      </c>
    </row>
    <row r="290" spans="1:29">
      <c r="A290" t="s">
        <v>284</v>
      </c>
      <c r="B290">
        <v>0</v>
      </c>
      <c r="C290">
        <v>0</v>
      </c>
      <c r="D290">
        <f t="shared" ref="D290:D302" si="126">B290+C290</f>
        <v>0</v>
      </c>
      <c r="E290">
        <f>IF(D338&gt;0,ROUND((D290/D338) * 100, 4), "")</f>
        <v>0</v>
      </c>
      <c r="F290">
        <v>0</v>
      </c>
      <c r="G290">
        <v>0</v>
      </c>
      <c r="H290">
        <f t="shared" ref="H290:H302" si="127">F290+G290</f>
        <v>0</v>
      </c>
      <c r="I290">
        <v>0</v>
      </c>
      <c r="J290">
        <v>0</v>
      </c>
      <c r="K290">
        <f t="shared" ref="K290:K302" si="128">I290+J290</f>
        <v>0</v>
      </c>
      <c r="L290">
        <v>0</v>
      </c>
      <c r="M290">
        <v>0</v>
      </c>
      <c r="N290">
        <f t="shared" ref="N290:N302" si="129">L290+M290</f>
        <v>0</v>
      </c>
      <c r="O290">
        <v>0</v>
      </c>
      <c r="P290">
        <v>0</v>
      </c>
      <c r="Q290">
        <f t="shared" ref="Q290:Q302" si="130">O290+P290</f>
        <v>0</v>
      </c>
      <c r="R290">
        <v>0</v>
      </c>
      <c r="S290">
        <v>0</v>
      </c>
      <c r="T290">
        <f t="shared" ref="T290:T302" si="131">R290+S290</f>
        <v>0</v>
      </c>
      <c r="U290">
        <v>0</v>
      </c>
      <c r="V290">
        <v>0</v>
      </c>
      <c r="W290">
        <f t="shared" ref="W290:W302" si="132">U290+V290</f>
        <v>0</v>
      </c>
      <c r="X290">
        <v>0</v>
      </c>
      <c r="Y290">
        <v>0</v>
      </c>
      <c r="Z290">
        <f t="shared" ref="Z290:Z302" si="133">X290+Y290</f>
        <v>0</v>
      </c>
      <c r="AA290">
        <v>0</v>
      </c>
      <c r="AB290">
        <v>0</v>
      </c>
      <c r="AC290">
        <f t="shared" ref="AC290:AC302" si="134">AA290+AB290</f>
        <v>0</v>
      </c>
    </row>
    <row r="291" spans="1:29">
      <c r="A291" t="s">
        <v>285</v>
      </c>
      <c r="B291">
        <v>0</v>
      </c>
      <c r="C291">
        <v>0</v>
      </c>
      <c r="D291">
        <f t="shared" si="126"/>
        <v>0</v>
      </c>
      <c r="E291">
        <f>IF(D338&gt;0,ROUND((D291/D338) * 100, 4), "")</f>
        <v>0</v>
      </c>
      <c r="F291">
        <v>0</v>
      </c>
      <c r="G291">
        <v>0</v>
      </c>
      <c r="H291">
        <f t="shared" si="127"/>
        <v>0</v>
      </c>
      <c r="I291">
        <v>0</v>
      </c>
      <c r="J291">
        <v>0</v>
      </c>
      <c r="K291">
        <f t="shared" si="128"/>
        <v>0</v>
      </c>
      <c r="L291">
        <v>0</v>
      </c>
      <c r="M291">
        <v>0</v>
      </c>
      <c r="N291">
        <f t="shared" si="129"/>
        <v>0</v>
      </c>
      <c r="O291">
        <v>0</v>
      </c>
      <c r="P291">
        <v>0</v>
      </c>
      <c r="Q291">
        <f t="shared" si="130"/>
        <v>0</v>
      </c>
      <c r="R291">
        <v>0</v>
      </c>
      <c r="S291">
        <v>0</v>
      </c>
      <c r="T291">
        <f t="shared" si="131"/>
        <v>0</v>
      </c>
      <c r="U291">
        <v>0</v>
      </c>
      <c r="V291">
        <v>0</v>
      </c>
      <c r="W291">
        <f t="shared" si="132"/>
        <v>0</v>
      </c>
      <c r="X291">
        <v>0</v>
      </c>
      <c r="Y291">
        <v>0</v>
      </c>
      <c r="Z291">
        <f t="shared" si="133"/>
        <v>0</v>
      </c>
      <c r="AA291">
        <v>0</v>
      </c>
      <c r="AB291">
        <v>0</v>
      </c>
      <c r="AC291">
        <f t="shared" si="134"/>
        <v>0</v>
      </c>
    </row>
    <row r="292" spans="1:29">
      <c r="A292" t="s">
        <v>286</v>
      </c>
      <c r="B292">
        <v>0</v>
      </c>
      <c r="C292">
        <v>0</v>
      </c>
      <c r="D292">
        <f t="shared" si="126"/>
        <v>0</v>
      </c>
      <c r="E292">
        <f>IF(D338&gt;0,ROUND((D292/D338) * 100, 4), "")</f>
        <v>0</v>
      </c>
      <c r="F292">
        <v>0</v>
      </c>
      <c r="G292">
        <v>0</v>
      </c>
      <c r="H292">
        <f t="shared" si="127"/>
        <v>0</v>
      </c>
      <c r="I292">
        <v>0</v>
      </c>
      <c r="J292">
        <v>0</v>
      </c>
      <c r="K292">
        <f t="shared" si="128"/>
        <v>0</v>
      </c>
      <c r="L292">
        <v>0</v>
      </c>
      <c r="M292">
        <v>0</v>
      </c>
      <c r="N292">
        <f t="shared" si="129"/>
        <v>0</v>
      </c>
      <c r="O292">
        <v>0</v>
      </c>
      <c r="P292">
        <v>0</v>
      </c>
      <c r="Q292">
        <f t="shared" si="130"/>
        <v>0</v>
      </c>
      <c r="R292">
        <v>0</v>
      </c>
      <c r="S292">
        <v>0</v>
      </c>
      <c r="T292">
        <f t="shared" si="131"/>
        <v>0</v>
      </c>
      <c r="U292">
        <v>0</v>
      </c>
      <c r="V292">
        <v>0</v>
      </c>
      <c r="W292">
        <f t="shared" si="132"/>
        <v>0</v>
      </c>
      <c r="X292">
        <v>0</v>
      </c>
      <c r="Y292">
        <v>0</v>
      </c>
      <c r="Z292">
        <f t="shared" si="133"/>
        <v>0</v>
      </c>
      <c r="AA292">
        <v>0</v>
      </c>
      <c r="AB292">
        <v>0</v>
      </c>
      <c r="AC292">
        <f t="shared" si="134"/>
        <v>0</v>
      </c>
    </row>
    <row r="293" spans="1:29">
      <c r="A293" t="s">
        <v>287</v>
      </c>
      <c r="B293">
        <v>0</v>
      </c>
      <c r="C293">
        <v>2</v>
      </c>
      <c r="D293">
        <f t="shared" si="126"/>
        <v>2</v>
      </c>
      <c r="E293">
        <f>IF(D338&gt;0,ROUND((D293/D338) * 100, 4), "")</f>
        <v>0.224</v>
      </c>
      <c r="F293">
        <v>0</v>
      </c>
      <c r="G293">
        <v>0</v>
      </c>
      <c r="H293">
        <f t="shared" si="127"/>
        <v>0</v>
      </c>
      <c r="I293">
        <v>0</v>
      </c>
      <c r="J293">
        <v>0</v>
      </c>
      <c r="K293">
        <f t="shared" si="128"/>
        <v>0</v>
      </c>
      <c r="L293">
        <v>0</v>
      </c>
      <c r="M293">
        <v>1</v>
      </c>
      <c r="N293">
        <f t="shared" si="129"/>
        <v>1</v>
      </c>
      <c r="O293">
        <v>0</v>
      </c>
      <c r="P293">
        <v>0</v>
      </c>
      <c r="Q293">
        <f t="shared" si="130"/>
        <v>0</v>
      </c>
      <c r="R293">
        <v>0</v>
      </c>
      <c r="S293">
        <v>0</v>
      </c>
      <c r="T293">
        <f t="shared" si="131"/>
        <v>0</v>
      </c>
      <c r="U293">
        <v>0</v>
      </c>
      <c r="V293">
        <v>0</v>
      </c>
      <c r="W293">
        <f t="shared" si="132"/>
        <v>0</v>
      </c>
      <c r="X293">
        <v>0</v>
      </c>
      <c r="Y293">
        <v>0</v>
      </c>
      <c r="Z293">
        <f t="shared" si="133"/>
        <v>0</v>
      </c>
      <c r="AA293">
        <v>0</v>
      </c>
      <c r="AB293">
        <v>1</v>
      </c>
      <c r="AC293">
        <f t="shared" si="134"/>
        <v>1</v>
      </c>
    </row>
    <row r="294" spans="1:29">
      <c r="A294" t="s">
        <v>288</v>
      </c>
      <c r="B294">
        <v>0</v>
      </c>
      <c r="C294">
        <v>0</v>
      </c>
      <c r="D294">
        <f t="shared" si="126"/>
        <v>0</v>
      </c>
      <c r="E294">
        <f>IF(D338&gt;0,ROUND((D294/D338) * 100, 4), "")</f>
        <v>0</v>
      </c>
      <c r="F294">
        <v>0</v>
      </c>
      <c r="G294">
        <v>0</v>
      </c>
      <c r="H294">
        <f t="shared" si="127"/>
        <v>0</v>
      </c>
      <c r="I294">
        <v>0</v>
      </c>
      <c r="J294">
        <v>0</v>
      </c>
      <c r="K294">
        <f t="shared" si="128"/>
        <v>0</v>
      </c>
      <c r="L294">
        <v>0</v>
      </c>
      <c r="M294">
        <v>0</v>
      </c>
      <c r="N294">
        <f t="shared" si="129"/>
        <v>0</v>
      </c>
      <c r="O294">
        <v>0</v>
      </c>
      <c r="P294">
        <v>0</v>
      </c>
      <c r="Q294">
        <f t="shared" si="130"/>
        <v>0</v>
      </c>
      <c r="R294">
        <v>0</v>
      </c>
      <c r="S294">
        <v>0</v>
      </c>
      <c r="T294">
        <f t="shared" si="131"/>
        <v>0</v>
      </c>
      <c r="U294">
        <v>0</v>
      </c>
      <c r="V294">
        <v>0</v>
      </c>
      <c r="W294">
        <f t="shared" si="132"/>
        <v>0</v>
      </c>
      <c r="X294">
        <v>0</v>
      </c>
      <c r="Y294">
        <v>0</v>
      </c>
      <c r="Z294">
        <f t="shared" si="133"/>
        <v>0</v>
      </c>
      <c r="AA294">
        <v>0</v>
      </c>
      <c r="AB294">
        <v>0</v>
      </c>
      <c r="AC294">
        <f t="shared" si="134"/>
        <v>0</v>
      </c>
    </row>
    <row r="295" spans="1:29">
      <c r="A295" t="s">
        <v>289</v>
      </c>
      <c r="B295">
        <v>0</v>
      </c>
      <c r="C295">
        <v>0</v>
      </c>
      <c r="D295">
        <f t="shared" si="126"/>
        <v>0</v>
      </c>
      <c r="E295">
        <f>IF(D338&gt;0,ROUND((D295/D338) * 100, 4), "")</f>
        <v>0</v>
      </c>
      <c r="F295">
        <v>0</v>
      </c>
      <c r="G295">
        <v>0</v>
      </c>
      <c r="H295">
        <f t="shared" si="127"/>
        <v>0</v>
      </c>
      <c r="I295">
        <v>0</v>
      </c>
      <c r="J295">
        <v>0</v>
      </c>
      <c r="K295">
        <f t="shared" si="128"/>
        <v>0</v>
      </c>
      <c r="L295">
        <v>0</v>
      </c>
      <c r="M295">
        <v>0</v>
      </c>
      <c r="N295">
        <f t="shared" si="129"/>
        <v>0</v>
      </c>
      <c r="O295">
        <v>0</v>
      </c>
      <c r="P295">
        <v>0</v>
      </c>
      <c r="Q295">
        <f t="shared" si="130"/>
        <v>0</v>
      </c>
      <c r="R295">
        <v>0</v>
      </c>
      <c r="S295">
        <v>0</v>
      </c>
      <c r="T295">
        <f t="shared" si="131"/>
        <v>0</v>
      </c>
      <c r="U295">
        <v>0</v>
      </c>
      <c r="V295">
        <v>0</v>
      </c>
      <c r="W295">
        <f t="shared" si="132"/>
        <v>0</v>
      </c>
      <c r="X295">
        <v>0</v>
      </c>
      <c r="Y295">
        <v>0</v>
      </c>
      <c r="Z295">
        <f t="shared" si="133"/>
        <v>0</v>
      </c>
      <c r="AA295">
        <v>0</v>
      </c>
      <c r="AB295">
        <v>0</v>
      </c>
      <c r="AC295">
        <f t="shared" si="134"/>
        <v>0</v>
      </c>
    </row>
    <row r="296" spans="1:29">
      <c r="A296" t="s">
        <v>290</v>
      </c>
      <c r="B296">
        <v>97</v>
      </c>
      <c r="C296">
        <v>14</v>
      </c>
      <c r="D296">
        <f t="shared" si="126"/>
        <v>111</v>
      </c>
      <c r="E296">
        <f>IF(D338&gt;0,ROUND((D296/D338) * 100, 4), "")</f>
        <v>12.43</v>
      </c>
      <c r="F296">
        <v>57</v>
      </c>
      <c r="G296">
        <v>14</v>
      </c>
      <c r="H296">
        <f t="shared" si="127"/>
        <v>71</v>
      </c>
      <c r="I296">
        <v>6</v>
      </c>
      <c r="J296">
        <v>0</v>
      </c>
      <c r="K296">
        <f t="shared" si="128"/>
        <v>6</v>
      </c>
      <c r="L296">
        <v>14</v>
      </c>
      <c r="M296">
        <v>2</v>
      </c>
      <c r="N296">
        <f t="shared" si="129"/>
        <v>16</v>
      </c>
      <c r="O296">
        <v>0</v>
      </c>
      <c r="P296">
        <v>0</v>
      </c>
      <c r="Q296">
        <f t="shared" si="130"/>
        <v>0</v>
      </c>
      <c r="R296">
        <v>1</v>
      </c>
      <c r="S296">
        <v>0</v>
      </c>
      <c r="T296">
        <f t="shared" si="131"/>
        <v>1</v>
      </c>
      <c r="U296">
        <v>1</v>
      </c>
      <c r="V296">
        <v>1</v>
      </c>
      <c r="W296">
        <f t="shared" si="132"/>
        <v>2</v>
      </c>
      <c r="X296">
        <v>1</v>
      </c>
      <c r="Y296">
        <v>0</v>
      </c>
      <c r="Z296">
        <f t="shared" si="133"/>
        <v>1</v>
      </c>
      <c r="AA296">
        <v>8</v>
      </c>
      <c r="AB296">
        <v>0</v>
      </c>
      <c r="AC296">
        <f t="shared" si="134"/>
        <v>8</v>
      </c>
    </row>
    <row r="297" spans="1:29">
      <c r="A297" t="s">
        <v>291</v>
      </c>
      <c r="B297">
        <v>1</v>
      </c>
      <c r="C297">
        <v>3</v>
      </c>
      <c r="D297">
        <f t="shared" si="126"/>
        <v>4</v>
      </c>
      <c r="E297">
        <f>IF(D338&gt;0,ROUND((D297/D338) * 100, 4), "")</f>
        <v>0.44790000000000002</v>
      </c>
      <c r="F297">
        <v>1</v>
      </c>
      <c r="G297">
        <v>2</v>
      </c>
      <c r="H297">
        <f t="shared" si="127"/>
        <v>3</v>
      </c>
      <c r="I297">
        <v>0</v>
      </c>
      <c r="J297">
        <v>0</v>
      </c>
      <c r="K297">
        <f t="shared" si="128"/>
        <v>0</v>
      </c>
      <c r="L297">
        <v>0</v>
      </c>
      <c r="M297">
        <v>0</v>
      </c>
      <c r="N297">
        <f t="shared" si="129"/>
        <v>0</v>
      </c>
      <c r="O297">
        <v>0</v>
      </c>
      <c r="P297">
        <v>0</v>
      </c>
      <c r="Q297">
        <f t="shared" si="130"/>
        <v>0</v>
      </c>
      <c r="R297">
        <v>0</v>
      </c>
      <c r="S297">
        <v>0</v>
      </c>
      <c r="T297">
        <f t="shared" si="131"/>
        <v>0</v>
      </c>
      <c r="U297">
        <v>0</v>
      </c>
      <c r="V297">
        <v>0</v>
      </c>
      <c r="W297">
        <f t="shared" si="132"/>
        <v>0</v>
      </c>
      <c r="X297">
        <v>0</v>
      </c>
      <c r="Y297">
        <v>0</v>
      </c>
      <c r="Z297">
        <f t="shared" si="133"/>
        <v>0</v>
      </c>
      <c r="AA297">
        <v>0</v>
      </c>
      <c r="AB297">
        <v>0</v>
      </c>
      <c r="AC297">
        <f t="shared" si="134"/>
        <v>0</v>
      </c>
    </row>
    <row r="298" spans="1:29">
      <c r="A298" t="s">
        <v>292</v>
      </c>
      <c r="B298">
        <v>0</v>
      </c>
      <c r="C298">
        <v>0</v>
      </c>
      <c r="D298">
        <f t="shared" si="126"/>
        <v>0</v>
      </c>
      <c r="E298">
        <f>IF(D338&gt;0,ROUND((D298/D338) * 100, 4), "")</f>
        <v>0</v>
      </c>
      <c r="F298">
        <v>0</v>
      </c>
      <c r="G298">
        <v>0</v>
      </c>
      <c r="H298">
        <f t="shared" si="127"/>
        <v>0</v>
      </c>
      <c r="I298">
        <v>0</v>
      </c>
      <c r="J298">
        <v>0</v>
      </c>
      <c r="K298">
        <f t="shared" si="128"/>
        <v>0</v>
      </c>
      <c r="L298">
        <v>0</v>
      </c>
      <c r="M298">
        <v>0</v>
      </c>
      <c r="N298">
        <f t="shared" si="129"/>
        <v>0</v>
      </c>
      <c r="O298">
        <v>0</v>
      </c>
      <c r="P298">
        <v>0</v>
      </c>
      <c r="Q298">
        <f t="shared" si="130"/>
        <v>0</v>
      </c>
      <c r="R298">
        <v>0</v>
      </c>
      <c r="S298">
        <v>0</v>
      </c>
      <c r="T298">
        <f t="shared" si="131"/>
        <v>0</v>
      </c>
      <c r="U298">
        <v>0</v>
      </c>
      <c r="V298">
        <v>0</v>
      </c>
      <c r="W298">
        <f t="shared" si="132"/>
        <v>0</v>
      </c>
      <c r="X298">
        <v>0</v>
      </c>
      <c r="Y298">
        <v>0</v>
      </c>
      <c r="Z298">
        <f t="shared" si="133"/>
        <v>0</v>
      </c>
      <c r="AA298">
        <v>0</v>
      </c>
      <c r="AB298">
        <v>0</v>
      </c>
      <c r="AC298">
        <f t="shared" si="134"/>
        <v>0</v>
      </c>
    </row>
    <row r="299" spans="1:29">
      <c r="A299" t="s">
        <v>293</v>
      </c>
      <c r="B299">
        <v>0</v>
      </c>
      <c r="C299">
        <v>0</v>
      </c>
      <c r="D299">
        <f t="shared" si="126"/>
        <v>0</v>
      </c>
      <c r="E299">
        <f>IF(D338&gt;0,ROUND((D299/D338) * 100, 4), "")</f>
        <v>0</v>
      </c>
      <c r="F299">
        <v>0</v>
      </c>
      <c r="G299">
        <v>0</v>
      </c>
      <c r="H299">
        <f t="shared" si="127"/>
        <v>0</v>
      </c>
      <c r="I299">
        <v>0</v>
      </c>
      <c r="J299">
        <v>0</v>
      </c>
      <c r="K299">
        <f t="shared" si="128"/>
        <v>0</v>
      </c>
      <c r="L299">
        <v>0</v>
      </c>
      <c r="M299">
        <v>0</v>
      </c>
      <c r="N299">
        <f t="shared" si="129"/>
        <v>0</v>
      </c>
      <c r="O299">
        <v>0</v>
      </c>
      <c r="P299">
        <v>0</v>
      </c>
      <c r="Q299">
        <f t="shared" si="130"/>
        <v>0</v>
      </c>
      <c r="R299">
        <v>0</v>
      </c>
      <c r="S299">
        <v>0</v>
      </c>
      <c r="T299">
        <f t="shared" si="131"/>
        <v>0</v>
      </c>
      <c r="U299">
        <v>0</v>
      </c>
      <c r="V299">
        <v>0</v>
      </c>
      <c r="W299">
        <f t="shared" si="132"/>
        <v>0</v>
      </c>
      <c r="X299">
        <v>0</v>
      </c>
      <c r="Y299">
        <v>0</v>
      </c>
      <c r="Z299">
        <f t="shared" si="133"/>
        <v>0</v>
      </c>
      <c r="AA299">
        <v>0</v>
      </c>
      <c r="AB299">
        <v>0</v>
      </c>
      <c r="AC299">
        <f t="shared" si="134"/>
        <v>0</v>
      </c>
    </row>
    <row r="300" spans="1:29">
      <c r="A300" t="s">
        <v>294</v>
      </c>
      <c r="B300">
        <v>0</v>
      </c>
      <c r="C300">
        <v>0</v>
      </c>
      <c r="D300">
        <f t="shared" si="126"/>
        <v>0</v>
      </c>
      <c r="E300">
        <f>IF(D338&gt;0,ROUND((D300/D338) * 100, 4), "")</f>
        <v>0</v>
      </c>
      <c r="F300">
        <v>0</v>
      </c>
      <c r="G300">
        <v>0</v>
      </c>
      <c r="H300">
        <f t="shared" si="127"/>
        <v>0</v>
      </c>
      <c r="I300">
        <v>0</v>
      </c>
      <c r="J300">
        <v>0</v>
      </c>
      <c r="K300">
        <f t="shared" si="128"/>
        <v>0</v>
      </c>
      <c r="L300">
        <v>0</v>
      </c>
      <c r="M300">
        <v>0</v>
      </c>
      <c r="N300">
        <f t="shared" si="129"/>
        <v>0</v>
      </c>
      <c r="O300">
        <v>0</v>
      </c>
      <c r="P300">
        <v>0</v>
      </c>
      <c r="Q300">
        <f t="shared" si="130"/>
        <v>0</v>
      </c>
      <c r="R300">
        <v>0</v>
      </c>
      <c r="S300">
        <v>0</v>
      </c>
      <c r="T300">
        <f t="shared" si="131"/>
        <v>0</v>
      </c>
      <c r="U300">
        <v>0</v>
      </c>
      <c r="V300">
        <v>0</v>
      </c>
      <c r="W300">
        <f t="shared" si="132"/>
        <v>0</v>
      </c>
      <c r="X300">
        <v>0</v>
      </c>
      <c r="Y300">
        <v>0</v>
      </c>
      <c r="Z300">
        <f t="shared" si="133"/>
        <v>0</v>
      </c>
      <c r="AA300">
        <v>0</v>
      </c>
      <c r="AB300">
        <v>0</v>
      </c>
      <c r="AC300">
        <f t="shared" si="134"/>
        <v>0</v>
      </c>
    </row>
    <row r="301" spans="1:29">
      <c r="A301" t="s">
        <v>295</v>
      </c>
      <c r="B301">
        <v>0</v>
      </c>
      <c r="C301">
        <v>0</v>
      </c>
      <c r="D301">
        <f t="shared" si="126"/>
        <v>0</v>
      </c>
      <c r="E301">
        <f>IF(D338&gt;0,ROUND((D301/D338) * 100, 4), "")</f>
        <v>0</v>
      </c>
      <c r="F301">
        <v>0</v>
      </c>
      <c r="G301">
        <v>0</v>
      </c>
      <c r="H301">
        <f t="shared" si="127"/>
        <v>0</v>
      </c>
      <c r="I301">
        <v>0</v>
      </c>
      <c r="J301">
        <v>0</v>
      </c>
      <c r="K301">
        <f t="shared" si="128"/>
        <v>0</v>
      </c>
      <c r="L301">
        <v>0</v>
      </c>
      <c r="M301">
        <v>0</v>
      </c>
      <c r="N301">
        <f t="shared" si="129"/>
        <v>0</v>
      </c>
      <c r="O301">
        <v>0</v>
      </c>
      <c r="P301">
        <v>0</v>
      </c>
      <c r="Q301">
        <f t="shared" si="130"/>
        <v>0</v>
      </c>
      <c r="R301">
        <v>0</v>
      </c>
      <c r="S301">
        <v>0</v>
      </c>
      <c r="T301">
        <f t="shared" si="131"/>
        <v>0</v>
      </c>
      <c r="U301">
        <v>0</v>
      </c>
      <c r="V301">
        <v>0</v>
      </c>
      <c r="W301">
        <f t="shared" si="132"/>
        <v>0</v>
      </c>
      <c r="X301">
        <v>0</v>
      </c>
      <c r="Y301">
        <v>0</v>
      </c>
      <c r="Z301">
        <f t="shared" si="133"/>
        <v>0</v>
      </c>
      <c r="AA301">
        <v>0</v>
      </c>
      <c r="AB301">
        <v>0</v>
      </c>
      <c r="AC301">
        <f t="shared" si="134"/>
        <v>0</v>
      </c>
    </row>
    <row r="302" spans="1:29">
      <c r="A302" t="s">
        <v>296</v>
      </c>
      <c r="B302">
        <v>0</v>
      </c>
      <c r="C302">
        <v>0</v>
      </c>
      <c r="D302">
        <f t="shared" si="126"/>
        <v>0</v>
      </c>
      <c r="E302">
        <f>IF(D338&gt;0,ROUND((D302/D338) * 100, 4), "")</f>
        <v>0</v>
      </c>
      <c r="F302">
        <v>0</v>
      </c>
      <c r="G302">
        <v>0</v>
      </c>
      <c r="H302">
        <f t="shared" si="127"/>
        <v>0</v>
      </c>
      <c r="I302">
        <v>0</v>
      </c>
      <c r="J302">
        <v>0</v>
      </c>
      <c r="K302">
        <f t="shared" si="128"/>
        <v>0</v>
      </c>
      <c r="L302">
        <v>0</v>
      </c>
      <c r="M302">
        <v>0</v>
      </c>
      <c r="N302">
        <f t="shared" si="129"/>
        <v>0</v>
      </c>
      <c r="O302">
        <v>0</v>
      </c>
      <c r="P302">
        <v>0</v>
      </c>
      <c r="Q302">
        <f t="shared" si="130"/>
        <v>0</v>
      </c>
      <c r="R302">
        <v>0</v>
      </c>
      <c r="S302">
        <v>0</v>
      </c>
      <c r="T302">
        <f t="shared" si="131"/>
        <v>0</v>
      </c>
      <c r="U302">
        <v>0</v>
      </c>
      <c r="V302">
        <v>0</v>
      </c>
      <c r="W302">
        <f t="shared" si="132"/>
        <v>0</v>
      </c>
      <c r="X302">
        <v>0</v>
      </c>
      <c r="Y302">
        <v>0</v>
      </c>
      <c r="Z302">
        <f t="shared" si="133"/>
        <v>0</v>
      </c>
      <c r="AA302">
        <v>0</v>
      </c>
      <c r="AB302">
        <v>0</v>
      </c>
      <c r="AC302">
        <f t="shared" si="134"/>
        <v>0</v>
      </c>
    </row>
    <row r="304" spans="1:29">
      <c r="A304" s="2" t="s">
        <v>297</v>
      </c>
      <c r="B304" s="2" t="s">
        <v>297</v>
      </c>
      <c r="C304" s="2" t="s">
        <v>297</v>
      </c>
      <c r="D304" s="2" t="s">
        <v>297</v>
      </c>
      <c r="E304" s="2" t="s">
        <v>297</v>
      </c>
      <c r="F304" s="2" t="s">
        <v>297</v>
      </c>
      <c r="G304" s="2" t="s">
        <v>297</v>
      </c>
      <c r="H304" s="2" t="s">
        <v>297</v>
      </c>
      <c r="I304" s="2" t="s">
        <v>297</v>
      </c>
      <c r="J304" s="2" t="s">
        <v>297</v>
      </c>
      <c r="K304" s="2" t="s">
        <v>297</v>
      </c>
      <c r="L304" s="2" t="s">
        <v>297</v>
      </c>
      <c r="M304" s="2" t="s">
        <v>297</v>
      </c>
      <c r="N304" s="2" t="s">
        <v>297</v>
      </c>
      <c r="O304" s="2" t="s">
        <v>297</v>
      </c>
      <c r="P304" s="2" t="s">
        <v>297</v>
      </c>
      <c r="Q304" s="2" t="s">
        <v>297</v>
      </c>
      <c r="R304" s="2" t="s">
        <v>297</v>
      </c>
      <c r="S304" s="2" t="s">
        <v>297</v>
      </c>
      <c r="T304" s="2" t="s">
        <v>297</v>
      </c>
      <c r="U304" s="2" t="s">
        <v>297</v>
      </c>
      <c r="V304" s="2" t="s">
        <v>297</v>
      </c>
      <c r="W304" s="2" t="s">
        <v>297</v>
      </c>
      <c r="X304" s="2" t="s">
        <v>297</v>
      </c>
      <c r="Y304" s="2" t="s">
        <v>297</v>
      </c>
      <c r="Z304" s="2" t="s">
        <v>297</v>
      </c>
      <c r="AA304" s="2" t="s">
        <v>297</v>
      </c>
      <c r="AB304" s="2" t="s">
        <v>297</v>
      </c>
      <c r="AC304" s="2" t="s">
        <v>297</v>
      </c>
    </row>
    <row r="305" spans="1:29">
      <c r="A305" t="s">
        <v>298</v>
      </c>
      <c r="B305">
        <v>0</v>
      </c>
      <c r="C305">
        <v>0</v>
      </c>
      <c r="D305">
        <f t="shared" ref="D305:D329" si="135">B305+C305</f>
        <v>0</v>
      </c>
      <c r="E305">
        <f>IF(D338&gt;0,ROUND((D305/D338) * 100, 4), "")</f>
        <v>0</v>
      </c>
      <c r="F305">
        <v>0</v>
      </c>
      <c r="G305">
        <v>0</v>
      </c>
      <c r="H305">
        <f t="shared" ref="H305:H329" si="136">F305+G305</f>
        <v>0</v>
      </c>
      <c r="I305">
        <v>0</v>
      </c>
      <c r="J305">
        <v>0</v>
      </c>
      <c r="K305">
        <f t="shared" ref="K305:K329" si="137">I305+J305</f>
        <v>0</v>
      </c>
      <c r="L305">
        <v>0</v>
      </c>
      <c r="M305">
        <v>0</v>
      </c>
      <c r="N305">
        <f t="shared" ref="N305:N329" si="138">L305+M305</f>
        <v>0</v>
      </c>
      <c r="O305">
        <v>0</v>
      </c>
      <c r="P305">
        <v>0</v>
      </c>
      <c r="Q305">
        <f t="shared" ref="Q305:Q329" si="139">O305+P305</f>
        <v>0</v>
      </c>
      <c r="R305">
        <v>0</v>
      </c>
      <c r="S305">
        <v>0</v>
      </c>
      <c r="T305">
        <f t="shared" ref="T305:T329" si="140">R305+S305</f>
        <v>0</v>
      </c>
      <c r="U305">
        <v>0</v>
      </c>
      <c r="V305">
        <v>0</v>
      </c>
      <c r="W305">
        <f t="shared" ref="W305:W329" si="141">U305+V305</f>
        <v>0</v>
      </c>
      <c r="X305">
        <v>0</v>
      </c>
      <c r="Y305">
        <v>0</v>
      </c>
      <c r="Z305">
        <f t="shared" ref="Z305:Z329" si="142">X305+Y305</f>
        <v>0</v>
      </c>
      <c r="AA305">
        <v>0</v>
      </c>
      <c r="AB305">
        <v>0</v>
      </c>
      <c r="AC305">
        <f t="shared" ref="AC305:AC329" si="143">AA305+AB305</f>
        <v>0</v>
      </c>
    </row>
    <row r="306" spans="1:29">
      <c r="A306" t="s">
        <v>299</v>
      </c>
      <c r="B306">
        <v>0</v>
      </c>
      <c r="C306">
        <v>0</v>
      </c>
      <c r="D306">
        <f t="shared" si="135"/>
        <v>0</v>
      </c>
      <c r="E306">
        <f>IF(D338&gt;0,ROUND((D306/D338) * 100, 4), "")</f>
        <v>0</v>
      </c>
      <c r="F306">
        <v>0</v>
      </c>
      <c r="G306">
        <v>0</v>
      </c>
      <c r="H306">
        <f t="shared" si="136"/>
        <v>0</v>
      </c>
      <c r="I306">
        <v>0</v>
      </c>
      <c r="J306">
        <v>0</v>
      </c>
      <c r="K306">
        <f t="shared" si="137"/>
        <v>0</v>
      </c>
      <c r="L306">
        <v>0</v>
      </c>
      <c r="M306">
        <v>0</v>
      </c>
      <c r="N306">
        <f t="shared" si="138"/>
        <v>0</v>
      </c>
      <c r="O306">
        <v>0</v>
      </c>
      <c r="P306">
        <v>0</v>
      </c>
      <c r="Q306">
        <f t="shared" si="139"/>
        <v>0</v>
      </c>
      <c r="R306">
        <v>0</v>
      </c>
      <c r="S306">
        <v>0</v>
      </c>
      <c r="T306">
        <f t="shared" si="140"/>
        <v>0</v>
      </c>
      <c r="U306">
        <v>0</v>
      </c>
      <c r="V306">
        <v>0</v>
      </c>
      <c r="W306">
        <f t="shared" si="141"/>
        <v>0</v>
      </c>
      <c r="X306">
        <v>0</v>
      </c>
      <c r="Y306">
        <v>0</v>
      </c>
      <c r="Z306">
        <f t="shared" si="142"/>
        <v>0</v>
      </c>
      <c r="AA306">
        <v>0</v>
      </c>
      <c r="AB306">
        <v>0</v>
      </c>
      <c r="AC306">
        <f t="shared" si="143"/>
        <v>0</v>
      </c>
    </row>
    <row r="307" spans="1:29">
      <c r="A307" t="s">
        <v>300</v>
      </c>
      <c r="B307">
        <v>0</v>
      </c>
      <c r="C307">
        <v>0</v>
      </c>
      <c r="D307">
        <f t="shared" si="135"/>
        <v>0</v>
      </c>
      <c r="E307">
        <f>IF(D338&gt;0,ROUND((D307/D338) * 100, 4), "")</f>
        <v>0</v>
      </c>
      <c r="F307">
        <v>0</v>
      </c>
      <c r="G307">
        <v>0</v>
      </c>
      <c r="H307">
        <f t="shared" si="136"/>
        <v>0</v>
      </c>
      <c r="I307">
        <v>0</v>
      </c>
      <c r="J307">
        <v>0</v>
      </c>
      <c r="K307">
        <f t="shared" si="137"/>
        <v>0</v>
      </c>
      <c r="L307">
        <v>0</v>
      </c>
      <c r="M307">
        <v>0</v>
      </c>
      <c r="N307">
        <f t="shared" si="138"/>
        <v>0</v>
      </c>
      <c r="O307">
        <v>0</v>
      </c>
      <c r="P307">
        <v>0</v>
      </c>
      <c r="Q307">
        <f t="shared" si="139"/>
        <v>0</v>
      </c>
      <c r="R307">
        <v>0</v>
      </c>
      <c r="S307">
        <v>0</v>
      </c>
      <c r="T307">
        <f t="shared" si="140"/>
        <v>0</v>
      </c>
      <c r="U307">
        <v>0</v>
      </c>
      <c r="V307">
        <v>0</v>
      </c>
      <c r="W307">
        <f t="shared" si="141"/>
        <v>0</v>
      </c>
      <c r="X307">
        <v>0</v>
      </c>
      <c r="Y307">
        <v>0</v>
      </c>
      <c r="Z307">
        <f t="shared" si="142"/>
        <v>0</v>
      </c>
      <c r="AA307">
        <v>0</v>
      </c>
      <c r="AB307">
        <v>0</v>
      </c>
      <c r="AC307">
        <f t="shared" si="143"/>
        <v>0</v>
      </c>
    </row>
    <row r="308" spans="1:29">
      <c r="A308" t="s">
        <v>301</v>
      </c>
      <c r="B308">
        <v>0</v>
      </c>
      <c r="C308">
        <v>0</v>
      </c>
      <c r="D308">
        <f t="shared" si="135"/>
        <v>0</v>
      </c>
      <c r="E308">
        <f>IF(D338&gt;0,ROUND((D308/D338) * 100, 4), "")</f>
        <v>0</v>
      </c>
      <c r="F308">
        <v>0</v>
      </c>
      <c r="G308">
        <v>0</v>
      </c>
      <c r="H308">
        <f t="shared" si="136"/>
        <v>0</v>
      </c>
      <c r="I308">
        <v>0</v>
      </c>
      <c r="J308">
        <v>0</v>
      </c>
      <c r="K308">
        <f t="shared" si="137"/>
        <v>0</v>
      </c>
      <c r="L308">
        <v>0</v>
      </c>
      <c r="M308">
        <v>0</v>
      </c>
      <c r="N308">
        <f t="shared" si="138"/>
        <v>0</v>
      </c>
      <c r="O308">
        <v>0</v>
      </c>
      <c r="P308">
        <v>0</v>
      </c>
      <c r="Q308">
        <f t="shared" si="139"/>
        <v>0</v>
      </c>
      <c r="R308">
        <v>0</v>
      </c>
      <c r="S308">
        <v>0</v>
      </c>
      <c r="T308">
        <f t="shared" si="140"/>
        <v>0</v>
      </c>
      <c r="U308">
        <v>0</v>
      </c>
      <c r="V308">
        <v>0</v>
      </c>
      <c r="W308">
        <f t="shared" si="141"/>
        <v>0</v>
      </c>
      <c r="X308">
        <v>0</v>
      </c>
      <c r="Y308">
        <v>0</v>
      </c>
      <c r="Z308">
        <f t="shared" si="142"/>
        <v>0</v>
      </c>
      <c r="AA308">
        <v>0</v>
      </c>
      <c r="AB308">
        <v>0</v>
      </c>
      <c r="AC308">
        <f t="shared" si="143"/>
        <v>0</v>
      </c>
    </row>
    <row r="309" spans="1:29">
      <c r="A309" t="s">
        <v>302</v>
      </c>
      <c r="B309">
        <v>0</v>
      </c>
      <c r="C309">
        <v>0</v>
      </c>
      <c r="D309">
        <f t="shared" si="135"/>
        <v>0</v>
      </c>
      <c r="E309">
        <f>IF(D338&gt;0,ROUND((D309/D338) * 100, 4), "")</f>
        <v>0</v>
      </c>
      <c r="F309">
        <v>0</v>
      </c>
      <c r="G309">
        <v>0</v>
      </c>
      <c r="H309">
        <f t="shared" si="136"/>
        <v>0</v>
      </c>
      <c r="I309">
        <v>0</v>
      </c>
      <c r="J309">
        <v>0</v>
      </c>
      <c r="K309">
        <f t="shared" si="137"/>
        <v>0</v>
      </c>
      <c r="L309">
        <v>0</v>
      </c>
      <c r="M309">
        <v>0</v>
      </c>
      <c r="N309">
        <f t="shared" si="138"/>
        <v>0</v>
      </c>
      <c r="O309">
        <v>0</v>
      </c>
      <c r="P309">
        <v>0</v>
      </c>
      <c r="Q309">
        <f t="shared" si="139"/>
        <v>0</v>
      </c>
      <c r="R309">
        <v>0</v>
      </c>
      <c r="S309">
        <v>0</v>
      </c>
      <c r="T309">
        <f t="shared" si="140"/>
        <v>0</v>
      </c>
      <c r="U309">
        <v>0</v>
      </c>
      <c r="V309">
        <v>0</v>
      </c>
      <c r="W309">
        <f t="shared" si="141"/>
        <v>0</v>
      </c>
      <c r="X309">
        <v>0</v>
      </c>
      <c r="Y309">
        <v>0</v>
      </c>
      <c r="Z309">
        <f t="shared" si="142"/>
        <v>0</v>
      </c>
      <c r="AA309">
        <v>0</v>
      </c>
      <c r="AB309">
        <v>0</v>
      </c>
      <c r="AC309">
        <f t="shared" si="143"/>
        <v>0</v>
      </c>
    </row>
    <row r="310" spans="1:29">
      <c r="A310" t="s">
        <v>303</v>
      </c>
      <c r="B310">
        <v>0</v>
      </c>
      <c r="C310">
        <v>1</v>
      </c>
      <c r="D310">
        <f t="shared" si="135"/>
        <v>1</v>
      </c>
      <c r="E310">
        <f>IF(D338&gt;0,ROUND((D310/D338) * 100, 4), "")</f>
        <v>0.112</v>
      </c>
      <c r="F310">
        <v>0</v>
      </c>
      <c r="G310">
        <v>1</v>
      </c>
      <c r="H310">
        <f t="shared" si="136"/>
        <v>1</v>
      </c>
      <c r="I310">
        <v>0</v>
      </c>
      <c r="J310">
        <v>0</v>
      </c>
      <c r="K310">
        <f t="shared" si="137"/>
        <v>0</v>
      </c>
      <c r="L310">
        <v>0</v>
      </c>
      <c r="M310">
        <v>0</v>
      </c>
      <c r="N310">
        <f t="shared" si="138"/>
        <v>0</v>
      </c>
      <c r="O310">
        <v>0</v>
      </c>
      <c r="P310">
        <v>0</v>
      </c>
      <c r="Q310">
        <f t="shared" si="139"/>
        <v>0</v>
      </c>
      <c r="R310">
        <v>0</v>
      </c>
      <c r="S310">
        <v>0</v>
      </c>
      <c r="T310">
        <f t="shared" si="140"/>
        <v>0</v>
      </c>
      <c r="U310">
        <v>0</v>
      </c>
      <c r="V310">
        <v>0</v>
      </c>
      <c r="W310">
        <f t="shared" si="141"/>
        <v>0</v>
      </c>
      <c r="X310">
        <v>0</v>
      </c>
      <c r="Y310">
        <v>0</v>
      </c>
      <c r="Z310">
        <f t="shared" si="142"/>
        <v>0</v>
      </c>
      <c r="AA310">
        <v>0</v>
      </c>
      <c r="AB310">
        <v>0</v>
      </c>
      <c r="AC310">
        <f t="shared" si="143"/>
        <v>0</v>
      </c>
    </row>
    <row r="311" spans="1:29">
      <c r="A311" t="s">
        <v>304</v>
      </c>
      <c r="B311">
        <v>0</v>
      </c>
      <c r="C311">
        <v>1</v>
      </c>
      <c r="D311">
        <f t="shared" si="135"/>
        <v>1</v>
      </c>
      <c r="E311">
        <f>IF(D338&gt;0,ROUND((D311/D338) * 100, 4), "")</f>
        <v>0.112</v>
      </c>
      <c r="F311">
        <v>0</v>
      </c>
      <c r="G311">
        <v>2</v>
      </c>
      <c r="H311">
        <f t="shared" si="136"/>
        <v>2</v>
      </c>
      <c r="I311">
        <v>0</v>
      </c>
      <c r="J311">
        <v>0</v>
      </c>
      <c r="K311">
        <f t="shared" si="137"/>
        <v>0</v>
      </c>
      <c r="L311">
        <v>0</v>
      </c>
      <c r="M311">
        <v>0</v>
      </c>
      <c r="N311">
        <f t="shared" si="138"/>
        <v>0</v>
      </c>
      <c r="O311">
        <v>0</v>
      </c>
      <c r="P311">
        <v>0</v>
      </c>
      <c r="Q311">
        <f t="shared" si="139"/>
        <v>0</v>
      </c>
      <c r="R311">
        <v>0</v>
      </c>
      <c r="S311">
        <v>0</v>
      </c>
      <c r="T311">
        <f t="shared" si="140"/>
        <v>0</v>
      </c>
      <c r="U311">
        <v>0</v>
      </c>
      <c r="V311">
        <v>0</v>
      </c>
      <c r="W311">
        <f t="shared" si="141"/>
        <v>0</v>
      </c>
      <c r="X311">
        <v>0</v>
      </c>
      <c r="Y311">
        <v>0</v>
      </c>
      <c r="Z311">
        <f t="shared" si="142"/>
        <v>0</v>
      </c>
      <c r="AA311">
        <v>0</v>
      </c>
      <c r="AB311">
        <v>0</v>
      </c>
      <c r="AC311">
        <f t="shared" si="143"/>
        <v>0</v>
      </c>
    </row>
    <row r="312" spans="1:29">
      <c r="A312" t="s">
        <v>305</v>
      </c>
      <c r="B312">
        <v>0</v>
      </c>
      <c r="C312">
        <v>0</v>
      </c>
      <c r="D312">
        <f t="shared" si="135"/>
        <v>0</v>
      </c>
      <c r="E312">
        <f>IF(D338&gt;0,ROUND((D312/D338) * 100, 4), "")</f>
        <v>0</v>
      </c>
      <c r="F312">
        <v>0</v>
      </c>
      <c r="G312">
        <v>0</v>
      </c>
      <c r="H312">
        <f t="shared" si="136"/>
        <v>0</v>
      </c>
      <c r="I312">
        <v>0</v>
      </c>
      <c r="J312">
        <v>0</v>
      </c>
      <c r="K312">
        <f t="shared" si="137"/>
        <v>0</v>
      </c>
      <c r="L312">
        <v>0</v>
      </c>
      <c r="M312">
        <v>0</v>
      </c>
      <c r="N312">
        <f t="shared" si="138"/>
        <v>0</v>
      </c>
      <c r="O312">
        <v>0</v>
      </c>
      <c r="P312">
        <v>0</v>
      </c>
      <c r="Q312">
        <f t="shared" si="139"/>
        <v>0</v>
      </c>
      <c r="R312">
        <v>0</v>
      </c>
      <c r="S312">
        <v>0</v>
      </c>
      <c r="T312">
        <f t="shared" si="140"/>
        <v>0</v>
      </c>
      <c r="U312">
        <v>0</v>
      </c>
      <c r="V312">
        <v>0</v>
      </c>
      <c r="W312">
        <f t="shared" si="141"/>
        <v>0</v>
      </c>
      <c r="X312">
        <v>0</v>
      </c>
      <c r="Y312">
        <v>0</v>
      </c>
      <c r="Z312">
        <f t="shared" si="142"/>
        <v>0</v>
      </c>
      <c r="AA312">
        <v>0</v>
      </c>
      <c r="AB312">
        <v>0</v>
      </c>
      <c r="AC312">
        <f t="shared" si="143"/>
        <v>0</v>
      </c>
    </row>
    <row r="313" spans="1:29">
      <c r="A313" t="s">
        <v>306</v>
      </c>
      <c r="B313">
        <v>0</v>
      </c>
      <c r="C313">
        <v>0</v>
      </c>
      <c r="D313">
        <f t="shared" si="135"/>
        <v>0</v>
      </c>
      <c r="E313">
        <f>IF(D338&gt;0,ROUND((D313/D338) * 100, 4), "")</f>
        <v>0</v>
      </c>
      <c r="F313">
        <v>0</v>
      </c>
      <c r="G313">
        <v>0</v>
      </c>
      <c r="H313">
        <f t="shared" si="136"/>
        <v>0</v>
      </c>
      <c r="I313">
        <v>0</v>
      </c>
      <c r="J313">
        <v>0</v>
      </c>
      <c r="K313">
        <f t="shared" si="137"/>
        <v>0</v>
      </c>
      <c r="L313">
        <v>0</v>
      </c>
      <c r="M313">
        <v>0</v>
      </c>
      <c r="N313">
        <f t="shared" si="138"/>
        <v>0</v>
      </c>
      <c r="O313">
        <v>0</v>
      </c>
      <c r="P313">
        <v>0</v>
      </c>
      <c r="Q313">
        <f t="shared" si="139"/>
        <v>0</v>
      </c>
      <c r="R313">
        <v>0</v>
      </c>
      <c r="S313">
        <v>0</v>
      </c>
      <c r="T313">
        <f t="shared" si="140"/>
        <v>0</v>
      </c>
      <c r="U313">
        <v>0</v>
      </c>
      <c r="V313">
        <v>0</v>
      </c>
      <c r="W313">
        <f t="shared" si="141"/>
        <v>0</v>
      </c>
      <c r="X313">
        <v>0</v>
      </c>
      <c r="Y313">
        <v>0</v>
      </c>
      <c r="Z313">
        <f t="shared" si="142"/>
        <v>0</v>
      </c>
      <c r="AA313">
        <v>0</v>
      </c>
      <c r="AB313">
        <v>0</v>
      </c>
      <c r="AC313">
        <f t="shared" si="143"/>
        <v>0</v>
      </c>
    </row>
    <row r="314" spans="1:29">
      <c r="A314" t="s">
        <v>307</v>
      </c>
      <c r="B314">
        <v>0</v>
      </c>
      <c r="C314">
        <v>4</v>
      </c>
      <c r="D314">
        <f t="shared" si="135"/>
        <v>4</v>
      </c>
      <c r="E314">
        <f>IF(D338&gt;0,ROUND((D314/D338) * 100, 4), "")</f>
        <v>0.44790000000000002</v>
      </c>
      <c r="F314">
        <v>0</v>
      </c>
      <c r="G314">
        <v>1</v>
      </c>
      <c r="H314">
        <f t="shared" si="136"/>
        <v>1</v>
      </c>
      <c r="I314">
        <v>0</v>
      </c>
      <c r="J314">
        <v>1</v>
      </c>
      <c r="K314">
        <f t="shared" si="137"/>
        <v>1</v>
      </c>
      <c r="L314">
        <v>0</v>
      </c>
      <c r="M314">
        <v>1</v>
      </c>
      <c r="N314">
        <f t="shared" si="138"/>
        <v>1</v>
      </c>
      <c r="O314">
        <v>0</v>
      </c>
      <c r="P314">
        <v>0</v>
      </c>
      <c r="Q314">
        <f t="shared" si="139"/>
        <v>0</v>
      </c>
      <c r="R314">
        <v>0</v>
      </c>
      <c r="S314">
        <v>0</v>
      </c>
      <c r="T314">
        <f t="shared" si="140"/>
        <v>0</v>
      </c>
      <c r="U314">
        <v>0</v>
      </c>
      <c r="V314">
        <v>0</v>
      </c>
      <c r="W314">
        <f t="shared" si="141"/>
        <v>0</v>
      </c>
      <c r="X314">
        <v>0</v>
      </c>
      <c r="Y314">
        <v>0</v>
      </c>
      <c r="Z314">
        <f t="shared" si="142"/>
        <v>0</v>
      </c>
      <c r="AA314">
        <v>0</v>
      </c>
      <c r="AB314">
        <v>0</v>
      </c>
      <c r="AC314">
        <f t="shared" si="143"/>
        <v>0</v>
      </c>
    </row>
    <row r="315" spans="1:29">
      <c r="A315" t="s">
        <v>308</v>
      </c>
      <c r="B315">
        <v>0</v>
      </c>
      <c r="C315">
        <v>0</v>
      </c>
      <c r="D315">
        <f t="shared" si="135"/>
        <v>0</v>
      </c>
      <c r="E315">
        <f>IF(D338&gt;0,ROUND((D315/D338) * 100, 4), "")</f>
        <v>0</v>
      </c>
      <c r="F315">
        <v>0</v>
      </c>
      <c r="G315">
        <v>0</v>
      </c>
      <c r="H315">
        <f t="shared" si="136"/>
        <v>0</v>
      </c>
      <c r="I315">
        <v>0</v>
      </c>
      <c r="J315">
        <v>0</v>
      </c>
      <c r="K315">
        <f t="shared" si="137"/>
        <v>0</v>
      </c>
      <c r="L315">
        <v>0</v>
      </c>
      <c r="M315">
        <v>0</v>
      </c>
      <c r="N315">
        <f t="shared" si="138"/>
        <v>0</v>
      </c>
      <c r="O315">
        <v>0</v>
      </c>
      <c r="P315">
        <v>0</v>
      </c>
      <c r="Q315">
        <f t="shared" si="139"/>
        <v>0</v>
      </c>
      <c r="R315">
        <v>0</v>
      </c>
      <c r="S315">
        <v>0</v>
      </c>
      <c r="T315">
        <f t="shared" si="140"/>
        <v>0</v>
      </c>
      <c r="U315">
        <v>0</v>
      </c>
      <c r="V315">
        <v>0</v>
      </c>
      <c r="W315">
        <f t="shared" si="141"/>
        <v>0</v>
      </c>
      <c r="X315">
        <v>0</v>
      </c>
      <c r="Y315">
        <v>0</v>
      </c>
      <c r="Z315">
        <f t="shared" si="142"/>
        <v>0</v>
      </c>
      <c r="AA315">
        <v>0</v>
      </c>
      <c r="AB315">
        <v>0</v>
      </c>
      <c r="AC315">
        <f t="shared" si="143"/>
        <v>0</v>
      </c>
    </row>
    <row r="316" spans="1:29">
      <c r="A316" t="s">
        <v>309</v>
      </c>
      <c r="B316">
        <v>22</v>
      </c>
      <c r="C316">
        <v>11</v>
      </c>
      <c r="D316">
        <f t="shared" si="135"/>
        <v>33</v>
      </c>
      <c r="E316">
        <f>IF(D338&gt;0,ROUND((D316/D338) * 100, 4), "")</f>
        <v>3.6953999999999998</v>
      </c>
      <c r="F316">
        <v>20</v>
      </c>
      <c r="G316">
        <v>5</v>
      </c>
      <c r="H316">
        <f t="shared" si="136"/>
        <v>25</v>
      </c>
      <c r="I316">
        <v>0</v>
      </c>
      <c r="J316">
        <v>0</v>
      </c>
      <c r="K316">
        <f t="shared" si="137"/>
        <v>0</v>
      </c>
      <c r="L316">
        <v>1</v>
      </c>
      <c r="M316">
        <v>3</v>
      </c>
      <c r="N316">
        <f t="shared" si="138"/>
        <v>4</v>
      </c>
      <c r="O316">
        <v>0</v>
      </c>
      <c r="P316">
        <v>0</v>
      </c>
      <c r="Q316">
        <f t="shared" si="139"/>
        <v>0</v>
      </c>
      <c r="R316">
        <v>0</v>
      </c>
      <c r="S316">
        <v>0</v>
      </c>
      <c r="T316">
        <f t="shared" si="140"/>
        <v>0</v>
      </c>
      <c r="U316">
        <v>0</v>
      </c>
      <c r="V316">
        <v>0</v>
      </c>
      <c r="W316">
        <f t="shared" si="141"/>
        <v>0</v>
      </c>
      <c r="X316">
        <v>0</v>
      </c>
      <c r="Y316">
        <v>0</v>
      </c>
      <c r="Z316">
        <f t="shared" si="142"/>
        <v>0</v>
      </c>
      <c r="AA316">
        <v>1</v>
      </c>
      <c r="AB316">
        <v>0</v>
      </c>
      <c r="AC316">
        <f t="shared" si="143"/>
        <v>1</v>
      </c>
    </row>
    <row r="317" spans="1:29">
      <c r="A317" t="s">
        <v>310</v>
      </c>
      <c r="B317">
        <v>44</v>
      </c>
      <c r="C317">
        <v>17</v>
      </c>
      <c r="D317">
        <f t="shared" si="135"/>
        <v>61</v>
      </c>
      <c r="E317">
        <f>IF(D338&gt;0,ROUND((D317/D338) * 100, 4), "")</f>
        <v>6.8308999999999997</v>
      </c>
      <c r="F317">
        <v>28</v>
      </c>
      <c r="G317">
        <v>22</v>
      </c>
      <c r="H317">
        <f t="shared" si="136"/>
        <v>50</v>
      </c>
      <c r="I317">
        <v>0</v>
      </c>
      <c r="J317">
        <v>0</v>
      </c>
      <c r="K317">
        <f t="shared" si="137"/>
        <v>0</v>
      </c>
      <c r="L317">
        <v>13</v>
      </c>
      <c r="M317">
        <v>2</v>
      </c>
      <c r="N317">
        <f t="shared" si="138"/>
        <v>15</v>
      </c>
      <c r="O317">
        <v>0</v>
      </c>
      <c r="P317">
        <v>0</v>
      </c>
      <c r="Q317">
        <f t="shared" si="139"/>
        <v>0</v>
      </c>
      <c r="R317">
        <v>0</v>
      </c>
      <c r="S317">
        <v>0</v>
      </c>
      <c r="T317">
        <f t="shared" si="140"/>
        <v>0</v>
      </c>
      <c r="U317">
        <v>0</v>
      </c>
      <c r="V317">
        <v>0</v>
      </c>
      <c r="W317">
        <f t="shared" si="141"/>
        <v>0</v>
      </c>
      <c r="X317">
        <v>1</v>
      </c>
      <c r="Y317">
        <v>1</v>
      </c>
      <c r="Z317">
        <f t="shared" si="142"/>
        <v>2</v>
      </c>
      <c r="AA317">
        <v>0</v>
      </c>
      <c r="AB317">
        <v>0</v>
      </c>
      <c r="AC317">
        <f t="shared" si="143"/>
        <v>0</v>
      </c>
    </row>
    <row r="318" spans="1:29">
      <c r="A318" t="s">
        <v>311</v>
      </c>
      <c r="B318">
        <v>0</v>
      </c>
      <c r="C318">
        <v>0</v>
      </c>
      <c r="D318">
        <f t="shared" si="135"/>
        <v>0</v>
      </c>
      <c r="E318">
        <f>IF(D338&gt;0,ROUND((D318/D338) * 100, 4), "")</f>
        <v>0</v>
      </c>
      <c r="F318">
        <v>0</v>
      </c>
      <c r="G318">
        <v>0</v>
      </c>
      <c r="H318">
        <f t="shared" si="136"/>
        <v>0</v>
      </c>
      <c r="I318">
        <v>0</v>
      </c>
      <c r="J318">
        <v>0</v>
      </c>
      <c r="K318">
        <f t="shared" si="137"/>
        <v>0</v>
      </c>
      <c r="L318">
        <v>0</v>
      </c>
      <c r="M318">
        <v>0</v>
      </c>
      <c r="N318">
        <f t="shared" si="138"/>
        <v>0</v>
      </c>
      <c r="O318">
        <v>0</v>
      </c>
      <c r="P318">
        <v>0</v>
      </c>
      <c r="Q318">
        <f t="shared" si="139"/>
        <v>0</v>
      </c>
      <c r="R318">
        <v>0</v>
      </c>
      <c r="S318">
        <v>0</v>
      </c>
      <c r="T318">
        <f t="shared" si="140"/>
        <v>0</v>
      </c>
      <c r="U318">
        <v>0</v>
      </c>
      <c r="V318">
        <v>0</v>
      </c>
      <c r="W318">
        <f t="shared" si="141"/>
        <v>0</v>
      </c>
      <c r="X318">
        <v>0</v>
      </c>
      <c r="Y318">
        <v>0</v>
      </c>
      <c r="Z318">
        <f t="shared" si="142"/>
        <v>0</v>
      </c>
      <c r="AA318">
        <v>0</v>
      </c>
      <c r="AB318">
        <v>0</v>
      </c>
      <c r="AC318">
        <f t="shared" si="143"/>
        <v>0</v>
      </c>
    </row>
    <row r="319" spans="1:29">
      <c r="A319" t="s">
        <v>312</v>
      </c>
      <c r="B319">
        <v>0</v>
      </c>
      <c r="C319">
        <v>0</v>
      </c>
      <c r="D319">
        <f t="shared" si="135"/>
        <v>0</v>
      </c>
      <c r="E319">
        <f>IF(D338&gt;0,ROUND((D319/D338) * 100, 4), "")</f>
        <v>0</v>
      </c>
      <c r="F319">
        <v>0</v>
      </c>
      <c r="G319">
        <v>0</v>
      </c>
      <c r="H319">
        <f t="shared" si="136"/>
        <v>0</v>
      </c>
      <c r="I319">
        <v>0</v>
      </c>
      <c r="J319">
        <v>0</v>
      </c>
      <c r="K319">
        <f t="shared" si="137"/>
        <v>0</v>
      </c>
      <c r="L319">
        <v>0</v>
      </c>
      <c r="M319">
        <v>0</v>
      </c>
      <c r="N319">
        <f t="shared" si="138"/>
        <v>0</v>
      </c>
      <c r="O319">
        <v>0</v>
      </c>
      <c r="P319">
        <v>0</v>
      </c>
      <c r="Q319">
        <f t="shared" si="139"/>
        <v>0</v>
      </c>
      <c r="R319">
        <v>0</v>
      </c>
      <c r="S319">
        <v>0</v>
      </c>
      <c r="T319">
        <f t="shared" si="140"/>
        <v>0</v>
      </c>
      <c r="U319">
        <v>0</v>
      </c>
      <c r="V319">
        <v>0</v>
      </c>
      <c r="W319">
        <f t="shared" si="141"/>
        <v>0</v>
      </c>
      <c r="X319">
        <v>0</v>
      </c>
      <c r="Y319">
        <v>0</v>
      </c>
      <c r="Z319">
        <f t="shared" si="142"/>
        <v>0</v>
      </c>
      <c r="AA319">
        <v>0</v>
      </c>
      <c r="AB319">
        <v>0</v>
      </c>
      <c r="AC319">
        <f t="shared" si="143"/>
        <v>0</v>
      </c>
    </row>
    <row r="320" spans="1:29">
      <c r="A320" t="s">
        <v>313</v>
      </c>
      <c r="B320">
        <v>0</v>
      </c>
      <c r="C320">
        <v>8</v>
      </c>
      <c r="D320">
        <f t="shared" si="135"/>
        <v>8</v>
      </c>
      <c r="E320">
        <f>IF(D338&gt;0,ROUND((D320/D338) * 100, 4), "")</f>
        <v>0.89590000000000003</v>
      </c>
      <c r="F320">
        <v>0</v>
      </c>
      <c r="G320">
        <v>4</v>
      </c>
      <c r="H320">
        <f t="shared" si="136"/>
        <v>4</v>
      </c>
      <c r="I320">
        <v>0</v>
      </c>
      <c r="J320">
        <v>0</v>
      </c>
      <c r="K320">
        <f t="shared" si="137"/>
        <v>0</v>
      </c>
      <c r="L320">
        <v>0</v>
      </c>
      <c r="M320">
        <v>4</v>
      </c>
      <c r="N320">
        <f t="shared" si="138"/>
        <v>4</v>
      </c>
      <c r="O320">
        <v>0</v>
      </c>
      <c r="P320">
        <v>0</v>
      </c>
      <c r="Q320">
        <f t="shared" si="139"/>
        <v>0</v>
      </c>
      <c r="R320">
        <v>0</v>
      </c>
      <c r="S320">
        <v>0</v>
      </c>
      <c r="T320">
        <f t="shared" si="140"/>
        <v>0</v>
      </c>
      <c r="U320">
        <v>0</v>
      </c>
      <c r="V320">
        <v>0</v>
      </c>
      <c r="W320">
        <f t="shared" si="141"/>
        <v>0</v>
      </c>
      <c r="X320">
        <v>0</v>
      </c>
      <c r="Y320">
        <v>0</v>
      </c>
      <c r="Z320">
        <f t="shared" si="142"/>
        <v>0</v>
      </c>
      <c r="AA320">
        <v>0</v>
      </c>
      <c r="AB320">
        <v>0</v>
      </c>
      <c r="AC320">
        <f t="shared" si="143"/>
        <v>0</v>
      </c>
    </row>
    <row r="321" spans="1:29">
      <c r="A321" t="s">
        <v>314</v>
      </c>
      <c r="B321">
        <v>0</v>
      </c>
      <c r="C321">
        <v>0</v>
      </c>
      <c r="D321">
        <f t="shared" si="135"/>
        <v>0</v>
      </c>
      <c r="E321">
        <f>IF(D338&gt;0,ROUND((D321/D338) * 100, 4), "")</f>
        <v>0</v>
      </c>
      <c r="F321">
        <v>0</v>
      </c>
      <c r="G321">
        <v>0</v>
      </c>
      <c r="H321">
        <f t="shared" si="136"/>
        <v>0</v>
      </c>
      <c r="I321">
        <v>0</v>
      </c>
      <c r="J321">
        <v>0</v>
      </c>
      <c r="K321">
        <f t="shared" si="137"/>
        <v>0</v>
      </c>
      <c r="L321">
        <v>0</v>
      </c>
      <c r="M321">
        <v>0</v>
      </c>
      <c r="N321">
        <f t="shared" si="138"/>
        <v>0</v>
      </c>
      <c r="O321">
        <v>0</v>
      </c>
      <c r="P321">
        <v>0</v>
      </c>
      <c r="Q321">
        <f t="shared" si="139"/>
        <v>0</v>
      </c>
      <c r="R321">
        <v>0</v>
      </c>
      <c r="S321">
        <v>0</v>
      </c>
      <c r="T321">
        <f t="shared" si="140"/>
        <v>0</v>
      </c>
      <c r="U321">
        <v>0</v>
      </c>
      <c r="V321">
        <v>0</v>
      </c>
      <c r="W321">
        <f t="shared" si="141"/>
        <v>0</v>
      </c>
      <c r="X321">
        <v>0</v>
      </c>
      <c r="Y321">
        <v>0</v>
      </c>
      <c r="Z321">
        <f t="shared" si="142"/>
        <v>0</v>
      </c>
      <c r="AA321">
        <v>0</v>
      </c>
      <c r="AB321">
        <v>0</v>
      </c>
      <c r="AC321">
        <f t="shared" si="143"/>
        <v>0</v>
      </c>
    </row>
    <row r="322" spans="1:29">
      <c r="A322" t="s">
        <v>315</v>
      </c>
      <c r="B322">
        <v>0</v>
      </c>
      <c r="C322">
        <v>0</v>
      </c>
      <c r="D322">
        <f t="shared" si="135"/>
        <v>0</v>
      </c>
      <c r="E322">
        <f>IF(D338&gt;0,ROUND((D322/D338) * 100, 4), "")</f>
        <v>0</v>
      </c>
      <c r="F322">
        <v>0</v>
      </c>
      <c r="G322">
        <v>0</v>
      </c>
      <c r="H322">
        <f t="shared" si="136"/>
        <v>0</v>
      </c>
      <c r="I322">
        <v>0</v>
      </c>
      <c r="J322">
        <v>0</v>
      </c>
      <c r="K322">
        <f t="shared" si="137"/>
        <v>0</v>
      </c>
      <c r="L322">
        <v>0</v>
      </c>
      <c r="M322">
        <v>0</v>
      </c>
      <c r="N322">
        <f t="shared" si="138"/>
        <v>0</v>
      </c>
      <c r="O322">
        <v>0</v>
      </c>
      <c r="P322">
        <v>0</v>
      </c>
      <c r="Q322">
        <f t="shared" si="139"/>
        <v>0</v>
      </c>
      <c r="R322">
        <v>0</v>
      </c>
      <c r="S322">
        <v>0</v>
      </c>
      <c r="T322">
        <f t="shared" si="140"/>
        <v>0</v>
      </c>
      <c r="U322">
        <v>0</v>
      </c>
      <c r="V322">
        <v>0</v>
      </c>
      <c r="W322">
        <f t="shared" si="141"/>
        <v>0</v>
      </c>
      <c r="X322">
        <v>0</v>
      </c>
      <c r="Y322">
        <v>0</v>
      </c>
      <c r="Z322">
        <f t="shared" si="142"/>
        <v>0</v>
      </c>
      <c r="AA322">
        <v>0</v>
      </c>
      <c r="AB322">
        <v>0</v>
      </c>
      <c r="AC322">
        <f t="shared" si="143"/>
        <v>0</v>
      </c>
    </row>
    <row r="323" spans="1:29">
      <c r="A323" t="s">
        <v>316</v>
      </c>
      <c r="B323">
        <v>0</v>
      </c>
      <c r="C323">
        <v>0</v>
      </c>
      <c r="D323">
        <f t="shared" si="135"/>
        <v>0</v>
      </c>
      <c r="E323">
        <f>IF(D338&gt;0,ROUND((D323/D338) * 100, 4), "")</f>
        <v>0</v>
      </c>
      <c r="F323">
        <v>0</v>
      </c>
      <c r="G323">
        <v>0</v>
      </c>
      <c r="H323">
        <f t="shared" si="136"/>
        <v>0</v>
      </c>
      <c r="I323">
        <v>0</v>
      </c>
      <c r="J323">
        <v>0</v>
      </c>
      <c r="K323">
        <f t="shared" si="137"/>
        <v>0</v>
      </c>
      <c r="L323">
        <v>0</v>
      </c>
      <c r="M323">
        <v>0</v>
      </c>
      <c r="N323">
        <f t="shared" si="138"/>
        <v>0</v>
      </c>
      <c r="O323">
        <v>0</v>
      </c>
      <c r="P323">
        <v>0</v>
      </c>
      <c r="Q323">
        <f t="shared" si="139"/>
        <v>0</v>
      </c>
      <c r="R323">
        <v>0</v>
      </c>
      <c r="S323">
        <v>0</v>
      </c>
      <c r="T323">
        <f t="shared" si="140"/>
        <v>0</v>
      </c>
      <c r="U323">
        <v>0</v>
      </c>
      <c r="V323">
        <v>0</v>
      </c>
      <c r="W323">
        <f t="shared" si="141"/>
        <v>0</v>
      </c>
      <c r="X323">
        <v>0</v>
      </c>
      <c r="Y323">
        <v>0</v>
      </c>
      <c r="Z323">
        <f t="shared" si="142"/>
        <v>0</v>
      </c>
      <c r="AA323">
        <v>0</v>
      </c>
      <c r="AB323">
        <v>0</v>
      </c>
      <c r="AC323">
        <f t="shared" si="143"/>
        <v>0</v>
      </c>
    </row>
    <row r="324" spans="1:29">
      <c r="A324" t="s">
        <v>317</v>
      </c>
      <c r="B324">
        <v>0</v>
      </c>
      <c r="C324">
        <v>0</v>
      </c>
      <c r="D324">
        <f t="shared" si="135"/>
        <v>0</v>
      </c>
      <c r="E324">
        <f>IF(D338&gt;0,ROUND((D324/D338) * 100, 4), "")</f>
        <v>0</v>
      </c>
      <c r="F324">
        <v>0</v>
      </c>
      <c r="G324">
        <v>0</v>
      </c>
      <c r="H324">
        <f t="shared" si="136"/>
        <v>0</v>
      </c>
      <c r="I324">
        <v>0</v>
      </c>
      <c r="J324">
        <v>0</v>
      </c>
      <c r="K324">
        <f t="shared" si="137"/>
        <v>0</v>
      </c>
      <c r="L324">
        <v>0</v>
      </c>
      <c r="M324">
        <v>0</v>
      </c>
      <c r="N324">
        <f t="shared" si="138"/>
        <v>0</v>
      </c>
      <c r="O324">
        <v>0</v>
      </c>
      <c r="P324">
        <v>0</v>
      </c>
      <c r="Q324">
        <f t="shared" si="139"/>
        <v>0</v>
      </c>
      <c r="R324">
        <v>0</v>
      </c>
      <c r="S324">
        <v>0</v>
      </c>
      <c r="T324">
        <f t="shared" si="140"/>
        <v>0</v>
      </c>
      <c r="U324">
        <v>0</v>
      </c>
      <c r="V324">
        <v>0</v>
      </c>
      <c r="W324">
        <f t="shared" si="141"/>
        <v>0</v>
      </c>
      <c r="X324">
        <v>0</v>
      </c>
      <c r="Y324">
        <v>0</v>
      </c>
      <c r="Z324">
        <f t="shared" si="142"/>
        <v>0</v>
      </c>
      <c r="AA324">
        <v>0</v>
      </c>
      <c r="AB324">
        <v>0</v>
      </c>
      <c r="AC324">
        <f t="shared" si="143"/>
        <v>0</v>
      </c>
    </row>
    <row r="325" spans="1:29">
      <c r="A325" t="s">
        <v>318</v>
      </c>
      <c r="B325">
        <v>0</v>
      </c>
      <c r="C325">
        <v>1</v>
      </c>
      <c r="D325">
        <f t="shared" si="135"/>
        <v>1</v>
      </c>
      <c r="E325">
        <f>IF(D338&gt;0,ROUND((D325/D338) * 100, 4), "")</f>
        <v>0.112</v>
      </c>
      <c r="F325">
        <v>0</v>
      </c>
      <c r="G325">
        <v>1</v>
      </c>
      <c r="H325">
        <f t="shared" si="136"/>
        <v>1</v>
      </c>
      <c r="I325">
        <v>0</v>
      </c>
      <c r="J325">
        <v>0</v>
      </c>
      <c r="K325">
        <f t="shared" si="137"/>
        <v>0</v>
      </c>
      <c r="L325">
        <v>0</v>
      </c>
      <c r="M325">
        <v>0</v>
      </c>
      <c r="N325">
        <f t="shared" si="138"/>
        <v>0</v>
      </c>
      <c r="O325">
        <v>0</v>
      </c>
      <c r="P325">
        <v>0</v>
      </c>
      <c r="Q325">
        <f t="shared" si="139"/>
        <v>0</v>
      </c>
      <c r="R325">
        <v>0</v>
      </c>
      <c r="S325">
        <v>0</v>
      </c>
      <c r="T325">
        <f t="shared" si="140"/>
        <v>0</v>
      </c>
      <c r="U325">
        <v>0</v>
      </c>
      <c r="V325">
        <v>0</v>
      </c>
      <c r="W325">
        <f t="shared" si="141"/>
        <v>0</v>
      </c>
      <c r="X325">
        <v>0</v>
      </c>
      <c r="Y325">
        <v>0</v>
      </c>
      <c r="Z325">
        <f t="shared" si="142"/>
        <v>0</v>
      </c>
      <c r="AA325">
        <v>0</v>
      </c>
      <c r="AB325">
        <v>0</v>
      </c>
      <c r="AC325">
        <f t="shared" si="143"/>
        <v>0</v>
      </c>
    </row>
    <row r="326" spans="1:29">
      <c r="A326" t="s">
        <v>319</v>
      </c>
      <c r="B326">
        <v>0</v>
      </c>
      <c r="C326">
        <v>0</v>
      </c>
      <c r="D326">
        <f t="shared" si="135"/>
        <v>0</v>
      </c>
      <c r="E326">
        <f>IF(D338&gt;0,ROUND((D326/D338) * 100, 4), "")</f>
        <v>0</v>
      </c>
      <c r="F326">
        <v>0</v>
      </c>
      <c r="G326">
        <v>0</v>
      </c>
      <c r="H326">
        <f t="shared" si="136"/>
        <v>0</v>
      </c>
      <c r="I326">
        <v>0</v>
      </c>
      <c r="J326">
        <v>0</v>
      </c>
      <c r="K326">
        <f t="shared" si="137"/>
        <v>0</v>
      </c>
      <c r="L326">
        <v>0</v>
      </c>
      <c r="M326">
        <v>0</v>
      </c>
      <c r="N326">
        <f t="shared" si="138"/>
        <v>0</v>
      </c>
      <c r="O326">
        <v>0</v>
      </c>
      <c r="P326">
        <v>0</v>
      </c>
      <c r="Q326">
        <f t="shared" si="139"/>
        <v>0</v>
      </c>
      <c r="R326">
        <v>0</v>
      </c>
      <c r="S326">
        <v>0</v>
      </c>
      <c r="T326">
        <f t="shared" si="140"/>
        <v>0</v>
      </c>
      <c r="U326">
        <v>0</v>
      </c>
      <c r="V326">
        <v>0</v>
      </c>
      <c r="W326">
        <f t="shared" si="141"/>
        <v>0</v>
      </c>
      <c r="X326">
        <v>0</v>
      </c>
      <c r="Y326">
        <v>0</v>
      </c>
      <c r="Z326">
        <f t="shared" si="142"/>
        <v>0</v>
      </c>
      <c r="AA326">
        <v>0</v>
      </c>
      <c r="AB326">
        <v>0</v>
      </c>
      <c r="AC326">
        <f t="shared" si="143"/>
        <v>0</v>
      </c>
    </row>
    <row r="327" spans="1:29">
      <c r="A327" t="s">
        <v>320</v>
      </c>
      <c r="B327">
        <v>0</v>
      </c>
      <c r="C327">
        <v>0</v>
      </c>
      <c r="D327">
        <f t="shared" si="135"/>
        <v>0</v>
      </c>
      <c r="E327">
        <f>IF(D338&gt;0,ROUND((D327/D338) * 100, 4), "")</f>
        <v>0</v>
      </c>
      <c r="F327">
        <v>0</v>
      </c>
      <c r="G327">
        <v>0</v>
      </c>
      <c r="H327">
        <f t="shared" si="136"/>
        <v>0</v>
      </c>
      <c r="I327">
        <v>0</v>
      </c>
      <c r="J327">
        <v>0</v>
      </c>
      <c r="K327">
        <f t="shared" si="137"/>
        <v>0</v>
      </c>
      <c r="L327">
        <v>0</v>
      </c>
      <c r="M327">
        <v>0</v>
      </c>
      <c r="N327">
        <f t="shared" si="138"/>
        <v>0</v>
      </c>
      <c r="O327">
        <v>0</v>
      </c>
      <c r="P327">
        <v>0</v>
      </c>
      <c r="Q327">
        <f t="shared" si="139"/>
        <v>0</v>
      </c>
      <c r="R327">
        <v>0</v>
      </c>
      <c r="S327">
        <v>0</v>
      </c>
      <c r="T327">
        <f t="shared" si="140"/>
        <v>0</v>
      </c>
      <c r="U327">
        <v>0</v>
      </c>
      <c r="V327">
        <v>0</v>
      </c>
      <c r="W327">
        <f t="shared" si="141"/>
        <v>0</v>
      </c>
      <c r="X327">
        <v>0</v>
      </c>
      <c r="Y327">
        <v>0</v>
      </c>
      <c r="Z327">
        <f t="shared" si="142"/>
        <v>0</v>
      </c>
      <c r="AA327">
        <v>0</v>
      </c>
      <c r="AB327">
        <v>0</v>
      </c>
      <c r="AC327">
        <f t="shared" si="143"/>
        <v>0</v>
      </c>
    </row>
    <row r="328" spans="1:29">
      <c r="A328" t="s">
        <v>321</v>
      </c>
      <c r="B328">
        <v>0</v>
      </c>
      <c r="C328">
        <v>0</v>
      </c>
      <c r="D328">
        <f t="shared" si="135"/>
        <v>0</v>
      </c>
      <c r="E328">
        <f>IF(D338&gt;0,ROUND((D328/D338) * 100, 4), "")</f>
        <v>0</v>
      </c>
      <c r="F328">
        <v>0</v>
      </c>
      <c r="G328">
        <v>0</v>
      </c>
      <c r="H328">
        <f t="shared" si="136"/>
        <v>0</v>
      </c>
      <c r="I328">
        <v>0</v>
      </c>
      <c r="J328">
        <v>0</v>
      </c>
      <c r="K328">
        <f t="shared" si="137"/>
        <v>0</v>
      </c>
      <c r="L328">
        <v>0</v>
      </c>
      <c r="M328">
        <v>0</v>
      </c>
      <c r="N328">
        <f t="shared" si="138"/>
        <v>0</v>
      </c>
      <c r="O328">
        <v>0</v>
      </c>
      <c r="P328">
        <v>0</v>
      </c>
      <c r="Q328">
        <f t="shared" si="139"/>
        <v>0</v>
      </c>
      <c r="R328">
        <v>0</v>
      </c>
      <c r="S328">
        <v>0</v>
      </c>
      <c r="T328">
        <f t="shared" si="140"/>
        <v>0</v>
      </c>
      <c r="U328">
        <v>0</v>
      </c>
      <c r="V328">
        <v>0</v>
      </c>
      <c r="W328">
        <f t="shared" si="141"/>
        <v>0</v>
      </c>
      <c r="X328">
        <v>0</v>
      </c>
      <c r="Y328">
        <v>0</v>
      </c>
      <c r="Z328">
        <f t="shared" si="142"/>
        <v>0</v>
      </c>
      <c r="AA328">
        <v>0</v>
      </c>
      <c r="AB328">
        <v>0</v>
      </c>
      <c r="AC328">
        <f t="shared" si="143"/>
        <v>0</v>
      </c>
    </row>
    <row r="329" spans="1:29">
      <c r="A329" t="s">
        <v>322</v>
      </c>
      <c r="B329">
        <v>0</v>
      </c>
      <c r="C329">
        <v>0</v>
      </c>
      <c r="D329">
        <f t="shared" si="135"/>
        <v>0</v>
      </c>
      <c r="E329">
        <f>IF(D338&gt;0,ROUND((D329/D338) * 100, 4), "")</f>
        <v>0</v>
      </c>
      <c r="F329">
        <v>0</v>
      </c>
      <c r="G329">
        <v>0</v>
      </c>
      <c r="H329">
        <f t="shared" si="136"/>
        <v>0</v>
      </c>
      <c r="I329">
        <v>0</v>
      </c>
      <c r="J329">
        <v>0</v>
      </c>
      <c r="K329">
        <f t="shared" si="137"/>
        <v>0</v>
      </c>
      <c r="L329">
        <v>0</v>
      </c>
      <c r="M329">
        <v>0</v>
      </c>
      <c r="N329">
        <f t="shared" si="138"/>
        <v>0</v>
      </c>
      <c r="O329">
        <v>0</v>
      </c>
      <c r="P329">
        <v>0</v>
      </c>
      <c r="Q329">
        <f t="shared" si="139"/>
        <v>0</v>
      </c>
      <c r="R329">
        <v>0</v>
      </c>
      <c r="S329">
        <v>0</v>
      </c>
      <c r="T329">
        <f t="shared" si="140"/>
        <v>0</v>
      </c>
      <c r="U329">
        <v>0</v>
      </c>
      <c r="V329">
        <v>0</v>
      </c>
      <c r="W329">
        <f t="shared" si="141"/>
        <v>0</v>
      </c>
      <c r="X329">
        <v>0</v>
      </c>
      <c r="Y329">
        <v>0</v>
      </c>
      <c r="Z329">
        <f t="shared" si="142"/>
        <v>0</v>
      </c>
      <c r="AA329">
        <v>0</v>
      </c>
      <c r="AB329">
        <v>0</v>
      </c>
      <c r="AC329">
        <f t="shared" si="143"/>
        <v>0</v>
      </c>
    </row>
    <row r="331" spans="1:29">
      <c r="A331" s="2" t="s">
        <v>323</v>
      </c>
      <c r="B331" s="2" t="s">
        <v>323</v>
      </c>
      <c r="C331" s="2" t="s">
        <v>323</v>
      </c>
      <c r="D331" s="2" t="s">
        <v>323</v>
      </c>
      <c r="E331" s="2" t="s">
        <v>323</v>
      </c>
      <c r="F331" s="2" t="s">
        <v>323</v>
      </c>
      <c r="G331" s="2" t="s">
        <v>323</v>
      </c>
      <c r="H331" s="2" t="s">
        <v>323</v>
      </c>
      <c r="I331" s="2" t="s">
        <v>323</v>
      </c>
      <c r="J331" s="2" t="s">
        <v>323</v>
      </c>
      <c r="K331" s="2" t="s">
        <v>323</v>
      </c>
      <c r="L331" s="2" t="s">
        <v>323</v>
      </c>
      <c r="M331" s="2" t="s">
        <v>323</v>
      </c>
      <c r="N331" s="2" t="s">
        <v>323</v>
      </c>
      <c r="O331" s="2" t="s">
        <v>323</v>
      </c>
      <c r="P331" s="2" t="s">
        <v>323</v>
      </c>
      <c r="Q331" s="2" t="s">
        <v>323</v>
      </c>
      <c r="R331" s="2" t="s">
        <v>323</v>
      </c>
      <c r="S331" s="2" t="s">
        <v>323</v>
      </c>
      <c r="T331" s="2" t="s">
        <v>323</v>
      </c>
      <c r="U331" s="2" t="s">
        <v>323</v>
      </c>
      <c r="V331" s="2" t="s">
        <v>323</v>
      </c>
      <c r="W331" s="2" t="s">
        <v>323</v>
      </c>
      <c r="X331" s="2" t="s">
        <v>323</v>
      </c>
      <c r="Y331" s="2" t="s">
        <v>323</v>
      </c>
      <c r="Z331" s="2" t="s">
        <v>323</v>
      </c>
      <c r="AA331" s="2" t="s">
        <v>323</v>
      </c>
      <c r="AB331" s="2" t="s">
        <v>323</v>
      </c>
      <c r="AC331" s="2" t="s">
        <v>323</v>
      </c>
    </row>
    <row r="332" spans="1:29">
      <c r="A332" t="s">
        <v>324</v>
      </c>
      <c r="B332">
        <v>0</v>
      </c>
      <c r="C332">
        <v>0</v>
      </c>
      <c r="D332">
        <f>B332+C332</f>
        <v>0</v>
      </c>
      <c r="E332">
        <f>IF(D338&gt;0,ROUND((D332/D338) * 100, 4), "")</f>
        <v>0</v>
      </c>
      <c r="F332">
        <v>0</v>
      </c>
      <c r="G332">
        <v>0</v>
      </c>
      <c r="H332">
        <f>F332+G332</f>
        <v>0</v>
      </c>
      <c r="I332">
        <v>0</v>
      </c>
      <c r="J332">
        <v>0</v>
      </c>
      <c r="K332">
        <f>I332+J332</f>
        <v>0</v>
      </c>
      <c r="L332">
        <v>0</v>
      </c>
      <c r="M332">
        <v>0</v>
      </c>
      <c r="N332">
        <f>L332+M332</f>
        <v>0</v>
      </c>
      <c r="O332">
        <v>0</v>
      </c>
      <c r="P332">
        <v>0</v>
      </c>
      <c r="Q332">
        <f>O332+P332</f>
        <v>0</v>
      </c>
      <c r="R332">
        <v>0</v>
      </c>
      <c r="S332">
        <v>0</v>
      </c>
      <c r="T332">
        <f>R332+S332</f>
        <v>0</v>
      </c>
      <c r="U332">
        <v>0</v>
      </c>
      <c r="V332">
        <v>0</v>
      </c>
      <c r="W332">
        <f>U332+V332</f>
        <v>0</v>
      </c>
      <c r="X332">
        <v>0</v>
      </c>
      <c r="Y332">
        <v>0</v>
      </c>
      <c r="Z332">
        <f>X332+Y332</f>
        <v>0</v>
      </c>
      <c r="AA332">
        <v>0</v>
      </c>
      <c r="AB332">
        <v>0</v>
      </c>
      <c r="AC332">
        <f>AA332+AB332</f>
        <v>0</v>
      </c>
    </row>
    <row r="334" spans="1:29">
      <c r="A334" s="2" t="s">
        <v>325</v>
      </c>
      <c r="B334" s="2" t="s">
        <v>325</v>
      </c>
      <c r="C334" s="2" t="s">
        <v>325</v>
      </c>
      <c r="D334" s="2" t="s">
        <v>325</v>
      </c>
      <c r="E334" s="2" t="s">
        <v>325</v>
      </c>
      <c r="F334" s="2" t="s">
        <v>325</v>
      </c>
      <c r="G334" s="2" t="s">
        <v>325</v>
      </c>
      <c r="H334" s="2" t="s">
        <v>325</v>
      </c>
      <c r="I334" s="2" t="s">
        <v>325</v>
      </c>
      <c r="J334" s="2" t="s">
        <v>325</v>
      </c>
      <c r="K334" s="2" t="s">
        <v>325</v>
      </c>
      <c r="L334" s="2" t="s">
        <v>325</v>
      </c>
      <c r="M334" s="2" t="s">
        <v>325</v>
      </c>
      <c r="N334" s="2" t="s">
        <v>325</v>
      </c>
      <c r="O334" s="2" t="s">
        <v>325</v>
      </c>
      <c r="P334" s="2" t="s">
        <v>325</v>
      </c>
      <c r="Q334" s="2" t="s">
        <v>325</v>
      </c>
      <c r="R334" s="2" t="s">
        <v>325</v>
      </c>
      <c r="S334" s="2" t="s">
        <v>325</v>
      </c>
      <c r="T334" s="2" t="s">
        <v>325</v>
      </c>
      <c r="U334" s="2" t="s">
        <v>325</v>
      </c>
      <c r="V334" s="2" t="s">
        <v>325</v>
      </c>
      <c r="W334" s="2" t="s">
        <v>325</v>
      </c>
      <c r="X334" s="2" t="s">
        <v>325</v>
      </c>
      <c r="Y334" s="2" t="s">
        <v>325</v>
      </c>
      <c r="Z334" s="2" t="s">
        <v>325</v>
      </c>
      <c r="AA334" s="2" t="s">
        <v>325</v>
      </c>
      <c r="AB334" s="2" t="s">
        <v>325</v>
      </c>
      <c r="AC334" s="2" t="s">
        <v>325</v>
      </c>
    </row>
    <row r="335" spans="1:29">
      <c r="A335" t="s">
        <v>326</v>
      </c>
      <c r="B335">
        <v>0</v>
      </c>
      <c r="C335">
        <v>0</v>
      </c>
      <c r="D335">
        <f>B335+C335</f>
        <v>0</v>
      </c>
      <c r="E335">
        <f>IF(D338&gt;0,ROUND((D335/D338) * 100, 4), "")</f>
        <v>0</v>
      </c>
      <c r="F335">
        <v>0</v>
      </c>
      <c r="G335">
        <v>0</v>
      </c>
      <c r="H335">
        <f>F335+G335</f>
        <v>0</v>
      </c>
      <c r="I335">
        <v>0</v>
      </c>
      <c r="J335">
        <v>0</v>
      </c>
      <c r="K335">
        <f>I335+J335</f>
        <v>0</v>
      </c>
      <c r="L335">
        <v>0</v>
      </c>
      <c r="M335">
        <v>0</v>
      </c>
      <c r="N335">
        <f>L335+M335</f>
        <v>0</v>
      </c>
      <c r="O335">
        <v>0</v>
      </c>
      <c r="P335">
        <v>0</v>
      </c>
      <c r="Q335">
        <f>O335+P335</f>
        <v>0</v>
      </c>
      <c r="R335">
        <v>0</v>
      </c>
      <c r="S335">
        <v>0</v>
      </c>
      <c r="T335">
        <f>R335+S335</f>
        <v>0</v>
      </c>
      <c r="U335">
        <v>0</v>
      </c>
      <c r="V335">
        <v>0</v>
      </c>
      <c r="W335">
        <f>U335+V335</f>
        <v>0</v>
      </c>
      <c r="X335">
        <v>0</v>
      </c>
      <c r="Y335">
        <v>0</v>
      </c>
      <c r="Z335">
        <f>X335+Y335</f>
        <v>0</v>
      </c>
      <c r="AA335">
        <v>0</v>
      </c>
      <c r="AB335">
        <v>0</v>
      </c>
      <c r="AC335">
        <f>AA335+AB335</f>
        <v>0</v>
      </c>
    </row>
    <row r="336" spans="1:29">
      <c r="A336" t="s">
        <v>327</v>
      </c>
      <c r="B336">
        <v>0</v>
      </c>
      <c r="C336">
        <v>0</v>
      </c>
      <c r="D336">
        <f>B336+C336</f>
        <v>0</v>
      </c>
      <c r="E336">
        <f>IF(D338&gt;0,ROUND((D336/D338) * 100, 4), "")</f>
        <v>0</v>
      </c>
      <c r="F336">
        <v>0</v>
      </c>
      <c r="G336">
        <v>0</v>
      </c>
      <c r="H336">
        <f>F336+G336</f>
        <v>0</v>
      </c>
      <c r="I336">
        <v>0</v>
      </c>
      <c r="J336">
        <v>0</v>
      </c>
      <c r="K336">
        <f>I336+J336</f>
        <v>0</v>
      </c>
      <c r="L336">
        <v>0</v>
      </c>
      <c r="M336">
        <v>0</v>
      </c>
      <c r="N336">
        <f>L336+M336</f>
        <v>0</v>
      </c>
      <c r="O336">
        <v>0</v>
      </c>
      <c r="P336">
        <v>0</v>
      </c>
      <c r="Q336">
        <f>O336+P336</f>
        <v>0</v>
      </c>
      <c r="R336">
        <v>0</v>
      </c>
      <c r="S336">
        <v>0</v>
      </c>
      <c r="T336">
        <f>R336+S336</f>
        <v>0</v>
      </c>
      <c r="U336">
        <v>0</v>
      </c>
      <c r="V336">
        <v>0</v>
      </c>
      <c r="W336">
        <f>U336+V336</f>
        <v>0</v>
      </c>
      <c r="X336">
        <v>0</v>
      </c>
      <c r="Y336">
        <v>0</v>
      </c>
      <c r="Z336">
        <f>X336+Y336</f>
        <v>0</v>
      </c>
      <c r="AA336">
        <v>0</v>
      </c>
      <c r="AB336">
        <v>0</v>
      </c>
      <c r="AC336">
        <f>AA336+AB336</f>
        <v>0</v>
      </c>
    </row>
    <row r="338" spans="1:29">
      <c r="A338" s="1" t="s">
        <v>328</v>
      </c>
      <c r="B338" s="1">
        <f>SUM(B2:B337)</f>
        <v>543</v>
      </c>
      <c r="C338" s="1">
        <f>SUM(C2:C337)</f>
        <v>350</v>
      </c>
      <c r="D338" s="1">
        <f>SUM(D2:D337)</f>
        <v>893</v>
      </c>
      <c r="E338" s="1">
        <f>ROUND(SUM(E2:E337),2)</f>
        <v>100</v>
      </c>
      <c r="F338" s="1">
        <f t="shared" ref="F338:AC338" si="144">SUM(F2:F337)</f>
        <v>221</v>
      </c>
      <c r="G338" s="1">
        <f t="shared" si="144"/>
        <v>208</v>
      </c>
      <c r="H338" s="1">
        <f t="shared" si="144"/>
        <v>429</v>
      </c>
      <c r="I338" s="1">
        <f t="shared" si="144"/>
        <v>69</v>
      </c>
      <c r="J338" s="1">
        <f t="shared" si="144"/>
        <v>22</v>
      </c>
      <c r="K338" s="1">
        <f t="shared" si="144"/>
        <v>91</v>
      </c>
      <c r="L338" s="1">
        <f t="shared" si="144"/>
        <v>165</v>
      </c>
      <c r="M338" s="1">
        <f t="shared" si="144"/>
        <v>67</v>
      </c>
      <c r="N338" s="1">
        <f t="shared" si="144"/>
        <v>232</v>
      </c>
      <c r="O338" s="1">
        <f t="shared" si="144"/>
        <v>0</v>
      </c>
      <c r="P338" s="1">
        <f t="shared" si="144"/>
        <v>0</v>
      </c>
      <c r="Q338" s="1">
        <f t="shared" si="144"/>
        <v>0</v>
      </c>
      <c r="R338" s="1">
        <f t="shared" si="144"/>
        <v>4</v>
      </c>
      <c r="S338" s="1">
        <f t="shared" si="144"/>
        <v>3</v>
      </c>
      <c r="T338" s="1">
        <f t="shared" si="144"/>
        <v>7</v>
      </c>
      <c r="U338" s="1">
        <f t="shared" si="144"/>
        <v>3</v>
      </c>
      <c r="V338" s="1">
        <f t="shared" si="144"/>
        <v>14</v>
      </c>
      <c r="W338" s="1">
        <f t="shared" si="144"/>
        <v>17</v>
      </c>
      <c r="X338" s="1">
        <f t="shared" si="144"/>
        <v>3</v>
      </c>
      <c r="Y338" s="1">
        <f t="shared" si="144"/>
        <v>11</v>
      </c>
      <c r="Z338" s="1">
        <f t="shared" si="144"/>
        <v>14</v>
      </c>
      <c r="AA338" s="1">
        <f t="shared" si="144"/>
        <v>24</v>
      </c>
      <c r="AB338" s="1">
        <f t="shared" si="144"/>
        <v>15</v>
      </c>
      <c r="AC338" s="1">
        <f t="shared" si="144"/>
        <v>39</v>
      </c>
    </row>
  </sheetData>
  <mergeCells count="58">
    <mergeCell ref="AA1:AC1"/>
    <mergeCell ref="A3:AC3"/>
    <mergeCell ref="A19:AC19"/>
    <mergeCell ref="A57:AC57"/>
    <mergeCell ref="A82:AC82"/>
    <mergeCell ref="L1:N1"/>
    <mergeCell ref="O1:Q1"/>
    <mergeCell ref="R1:T1"/>
    <mergeCell ref="U1:W1"/>
    <mergeCell ref="X1:Z1"/>
    <mergeCell ref="A1"/>
    <mergeCell ref="B1:D1"/>
    <mergeCell ref="E1"/>
    <mergeCell ref="F1:H1"/>
    <mergeCell ref="I1:K1"/>
    <mergeCell ref="A107:AC107"/>
    <mergeCell ref="A118:AC118"/>
    <mergeCell ref="A126:AC126"/>
    <mergeCell ref="A142:AC142"/>
    <mergeCell ref="A155:AC155"/>
    <mergeCell ref="A167:AC167"/>
    <mergeCell ref="A216:AC216"/>
    <mergeCell ref="A226:AC226"/>
    <mergeCell ref="A241:AC241"/>
    <mergeCell ref="A263:AC263"/>
    <mergeCell ref="A289:AC289"/>
    <mergeCell ref="A304:AC304"/>
    <mergeCell ref="A331:AC331"/>
    <mergeCell ref="A334:AC334"/>
    <mergeCell ref="A338"/>
    <mergeCell ref="B338"/>
    <mergeCell ref="C338"/>
    <mergeCell ref="D338"/>
    <mergeCell ref="E338"/>
    <mergeCell ref="F338"/>
    <mergeCell ref="G338"/>
    <mergeCell ref="H338"/>
    <mergeCell ref="I338"/>
    <mergeCell ref="J338"/>
    <mergeCell ref="K338"/>
    <mergeCell ref="L338"/>
    <mergeCell ref="M338"/>
    <mergeCell ref="N338"/>
    <mergeCell ref="O338"/>
    <mergeCell ref="P338"/>
    <mergeCell ref="Q338"/>
    <mergeCell ref="R338"/>
    <mergeCell ref="S338"/>
    <mergeCell ref="T338"/>
    <mergeCell ref="U338"/>
    <mergeCell ref="V338"/>
    <mergeCell ref="AB338"/>
    <mergeCell ref="AC338"/>
    <mergeCell ref="W338"/>
    <mergeCell ref="X338"/>
    <mergeCell ref="Y338"/>
    <mergeCell ref="Z338"/>
    <mergeCell ref="AA3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2"/>
  <sheetViews>
    <sheetView workbookViewId="0"/>
  </sheetViews>
  <sheetFormatPr defaultRowHeight="14.5"/>
  <cols>
    <col min="1" max="1" width="52.36328125" bestFit="1" customWidth="1"/>
    <col min="2" max="2" width="24.6328125" bestFit="1" customWidth="1"/>
    <col min="3" max="3" width="23" bestFit="1" customWidth="1"/>
    <col min="4" max="4" width="23.6328125" bestFit="1" customWidth="1"/>
    <col min="5" max="5" width="33.90625" bestFit="1" customWidth="1"/>
    <col min="6" max="6" width="19.7265625" bestFit="1" customWidth="1"/>
    <col min="7" max="7" width="15.26953125" bestFit="1" customWidth="1"/>
  </cols>
  <sheetData>
    <row r="1" spans="1:7">
      <c r="A1" s="1" t="s">
        <v>0</v>
      </c>
      <c r="B1" s="1" t="s">
        <v>356</v>
      </c>
      <c r="C1" s="1" t="s">
        <v>357</v>
      </c>
      <c r="D1" s="1" t="s">
        <v>358</v>
      </c>
      <c r="E1" s="1" t="s">
        <v>359</v>
      </c>
      <c r="F1" s="1" t="s">
        <v>360</v>
      </c>
      <c r="G1" s="1" t="s">
        <v>361</v>
      </c>
    </row>
    <row r="2" spans="1:7">
      <c r="A2" t="s">
        <v>217</v>
      </c>
      <c r="B2">
        <v>5</v>
      </c>
      <c r="C2">
        <v>0</v>
      </c>
      <c r="D2">
        <v>5</v>
      </c>
      <c r="E2">
        <v>0</v>
      </c>
      <c r="F2">
        <f t="shared" ref="F2:F11" si="0">SUM(C2:E2)</f>
        <v>5</v>
      </c>
      <c r="G2">
        <v>0</v>
      </c>
    </row>
    <row r="3" spans="1:7">
      <c r="A3" t="s">
        <v>115</v>
      </c>
      <c r="B3">
        <v>0</v>
      </c>
      <c r="C3">
        <v>0</v>
      </c>
      <c r="D3">
        <v>0</v>
      </c>
      <c r="E3">
        <v>0</v>
      </c>
      <c r="F3">
        <f t="shared" si="0"/>
        <v>0</v>
      </c>
      <c r="G3">
        <v>1</v>
      </c>
    </row>
    <row r="4" spans="1:7">
      <c r="A4" t="s">
        <v>226</v>
      </c>
      <c r="B4">
        <v>1</v>
      </c>
      <c r="C4">
        <v>0</v>
      </c>
      <c r="D4">
        <v>0</v>
      </c>
      <c r="E4">
        <v>0</v>
      </c>
      <c r="F4">
        <f t="shared" si="0"/>
        <v>0</v>
      </c>
      <c r="G4">
        <v>0</v>
      </c>
    </row>
    <row r="5" spans="1:7">
      <c r="A5" t="s">
        <v>41</v>
      </c>
      <c r="B5">
        <v>3</v>
      </c>
      <c r="C5">
        <v>0</v>
      </c>
      <c r="D5">
        <v>1</v>
      </c>
      <c r="E5">
        <v>0</v>
      </c>
      <c r="F5">
        <f t="shared" si="0"/>
        <v>1</v>
      </c>
      <c r="G5">
        <v>2</v>
      </c>
    </row>
    <row r="6" spans="1:7">
      <c r="A6" t="s">
        <v>264</v>
      </c>
      <c r="B6">
        <v>2</v>
      </c>
      <c r="C6">
        <v>0</v>
      </c>
      <c r="D6">
        <v>0</v>
      </c>
      <c r="E6">
        <v>0</v>
      </c>
      <c r="F6">
        <f t="shared" si="0"/>
        <v>0</v>
      </c>
      <c r="G6">
        <v>1</v>
      </c>
    </row>
    <row r="7" spans="1:7">
      <c r="A7" t="s">
        <v>95</v>
      </c>
      <c r="B7">
        <v>15</v>
      </c>
      <c r="C7">
        <v>0</v>
      </c>
      <c r="D7">
        <v>0</v>
      </c>
      <c r="E7">
        <v>0</v>
      </c>
      <c r="F7">
        <f t="shared" si="0"/>
        <v>0</v>
      </c>
      <c r="G7">
        <v>4</v>
      </c>
    </row>
    <row r="8" spans="1:7">
      <c r="A8" t="s">
        <v>123</v>
      </c>
      <c r="B8">
        <v>7</v>
      </c>
      <c r="C8">
        <v>0</v>
      </c>
      <c r="D8">
        <v>1</v>
      </c>
      <c r="E8">
        <v>0</v>
      </c>
      <c r="F8">
        <f t="shared" si="0"/>
        <v>1</v>
      </c>
      <c r="G8">
        <v>5</v>
      </c>
    </row>
    <row r="9" spans="1:7">
      <c r="A9" t="s">
        <v>219</v>
      </c>
      <c r="B9">
        <v>617</v>
      </c>
      <c r="C9">
        <v>404</v>
      </c>
      <c r="D9">
        <v>68</v>
      </c>
      <c r="E9">
        <v>0</v>
      </c>
      <c r="F9">
        <f t="shared" si="0"/>
        <v>472</v>
      </c>
      <c r="G9">
        <v>134</v>
      </c>
    </row>
    <row r="10" spans="1:7">
      <c r="A10" t="s">
        <v>290</v>
      </c>
      <c r="B10">
        <v>17</v>
      </c>
      <c r="C10">
        <v>1</v>
      </c>
      <c r="D10">
        <v>4</v>
      </c>
      <c r="E10">
        <v>0</v>
      </c>
      <c r="F10">
        <f t="shared" si="0"/>
        <v>5</v>
      </c>
      <c r="G10">
        <v>7</v>
      </c>
    </row>
    <row r="11" spans="1:7">
      <c r="A11" t="s">
        <v>96</v>
      </c>
      <c r="B11">
        <v>6</v>
      </c>
      <c r="C11">
        <v>2</v>
      </c>
      <c r="D11">
        <v>1</v>
      </c>
      <c r="E11">
        <v>0</v>
      </c>
      <c r="F11">
        <f t="shared" si="0"/>
        <v>3</v>
      </c>
      <c r="G11">
        <v>1</v>
      </c>
    </row>
    <row r="12" spans="1:7">
      <c r="A12" s="1" t="s">
        <v>328</v>
      </c>
      <c r="B12" s="1">
        <f t="shared" ref="B12:G12" si="1">SUM(B2:B11)</f>
        <v>673</v>
      </c>
      <c r="C12" s="1">
        <f t="shared" si="1"/>
        <v>407</v>
      </c>
      <c r="D12" s="1">
        <f t="shared" si="1"/>
        <v>80</v>
      </c>
      <c r="E12" s="1">
        <f t="shared" si="1"/>
        <v>0</v>
      </c>
      <c r="F12" s="1">
        <f t="shared" si="1"/>
        <v>487</v>
      </c>
      <c r="G12" s="1">
        <f t="shared" si="1"/>
        <v>155</v>
      </c>
    </row>
  </sheetData>
  <mergeCells count="14">
    <mergeCell ref="F1"/>
    <mergeCell ref="G1"/>
    <mergeCell ref="A12"/>
    <mergeCell ref="B12"/>
    <mergeCell ref="C12"/>
    <mergeCell ref="D12"/>
    <mergeCell ref="E12"/>
    <mergeCell ref="F12"/>
    <mergeCell ref="G12"/>
    <mergeCell ref="A1"/>
    <mergeCell ref="B1"/>
    <mergeCell ref="C1"/>
    <mergeCell ref="D1"/>
    <mergeCell ref="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2"/>
  <sheetViews>
    <sheetView workbookViewId="0"/>
  </sheetViews>
  <sheetFormatPr defaultRowHeight="14.5"/>
  <cols>
    <col min="1" max="1" width="52.36328125" bestFit="1" customWidth="1"/>
    <col min="2" max="2" width="24.6328125" bestFit="1" customWidth="1"/>
    <col min="3" max="3" width="37.26953125" bestFit="1" customWidth="1"/>
    <col min="4" max="4" width="43.6328125" bestFit="1" customWidth="1"/>
    <col min="5" max="5" width="43" bestFit="1" customWidth="1"/>
  </cols>
  <sheetData>
    <row r="1" spans="1:5">
      <c r="A1" s="1" t="s">
        <v>0</v>
      </c>
      <c r="B1" s="1" t="s">
        <v>356</v>
      </c>
      <c r="C1" s="1" t="s">
        <v>337</v>
      </c>
      <c r="D1" s="1" t="s">
        <v>338</v>
      </c>
      <c r="E1" s="1" t="s">
        <v>362</v>
      </c>
    </row>
    <row r="2" spans="1:5">
      <c r="A2" t="s">
        <v>217</v>
      </c>
      <c r="B2">
        <v>5</v>
      </c>
      <c r="C2">
        <v>0</v>
      </c>
      <c r="D2">
        <v>1</v>
      </c>
      <c r="E2">
        <v>4</v>
      </c>
    </row>
    <row r="3" spans="1:5">
      <c r="A3" t="s">
        <v>115</v>
      </c>
      <c r="B3">
        <v>0</v>
      </c>
      <c r="C3">
        <v>1</v>
      </c>
      <c r="D3">
        <v>1</v>
      </c>
      <c r="E3">
        <v>0</v>
      </c>
    </row>
    <row r="4" spans="1:5">
      <c r="A4" t="s">
        <v>226</v>
      </c>
      <c r="B4">
        <v>1</v>
      </c>
      <c r="C4">
        <v>0</v>
      </c>
      <c r="D4">
        <v>0</v>
      </c>
      <c r="E4">
        <v>0</v>
      </c>
    </row>
    <row r="5" spans="1:5">
      <c r="A5" t="s">
        <v>41</v>
      </c>
      <c r="B5">
        <v>3</v>
      </c>
      <c r="C5">
        <v>3</v>
      </c>
      <c r="D5">
        <v>0</v>
      </c>
      <c r="E5">
        <v>0</v>
      </c>
    </row>
    <row r="6" spans="1:5">
      <c r="A6" t="s">
        <v>264</v>
      </c>
      <c r="B6">
        <v>2</v>
      </c>
      <c r="C6">
        <v>1</v>
      </c>
      <c r="D6">
        <v>0</v>
      </c>
      <c r="E6">
        <v>0</v>
      </c>
    </row>
    <row r="7" spans="1:5">
      <c r="A7" t="s">
        <v>95</v>
      </c>
      <c r="B7">
        <v>15</v>
      </c>
      <c r="C7">
        <v>4</v>
      </c>
      <c r="D7">
        <v>0</v>
      </c>
      <c r="E7">
        <v>0</v>
      </c>
    </row>
    <row r="8" spans="1:5">
      <c r="A8" t="s">
        <v>123</v>
      </c>
      <c r="B8">
        <v>7</v>
      </c>
      <c r="C8">
        <v>6</v>
      </c>
      <c r="D8">
        <v>0</v>
      </c>
      <c r="E8">
        <v>0</v>
      </c>
    </row>
    <row r="9" spans="1:5">
      <c r="A9" t="s">
        <v>219</v>
      </c>
      <c r="B9">
        <v>617</v>
      </c>
      <c r="C9">
        <v>545</v>
      </c>
      <c r="D9">
        <v>38</v>
      </c>
      <c r="E9">
        <v>23</v>
      </c>
    </row>
    <row r="10" spans="1:5">
      <c r="A10" t="s">
        <v>290</v>
      </c>
      <c r="B10">
        <v>17</v>
      </c>
      <c r="C10">
        <v>17</v>
      </c>
      <c r="D10">
        <v>0</v>
      </c>
      <c r="E10">
        <v>0</v>
      </c>
    </row>
    <row r="11" spans="1:5">
      <c r="A11" t="s">
        <v>96</v>
      </c>
      <c r="B11">
        <v>6</v>
      </c>
      <c r="C11">
        <v>3</v>
      </c>
      <c r="D11">
        <v>1</v>
      </c>
      <c r="E11">
        <v>0</v>
      </c>
    </row>
    <row r="12" spans="1:5">
      <c r="A12" s="1" t="s">
        <v>328</v>
      </c>
      <c r="B12" s="1">
        <f>SUM(B2:B11)</f>
        <v>673</v>
      </c>
      <c r="C12" s="1">
        <f>SUM(C2:C11)</f>
        <v>580</v>
      </c>
      <c r="D12" s="1">
        <f>SUM(D2:D11)</f>
        <v>41</v>
      </c>
      <c r="E12" s="1">
        <f>SUM(E2:E11)</f>
        <v>27</v>
      </c>
    </row>
  </sheetData>
  <mergeCells count="10">
    <mergeCell ref="A1"/>
    <mergeCell ref="B1"/>
    <mergeCell ref="C1"/>
    <mergeCell ref="D1"/>
    <mergeCell ref="E1"/>
    <mergeCell ref="A12"/>
    <mergeCell ref="B12"/>
    <mergeCell ref="C12"/>
    <mergeCell ref="D12"/>
    <mergeCell ref="E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1"/>
  <sheetViews>
    <sheetView workbookViewId="0">
      <pane ySplit="1" topLeftCell="A2" activePane="bottomLeft" state="frozen"/>
      <selection pane="bottomLeft"/>
    </sheetView>
  </sheetViews>
  <sheetFormatPr defaultRowHeight="14.5"/>
  <cols>
    <col min="1" max="1" width="52.36328125" bestFit="1" customWidth="1"/>
    <col min="2" max="2" width="24.6328125" bestFit="1" customWidth="1"/>
    <col min="3" max="3" width="24.08984375" bestFit="1" customWidth="1"/>
    <col min="4" max="4" width="23" bestFit="1" customWidth="1"/>
    <col min="5" max="5" width="23.6328125" bestFit="1" customWidth="1"/>
    <col min="6" max="6" width="33.90625" bestFit="1" customWidth="1"/>
    <col min="7" max="7" width="19.7265625" bestFit="1" customWidth="1"/>
    <col min="8" max="8" width="15.26953125" bestFit="1" customWidth="1"/>
  </cols>
  <sheetData>
    <row r="1" spans="1:8">
      <c r="A1" s="1" t="s">
        <v>0</v>
      </c>
      <c r="B1" s="1" t="s">
        <v>356</v>
      </c>
      <c r="C1" s="1" t="s">
        <v>363</v>
      </c>
      <c r="D1" s="1" t="s">
        <v>357</v>
      </c>
      <c r="E1" s="1" t="s">
        <v>358</v>
      </c>
      <c r="F1" s="1" t="s">
        <v>359</v>
      </c>
      <c r="G1" s="1" t="s">
        <v>360</v>
      </c>
      <c r="H1" s="1" t="s">
        <v>361</v>
      </c>
    </row>
    <row r="2" spans="1:8">
      <c r="A2" t="s">
        <v>217</v>
      </c>
      <c r="B2">
        <v>5</v>
      </c>
      <c r="C2">
        <v>0</v>
      </c>
      <c r="D2">
        <v>0</v>
      </c>
      <c r="E2">
        <v>1</v>
      </c>
      <c r="F2">
        <v>0</v>
      </c>
      <c r="G2">
        <f t="shared" ref="G2:G10" si="0">SUM(D2:F2)</f>
        <v>1</v>
      </c>
      <c r="H2">
        <v>0</v>
      </c>
    </row>
    <row r="3" spans="1:8">
      <c r="A3" t="s">
        <v>226</v>
      </c>
      <c r="B3">
        <v>1</v>
      </c>
      <c r="C3">
        <v>0</v>
      </c>
      <c r="D3">
        <v>0</v>
      </c>
      <c r="E3">
        <v>0</v>
      </c>
      <c r="F3">
        <v>0</v>
      </c>
      <c r="G3">
        <f t="shared" si="0"/>
        <v>0</v>
      </c>
      <c r="H3">
        <v>0</v>
      </c>
    </row>
    <row r="4" spans="1:8">
      <c r="A4" t="s">
        <v>41</v>
      </c>
      <c r="B4">
        <v>3</v>
      </c>
      <c r="C4">
        <v>1</v>
      </c>
      <c r="D4">
        <v>0</v>
      </c>
      <c r="E4">
        <v>0</v>
      </c>
      <c r="F4">
        <v>0</v>
      </c>
      <c r="G4">
        <f t="shared" si="0"/>
        <v>0</v>
      </c>
      <c r="H4">
        <v>1</v>
      </c>
    </row>
    <row r="5" spans="1:8">
      <c r="A5" t="s">
        <v>264</v>
      </c>
      <c r="B5">
        <v>2</v>
      </c>
      <c r="C5">
        <v>0</v>
      </c>
      <c r="D5">
        <v>0</v>
      </c>
      <c r="E5">
        <v>0</v>
      </c>
      <c r="F5">
        <v>0</v>
      </c>
      <c r="G5">
        <f t="shared" si="0"/>
        <v>0</v>
      </c>
      <c r="H5">
        <v>0</v>
      </c>
    </row>
    <row r="6" spans="1:8">
      <c r="A6" t="s">
        <v>95</v>
      </c>
      <c r="B6">
        <v>15</v>
      </c>
      <c r="C6">
        <v>0</v>
      </c>
      <c r="D6">
        <v>0</v>
      </c>
      <c r="E6">
        <v>0</v>
      </c>
      <c r="F6">
        <v>0</v>
      </c>
      <c r="G6">
        <f t="shared" si="0"/>
        <v>0</v>
      </c>
      <c r="H6">
        <v>0</v>
      </c>
    </row>
    <row r="7" spans="1:8">
      <c r="A7" t="s">
        <v>123</v>
      </c>
      <c r="B7">
        <v>7</v>
      </c>
      <c r="C7">
        <v>0</v>
      </c>
      <c r="D7">
        <v>0</v>
      </c>
      <c r="E7">
        <v>0</v>
      </c>
      <c r="F7">
        <v>0</v>
      </c>
      <c r="G7">
        <f t="shared" si="0"/>
        <v>0</v>
      </c>
      <c r="H7">
        <v>0</v>
      </c>
    </row>
    <row r="8" spans="1:8">
      <c r="A8" t="s">
        <v>219</v>
      </c>
      <c r="B8">
        <v>617</v>
      </c>
      <c r="C8">
        <v>6</v>
      </c>
      <c r="D8">
        <v>1</v>
      </c>
      <c r="E8">
        <v>0</v>
      </c>
      <c r="F8">
        <v>0</v>
      </c>
      <c r="G8">
        <f t="shared" si="0"/>
        <v>1</v>
      </c>
      <c r="H8">
        <v>6</v>
      </c>
    </row>
    <row r="9" spans="1:8">
      <c r="A9" t="s">
        <v>290</v>
      </c>
      <c r="B9">
        <v>17</v>
      </c>
      <c r="C9">
        <v>0</v>
      </c>
      <c r="D9">
        <v>0</v>
      </c>
      <c r="E9">
        <v>0</v>
      </c>
      <c r="F9">
        <v>0</v>
      </c>
      <c r="G9">
        <f t="shared" si="0"/>
        <v>0</v>
      </c>
      <c r="H9">
        <v>0</v>
      </c>
    </row>
    <row r="10" spans="1:8">
      <c r="A10" t="s">
        <v>96</v>
      </c>
      <c r="B10">
        <v>6</v>
      </c>
      <c r="C10">
        <v>1</v>
      </c>
      <c r="D10">
        <v>0</v>
      </c>
      <c r="E10">
        <v>0</v>
      </c>
      <c r="F10">
        <v>0</v>
      </c>
      <c r="G10">
        <f t="shared" si="0"/>
        <v>0</v>
      </c>
      <c r="H10">
        <v>1</v>
      </c>
    </row>
    <row r="11" spans="1:8">
      <c r="A11" s="1" t="s">
        <v>328</v>
      </c>
      <c r="B11" s="1">
        <f t="shared" ref="B11:H11" si="1">SUM(B2:B10)</f>
        <v>673</v>
      </c>
      <c r="C11" s="1">
        <f t="shared" si="1"/>
        <v>8</v>
      </c>
      <c r="D11" s="1">
        <f t="shared" si="1"/>
        <v>1</v>
      </c>
      <c r="E11" s="1">
        <f t="shared" si="1"/>
        <v>1</v>
      </c>
      <c r="F11" s="1">
        <f t="shared" si="1"/>
        <v>0</v>
      </c>
      <c r="G11" s="1">
        <f t="shared" si="1"/>
        <v>2</v>
      </c>
      <c r="H11" s="1">
        <f t="shared" si="1"/>
        <v>8</v>
      </c>
    </row>
  </sheetData>
  <mergeCells count="16">
    <mergeCell ref="F1"/>
    <mergeCell ref="G1"/>
    <mergeCell ref="H1"/>
    <mergeCell ref="A11"/>
    <mergeCell ref="B11"/>
    <mergeCell ref="C11"/>
    <mergeCell ref="D11"/>
    <mergeCell ref="E11"/>
    <mergeCell ref="F11"/>
    <mergeCell ref="G11"/>
    <mergeCell ref="H11"/>
    <mergeCell ref="A1"/>
    <mergeCell ref="B1"/>
    <mergeCell ref="C1"/>
    <mergeCell ref="D1"/>
    <mergeCell ref="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0"/>
  <sheetViews>
    <sheetView workbookViewId="0">
      <pane ySplit="1" topLeftCell="A262" activePane="bottomLeft" state="frozen"/>
      <selection pane="bottomLeft" activeCell="A45" sqref="A45"/>
    </sheetView>
  </sheetViews>
  <sheetFormatPr defaultRowHeight="14.5"/>
  <cols>
    <col min="1" max="1" width="85.6328125" bestFit="1" customWidth="1"/>
    <col min="2" max="2" width="15.90625" bestFit="1" customWidth="1"/>
    <col min="3" max="3" width="9.54296875" bestFit="1" customWidth="1"/>
    <col min="4" max="4" width="29.7265625" bestFit="1" customWidth="1"/>
    <col min="5" max="5" width="17.90625" bestFit="1" customWidth="1"/>
    <col min="6" max="6" width="34.26953125" bestFit="1" customWidth="1"/>
    <col min="7" max="7" width="32.08984375" bestFit="1" customWidth="1"/>
    <col min="8" max="8" width="12.36328125" bestFit="1" customWidth="1"/>
    <col min="9" max="9" width="16.81640625" bestFit="1" customWidth="1"/>
    <col min="10" max="10" width="18" bestFit="1" customWidth="1"/>
  </cols>
  <sheetData>
    <row r="1" spans="1:10">
      <c r="A1" s="1" t="s">
        <v>0</v>
      </c>
      <c r="B1" s="1" t="s">
        <v>364</v>
      </c>
      <c r="C1" s="1" t="s">
        <v>365</v>
      </c>
      <c r="D1" s="1" t="s">
        <v>366</v>
      </c>
      <c r="E1" s="1" t="s">
        <v>367</v>
      </c>
      <c r="F1" s="1" t="s">
        <v>368</v>
      </c>
      <c r="G1" s="1" t="s">
        <v>369</v>
      </c>
      <c r="H1" s="1" t="s">
        <v>370</v>
      </c>
      <c r="I1" s="1" t="s">
        <v>371</v>
      </c>
      <c r="J1" s="1" t="s">
        <v>372</v>
      </c>
    </row>
    <row r="2" spans="1:10">
      <c r="A2" t="s">
        <v>259</v>
      </c>
      <c r="B2">
        <v>0</v>
      </c>
      <c r="C2">
        <v>0</v>
      </c>
      <c r="D2">
        <v>0</v>
      </c>
      <c r="E2">
        <v>0</v>
      </c>
      <c r="F2">
        <v>0</v>
      </c>
      <c r="G2">
        <v>0</v>
      </c>
      <c r="H2">
        <v>0</v>
      </c>
      <c r="I2">
        <v>0</v>
      </c>
      <c r="J2">
        <v>0</v>
      </c>
    </row>
    <row r="3" spans="1:10">
      <c r="A3" t="s">
        <v>260</v>
      </c>
      <c r="B3">
        <v>0</v>
      </c>
      <c r="C3">
        <v>0</v>
      </c>
      <c r="D3">
        <v>0</v>
      </c>
      <c r="E3">
        <v>0</v>
      </c>
      <c r="F3">
        <v>0</v>
      </c>
      <c r="G3">
        <v>0</v>
      </c>
      <c r="H3">
        <v>0</v>
      </c>
      <c r="I3">
        <v>0</v>
      </c>
      <c r="J3">
        <v>0</v>
      </c>
    </row>
    <row r="4" spans="1:10">
      <c r="A4" t="s">
        <v>27</v>
      </c>
      <c r="B4">
        <v>1529</v>
      </c>
      <c r="C4">
        <v>2.5569999999999999</v>
      </c>
      <c r="D4">
        <v>328161.60800000001</v>
      </c>
      <c r="E4">
        <v>11318</v>
      </c>
      <c r="F4">
        <v>0.44484107259646799</v>
      </c>
      <c r="G4">
        <v>222.02721255722699</v>
      </c>
      <c r="H4">
        <v>339479.60800000001</v>
      </c>
      <c r="I4">
        <v>2</v>
      </c>
      <c r="J4">
        <v>137</v>
      </c>
    </row>
    <row r="5" spans="1:10">
      <c r="A5" t="s">
        <v>28</v>
      </c>
      <c r="B5">
        <v>0</v>
      </c>
      <c r="C5">
        <v>0</v>
      </c>
      <c r="D5">
        <v>0</v>
      </c>
      <c r="E5">
        <v>0</v>
      </c>
      <c r="F5">
        <v>0</v>
      </c>
      <c r="G5">
        <v>0</v>
      </c>
      <c r="H5">
        <v>0</v>
      </c>
      <c r="I5">
        <v>0</v>
      </c>
      <c r="J5">
        <v>0</v>
      </c>
    </row>
    <row r="6" spans="1:10">
      <c r="A6" t="s">
        <v>167</v>
      </c>
      <c r="B6">
        <v>0</v>
      </c>
      <c r="C6">
        <v>0</v>
      </c>
      <c r="D6">
        <v>0</v>
      </c>
      <c r="E6">
        <v>0</v>
      </c>
      <c r="F6">
        <v>0</v>
      </c>
      <c r="G6">
        <v>0</v>
      </c>
      <c r="H6">
        <v>0</v>
      </c>
      <c r="I6">
        <v>0</v>
      </c>
      <c r="J6">
        <v>0</v>
      </c>
    </row>
    <row r="7" spans="1:10">
      <c r="A7" t="s">
        <v>168</v>
      </c>
      <c r="B7">
        <v>0</v>
      </c>
      <c r="C7">
        <v>0</v>
      </c>
      <c r="D7">
        <v>0</v>
      </c>
      <c r="E7">
        <v>0</v>
      </c>
      <c r="F7">
        <v>0</v>
      </c>
      <c r="G7">
        <v>0</v>
      </c>
      <c r="H7">
        <v>0</v>
      </c>
      <c r="I7">
        <v>0</v>
      </c>
      <c r="J7">
        <v>0</v>
      </c>
    </row>
    <row r="8" spans="1:10">
      <c r="A8" t="s">
        <v>169</v>
      </c>
      <c r="B8">
        <v>0</v>
      </c>
      <c r="C8">
        <v>0</v>
      </c>
      <c r="D8">
        <v>0</v>
      </c>
      <c r="E8">
        <v>0</v>
      </c>
      <c r="F8">
        <v>0</v>
      </c>
      <c r="G8">
        <v>0</v>
      </c>
      <c r="H8">
        <v>0</v>
      </c>
      <c r="I8">
        <v>0</v>
      </c>
      <c r="J8">
        <v>0</v>
      </c>
    </row>
    <row r="9" spans="1:10">
      <c r="A9" t="s">
        <v>170</v>
      </c>
      <c r="B9">
        <v>0</v>
      </c>
      <c r="C9">
        <v>0</v>
      </c>
      <c r="D9">
        <v>0</v>
      </c>
      <c r="E9">
        <v>0</v>
      </c>
      <c r="F9">
        <v>0</v>
      </c>
      <c r="G9">
        <v>0</v>
      </c>
      <c r="H9">
        <v>0</v>
      </c>
      <c r="I9">
        <v>0</v>
      </c>
      <c r="J9">
        <v>0</v>
      </c>
    </row>
    <row r="10" spans="1:10">
      <c r="A10" t="s">
        <v>171</v>
      </c>
      <c r="B10">
        <v>0</v>
      </c>
      <c r="C10">
        <v>0</v>
      </c>
      <c r="D10">
        <v>0</v>
      </c>
      <c r="E10">
        <v>0</v>
      </c>
      <c r="F10">
        <v>0</v>
      </c>
      <c r="G10">
        <v>0</v>
      </c>
      <c r="H10">
        <v>0</v>
      </c>
      <c r="I10">
        <v>0</v>
      </c>
      <c r="J10">
        <v>0</v>
      </c>
    </row>
    <row r="11" spans="1:10">
      <c r="A11" t="s">
        <v>172</v>
      </c>
      <c r="B11">
        <v>0</v>
      </c>
      <c r="C11">
        <v>0</v>
      </c>
      <c r="D11">
        <v>0</v>
      </c>
      <c r="E11">
        <v>0</v>
      </c>
      <c r="F11">
        <v>0</v>
      </c>
      <c r="G11">
        <v>0</v>
      </c>
      <c r="H11">
        <v>0</v>
      </c>
      <c r="I11">
        <v>0</v>
      </c>
      <c r="J11">
        <v>0</v>
      </c>
    </row>
    <row r="12" spans="1:10">
      <c r="A12" t="s">
        <v>173</v>
      </c>
      <c r="B12">
        <v>0</v>
      </c>
      <c r="C12">
        <v>0</v>
      </c>
      <c r="D12">
        <v>0</v>
      </c>
      <c r="E12">
        <v>0</v>
      </c>
      <c r="F12">
        <v>0</v>
      </c>
      <c r="G12">
        <v>0</v>
      </c>
      <c r="H12">
        <v>0</v>
      </c>
      <c r="I12">
        <v>0</v>
      </c>
      <c r="J12">
        <v>0</v>
      </c>
    </row>
    <row r="13" spans="1:10">
      <c r="A13" t="s">
        <v>174</v>
      </c>
      <c r="B13">
        <v>0</v>
      </c>
      <c r="C13">
        <v>0</v>
      </c>
      <c r="D13">
        <v>0</v>
      </c>
      <c r="E13">
        <v>0</v>
      </c>
      <c r="F13">
        <v>0</v>
      </c>
      <c r="G13">
        <v>0</v>
      </c>
      <c r="H13">
        <v>0</v>
      </c>
      <c r="I13">
        <v>0</v>
      </c>
      <c r="J13">
        <v>0</v>
      </c>
    </row>
    <row r="14" spans="1:10">
      <c r="A14" t="s">
        <v>175</v>
      </c>
      <c r="B14">
        <v>0</v>
      </c>
      <c r="C14">
        <v>0</v>
      </c>
      <c r="D14">
        <v>0</v>
      </c>
      <c r="E14">
        <v>0</v>
      </c>
      <c r="F14">
        <v>0</v>
      </c>
      <c r="G14">
        <v>0</v>
      </c>
      <c r="H14">
        <v>0</v>
      </c>
      <c r="I14">
        <v>0</v>
      </c>
      <c r="J14">
        <v>0</v>
      </c>
    </row>
    <row r="15" spans="1:10">
      <c r="A15" t="s">
        <v>176</v>
      </c>
      <c r="B15">
        <v>13</v>
      </c>
      <c r="C15">
        <v>1.385</v>
      </c>
      <c r="D15">
        <v>171458.2</v>
      </c>
      <c r="E15">
        <v>10789</v>
      </c>
      <c r="F15">
        <v>28.339230769230799</v>
      </c>
      <c r="G15">
        <v>14019.015384615401</v>
      </c>
      <c r="H15">
        <v>182247.2</v>
      </c>
      <c r="I15">
        <v>2</v>
      </c>
      <c r="J15">
        <v>3</v>
      </c>
    </row>
    <row r="16" spans="1:10">
      <c r="A16" t="s">
        <v>177</v>
      </c>
      <c r="B16">
        <v>36</v>
      </c>
      <c r="C16">
        <v>1.55</v>
      </c>
      <c r="D16">
        <v>199839.8</v>
      </c>
      <c r="E16">
        <v>16672</v>
      </c>
      <c r="F16">
        <v>11.452777777777801</v>
      </c>
      <c r="G16">
        <v>6014.2166666666699</v>
      </c>
      <c r="H16">
        <v>216511.8</v>
      </c>
      <c r="I16">
        <v>3</v>
      </c>
      <c r="J16">
        <v>2</v>
      </c>
    </row>
    <row r="17" spans="1:10">
      <c r="A17" t="s">
        <v>12</v>
      </c>
      <c r="B17">
        <v>0</v>
      </c>
      <c r="C17">
        <v>0</v>
      </c>
      <c r="D17">
        <v>0</v>
      </c>
      <c r="E17">
        <v>0</v>
      </c>
      <c r="F17">
        <v>0</v>
      </c>
      <c r="G17">
        <v>0</v>
      </c>
      <c r="H17">
        <v>0</v>
      </c>
      <c r="I17">
        <v>0</v>
      </c>
      <c r="J17">
        <v>0</v>
      </c>
    </row>
    <row r="18" spans="1:10">
      <c r="A18" t="s">
        <v>238</v>
      </c>
      <c r="B18">
        <v>65</v>
      </c>
      <c r="C18">
        <v>7.9</v>
      </c>
      <c r="D18">
        <v>1219794</v>
      </c>
      <c r="E18">
        <v>19836</v>
      </c>
      <c r="F18">
        <v>32.329230769230797</v>
      </c>
      <c r="G18">
        <v>19071.230769230799</v>
      </c>
      <c r="H18">
        <v>1239630</v>
      </c>
      <c r="I18">
        <v>2</v>
      </c>
      <c r="J18">
        <v>15</v>
      </c>
    </row>
    <row r="19" spans="1:10">
      <c r="A19" t="s">
        <v>88</v>
      </c>
      <c r="B19">
        <v>0</v>
      </c>
      <c r="C19">
        <v>0</v>
      </c>
      <c r="D19">
        <v>0</v>
      </c>
      <c r="E19">
        <v>0</v>
      </c>
      <c r="F19">
        <v>0</v>
      </c>
      <c r="G19">
        <v>0</v>
      </c>
      <c r="H19">
        <v>0</v>
      </c>
      <c r="I19">
        <v>0</v>
      </c>
      <c r="J19">
        <v>0</v>
      </c>
    </row>
    <row r="20" spans="1:10">
      <c r="A20" t="s">
        <v>29</v>
      </c>
      <c r="B20">
        <v>2</v>
      </c>
      <c r="C20">
        <v>5.5E-2</v>
      </c>
      <c r="D20">
        <v>7820.232</v>
      </c>
      <c r="E20">
        <v>0</v>
      </c>
      <c r="F20">
        <v>7.3150000000000004</v>
      </c>
      <c r="G20">
        <v>3910.116</v>
      </c>
      <c r="H20">
        <v>7820.232</v>
      </c>
      <c r="I20">
        <v>0</v>
      </c>
      <c r="J20">
        <v>5</v>
      </c>
    </row>
    <row r="21" spans="1:10">
      <c r="A21" t="s">
        <v>13</v>
      </c>
      <c r="B21">
        <v>2</v>
      </c>
      <c r="C21">
        <v>3.0000000000000001E-3</v>
      </c>
      <c r="D21">
        <v>675.26400000000001</v>
      </c>
      <c r="E21">
        <v>0</v>
      </c>
      <c r="F21">
        <v>0.39900000000000002</v>
      </c>
      <c r="G21">
        <v>337.63200000000001</v>
      </c>
      <c r="H21">
        <v>675.26400000000001</v>
      </c>
      <c r="I21">
        <v>0</v>
      </c>
      <c r="J21">
        <v>1</v>
      </c>
    </row>
    <row r="22" spans="1:10">
      <c r="A22" t="s">
        <v>284</v>
      </c>
      <c r="B22">
        <v>0</v>
      </c>
      <c r="C22">
        <v>0</v>
      </c>
      <c r="D22">
        <v>0</v>
      </c>
      <c r="E22">
        <v>0</v>
      </c>
      <c r="F22">
        <v>0</v>
      </c>
      <c r="G22">
        <v>0</v>
      </c>
      <c r="H22">
        <v>0</v>
      </c>
      <c r="I22">
        <v>0</v>
      </c>
      <c r="J22">
        <v>0</v>
      </c>
    </row>
    <row r="23" spans="1:10">
      <c r="A23" t="s">
        <v>261</v>
      </c>
      <c r="B23">
        <v>0</v>
      </c>
      <c r="C23">
        <v>0</v>
      </c>
      <c r="D23">
        <v>0</v>
      </c>
      <c r="E23">
        <v>0</v>
      </c>
      <c r="F23">
        <v>0</v>
      </c>
      <c r="G23">
        <v>0</v>
      </c>
      <c r="H23">
        <v>0</v>
      </c>
      <c r="I23">
        <v>0</v>
      </c>
      <c r="J23">
        <v>0</v>
      </c>
    </row>
    <row r="24" spans="1:10">
      <c r="A24" t="s">
        <v>285</v>
      </c>
      <c r="B24">
        <v>0</v>
      </c>
      <c r="C24">
        <v>0</v>
      </c>
      <c r="D24">
        <v>0</v>
      </c>
      <c r="E24">
        <v>0</v>
      </c>
      <c r="F24">
        <v>0</v>
      </c>
      <c r="G24">
        <v>0</v>
      </c>
      <c r="H24">
        <v>0</v>
      </c>
      <c r="I24">
        <v>0</v>
      </c>
      <c r="J24">
        <v>0</v>
      </c>
    </row>
    <row r="25" spans="1:10">
      <c r="A25" t="s">
        <v>89</v>
      </c>
      <c r="B25">
        <v>0</v>
      </c>
      <c r="C25">
        <v>0</v>
      </c>
      <c r="D25">
        <v>0</v>
      </c>
      <c r="E25">
        <v>0</v>
      </c>
      <c r="F25">
        <v>0</v>
      </c>
      <c r="G25">
        <v>0</v>
      </c>
      <c r="H25">
        <v>0</v>
      </c>
      <c r="I25">
        <v>0</v>
      </c>
      <c r="J25">
        <v>0</v>
      </c>
    </row>
    <row r="26" spans="1:10">
      <c r="A26" t="s">
        <v>14</v>
      </c>
      <c r="B26">
        <v>0</v>
      </c>
      <c r="C26">
        <v>0</v>
      </c>
      <c r="D26">
        <v>0</v>
      </c>
      <c r="E26">
        <v>0</v>
      </c>
      <c r="F26">
        <v>0</v>
      </c>
      <c r="G26">
        <v>0</v>
      </c>
      <c r="H26">
        <v>0</v>
      </c>
      <c r="I26">
        <v>0</v>
      </c>
      <c r="J26">
        <v>0</v>
      </c>
    </row>
    <row r="27" spans="1:10">
      <c r="A27" t="s">
        <v>215</v>
      </c>
      <c r="B27">
        <v>0</v>
      </c>
      <c r="C27">
        <v>2E-3</v>
      </c>
      <c r="D27">
        <v>450.17599999999999</v>
      </c>
      <c r="E27">
        <v>0</v>
      </c>
      <c r="F27">
        <v>0</v>
      </c>
      <c r="G27">
        <v>0</v>
      </c>
      <c r="H27">
        <v>450.17599999999999</v>
      </c>
      <c r="I27">
        <v>0</v>
      </c>
      <c r="J27">
        <v>2</v>
      </c>
    </row>
    <row r="28" spans="1:10">
      <c r="A28" t="s">
        <v>224</v>
      </c>
      <c r="B28">
        <v>0</v>
      </c>
      <c r="C28">
        <v>0</v>
      </c>
      <c r="D28">
        <v>0</v>
      </c>
      <c r="E28">
        <v>0</v>
      </c>
      <c r="F28">
        <v>0</v>
      </c>
      <c r="G28">
        <v>0</v>
      </c>
      <c r="H28">
        <v>0</v>
      </c>
      <c r="I28">
        <v>0</v>
      </c>
      <c r="J28">
        <v>0</v>
      </c>
    </row>
    <row r="29" spans="1:10">
      <c r="A29" t="s">
        <v>239</v>
      </c>
      <c r="B29">
        <v>1</v>
      </c>
      <c r="C29">
        <v>0</v>
      </c>
      <c r="D29">
        <v>0</v>
      </c>
      <c r="E29">
        <v>0</v>
      </c>
      <c r="F29">
        <v>0</v>
      </c>
      <c r="G29">
        <v>0</v>
      </c>
      <c r="H29">
        <v>0</v>
      </c>
      <c r="I29">
        <v>0</v>
      </c>
      <c r="J29">
        <v>0</v>
      </c>
    </row>
    <row r="30" spans="1:10">
      <c r="A30" t="s">
        <v>240</v>
      </c>
      <c r="B30">
        <v>0</v>
      </c>
      <c r="C30">
        <v>0</v>
      </c>
      <c r="D30">
        <v>0</v>
      </c>
      <c r="E30">
        <v>0</v>
      </c>
      <c r="F30">
        <v>0</v>
      </c>
      <c r="G30">
        <v>0</v>
      </c>
      <c r="H30">
        <v>0</v>
      </c>
      <c r="I30">
        <v>0</v>
      </c>
      <c r="J30">
        <v>0</v>
      </c>
    </row>
    <row r="31" spans="1:10">
      <c r="A31" t="s">
        <v>286</v>
      </c>
      <c r="B31">
        <v>1</v>
      </c>
      <c r="C31">
        <v>0</v>
      </c>
      <c r="D31">
        <v>0</v>
      </c>
      <c r="E31">
        <v>0</v>
      </c>
      <c r="F31">
        <v>0</v>
      </c>
      <c r="G31">
        <v>0</v>
      </c>
      <c r="H31">
        <v>0</v>
      </c>
      <c r="I31">
        <v>0</v>
      </c>
      <c r="J31">
        <v>0</v>
      </c>
    </row>
    <row r="32" spans="1:10">
      <c r="A32" t="s">
        <v>156</v>
      </c>
      <c r="B32">
        <v>0</v>
      </c>
      <c r="C32">
        <v>0</v>
      </c>
      <c r="D32">
        <v>0</v>
      </c>
      <c r="E32">
        <v>0</v>
      </c>
      <c r="F32">
        <v>0</v>
      </c>
      <c r="G32">
        <v>0</v>
      </c>
      <c r="H32">
        <v>0</v>
      </c>
      <c r="I32">
        <v>0</v>
      </c>
      <c r="J32">
        <v>0</v>
      </c>
    </row>
    <row r="33" spans="1:10">
      <c r="A33" t="s">
        <v>298</v>
      </c>
      <c r="B33">
        <v>1</v>
      </c>
      <c r="C33">
        <v>1E-3</v>
      </c>
      <c r="D33">
        <v>225.08799999999999</v>
      </c>
      <c r="E33">
        <v>0</v>
      </c>
      <c r="F33">
        <v>0.26600000000000001</v>
      </c>
      <c r="G33">
        <v>225.08799999999999</v>
      </c>
      <c r="H33">
        <v>225.08799999999999</v>
      </c>
      <c r="I33">
        <v>0</v>
      </c>
      <c r="J33">
        <v>2</v>
      </c>
    </row>
    <row r="34" spans="1:10">
      <c r="A34" t="s">
        <v>112</v>
      </c>
      <c r="B34">
        <v>0</v>
      </c>
      <c r="C34">
        <v>0</v>
      </c>
      <c r="D34">
        <v>0</v>
      </c>
      <c r="E34">
        <v>0</v>
      </c>
      <c r="F34">
        <v>0</v>
      </c>
      <c r="G34">
        <v>0</v>
      </c>
      <c r="H34">
        <v>0</v>
      </c>
      <c r="I34">
        <v>0</v>
      </c>
      <c r="J34">
        <v>0</v>
      </c>
    </row>
    <row r="35" spans="1:10">
      <c r="A35" t="s">
        <v>122</v>
      </c>
      <c r="B35">
        <v>0</v>
      </c>
      <c r="C35">
        <v>0</v>
      </c>
      <c r="D35">
        <v>0</v>
      </c>
      <c r="E35">
        <v>0</v>
      </c>
      <c r="F35">
        <v>0</v>
      </c>
      <c r="G35">
        <v>0</v>
      </c>
      <c r="H35">
        <v>0</v>
      </c>
      <c r="I35">
        <v>0</v>
      </c>
      <c r="J35">
        <v>0</v>
      </c>
    </row>
    <row r="36" spans="1:10">
      <c r="A36" t="s">
        <v>241</v>
      </c>
      <c r="B36">
        <v>1</v>
      </c>
      <c r="C36">
        <v>0</v>
      </c>
      <c r="D36">
        <v>0</v>
      </c>
      <c r="E36">
        <v>0</v>
      </c>
      <c r="F36">
        <v>0</v>
      </c>
      <c r="G36">
        <v>0</v>
      </c>
      <c r="H36">
        <v>0</v>
      </c>
      <c r="I36">
        <v>0</v>
      </c>
      <c r="J36">
        <v>0</v>
      </c>
    </row>
    <row r="37" spans="1:10">
      <c r="A37" t="s">
        <v>262</v>
      </c>
      <c r="B37">
        <v>0</v>
      </c>
      <c r="C37">
        <v>0</v>
      </c>
      <c r="D37">
        <v>0</v>
      </c>
      <c r="E37">
        <v>0</v>
      </c>
      <c r="F37">
        <v>0</v>
      </c>
      <c r="G37">
        <v>0</v>
      </c>
      <c r="H37">
        <v>0</v>
      </c>
      <c r="I37">
        <v>0</v>
      </c>
      <c r="J37">
        <v>0</v>
      </c>
    </row>
    <row r="38" spans="1:10">
      <c r="A38" t="s">
        <v>299</v>
      </c>
      <c r="B38">
        <v>3</v>
      </c>
      <c r="C38">
        <v>4.4999999999999998E-2</v>
      </c>
      <c r="D38">
        <v>8287.4879999999994</v>
      </c>
      <c r="E38">
        <v>0</v>
      </c>
      <c r="F38">
        <v>3.99</v>
      </c>
      <c r="G38">
        <v>2762.4960000000001</v>
      </c>
      <c r="H38">
        <v>8287.4879999999994</v>
      </c>
      <c r="I38">
        <v>0</v>
      </c>
      <c r="J38">
        <v>3</v>
      </c>
    </row>
    <row r="39" spans="1:10">
      <c r="A39" t="s">
        <v>30</v>
      </c>
      <c r="B39">
        <v>11</v>
      </c>
      <c r="C39">
        <v>0.1</v>
      </c>
      <c r="D39">
        <v>22508.799999999999</v>
      </c>
      <c r="E39">
        <v>0</v>
      </c>
      <c r="F39">
        <v>2.4181818181818202</v>
      </c>
      <c r="G39">
        <v>2046.25454545455</v>
      </c>
      <c r="H39">
        <v>22508.799999999999</v>
      </c>
      <c r="I39">
        <v>0</v>
      </c>
      <c r="J39">
        <v>15</v>
      </c>
    </row>
    <row r="40" spans="1:10">
      <c r="A40" t="s">
        <v>31</v>
      </c>
      <c r="B40">
        <v>336</v>
      </c>
      <c r="C40">
        <v>7.8884999999999996</v>
      </c>
      <c r="D40">
        <v>1097244.6176</v>
      </c>
      <c r="E40">
        <v>7373</v>
      </c>
      <c r="F40">
        <v>6.2450625000000004</v>
      </c>
      <c r="G40">
        <v>3287.5524333333301</v>
      </c>
      <c r="H40">
        <v>1104617.6176</v>
      </c>
      <c r="I40">
        <v>5</v>
      </c>
      <c r="J40">
        <v>574</v>
      </c>
    </row>
    <row r="41" spans="1:10">
      <c r="A41" t="s">
        <v>300</v>
      </c>
      <c r="B41">
        <v>0</v>
      </c>
      <c r="C41">
        <v>0</v>
      </c>
      <c r="D41">
        <v>0</v>
      </c>
      <c r="E41">
        <v>0</v>
      </c>
      <c r="F41">
        <v>0</v>
      </c>
      <c r="G41">
        <v>0</v>
      </c>
      <c r="H41">
        <v>0</v>
      </c>
      <c r="I41">
        <v>0</v>
      </c>
      <c r="J41">
        <v>0</v>
      </c>
    </row>
    <row r="42" spans="1:10">
      <c r="A42" t="s">
        <v>144</v>
      </c>
      <c r="B42">
        <v>0</v>
      </c>
      <c r="C42">
        <v>0</v>
      </c>
      <c r="D42">
        <v>0</v>
      </c>
      <c r="E42">
        <v>0</v>
      </c>
      <c r="F42">
        <v>0</v>
      </c>
      <c r="G42">
        <v>0</v>
      </c>
      <c r="H42">
        <v>0</v>
      </c>
      <c r="I42">
        <v>0</v>
      </c>
      <c r="J42">
        <v>0</v>
      </c>
    </row>
    <row r="43" spans="1:10">
      <c r="A43" t="s">
        <v>32</v>
      </c>
      <c r="B43">
        <v>0</v>
      </c>
      <c r="C43">
        <v>0</v>
      </c>
      <c r="D43">
        <v>0</v>
      </c>
      <c r="E43">
        <v>0</v>
      </c>
      <c r="F43">
        <v>0</v>
      </c>
      <c r="G43">
        <v>0</v>
      </c>
      <c r="H43">
        <v>0</v>
      </c>
      <c r="I43">
        <v>0</v>
      </c>
      <c r="J43">
        <v>0</v>
      </c>
    </row>
    <row r="44" spans="1:10">
      <c r="A44" t="s">
        <v>301</v>
      </c>
      <c r="B44">
        <v>0</v>
      </c>
      <c r="C44">
        <v>0</v>
      </c>
      <c r="D44">
        <v>0</v>
      </c>
      <c r="E44">
        <v>0</v>
      </c>
      <c r="F44">
        <v>0</v>
      </c>
      <c r="G44">
        <v>0</v>
      </c>
      <c r="H44">
        <v>0</v>
      </c>
      <c r="I44">
        <v>0</v>
      </c>
      <c r="J44">
        <v>0</v>
      </c>
    </row>
    <row r="45" spans="1:10">
      <c r="A45" t="s">
        <v>287</v>
      </c>
      <c r="B45">
        <v>8</v>
      </c>
      <c r="C45">
        <v>9.6000000000000002E-2</v>
      </c>
      <c r="D45">
        <v>19396.9552</v>
      </c>
      <c r="E45">
        <v>18857</v>
      </c>
      <c r="F45">
        <v>3.1920000000000002</v>
      </c>
      <c r="G45">
        <v>4781.7443999999996</v>
      </c>
      <c r="H45">
        <v>38253.955199999997</v>
      </c>
      <c r="I45">
        <v>0</v>
      </c>
      <c r="J45">
        <v>2</v>
      </c>
    </row>
    <row r="46" spans="1:10">
      <c r="A46" t="s">
        <v>64</v>
      </c>
      <c r="B46">
        <v>70</v>
      </c>
      <c r="C46">
        <v>0.26950000000000002</v>
      </c>
      <c r="D46">
        <v>37534.396000000001</v>
      </c>
      <c r="E46">
        <v>0</v>
      </c>
      <c r="F46">
        <v>1.0241</v>
      </c>
      <c r="G46">
        <v>536.20565714285704</v>
      </c>
      <c r="H46">
        <v>37534.396000000001</v>
      </c>
      <c r="I46">
        <v>1</v>
      </c>
      <c r="J46">
        <v>121</v>
      </c>
    </row>
    <row r="47" spans="1:10">
      <c r="A47" t="s">
        <v>33</v>
      </c>
      <c r="B47">
        <v>7</v>
      </c>
      <c r="C47">
        <v>1.85</v>
      </c>
      <c r="D47">
        <v>259771.51999999999</v>
      </c>
      <c r="E47">
        <v>191296</v>
      </c>
      <c r="F47">
        <v>70.3</v>
      </c>
      <c r="G47">
        <v>64438.217142857102</v>
      </c>
      <c r="H47">
        <v>451067.52</v>
      </c>
      <c r="I47">
        <v>1</v>
      </c>
      <c r="J47">
        <v>3</v>
      </c>
    </row>
    <row r="48" spans="1:10">
      <c r="A48" t="s">
        <v>302</v>
      </c>
      <c r="B48">
        <v>17</v>
      </c>
      <c r="C48">
        <v>0.42699999999999999</v>
      </c>
      <c r="D48">
        <v>72237.047200000001</v>
      </c>
      <c r="E48">
        <v>35355</v>
      </c>
      <c r="F48">
        <v>6.6812941176470604</v>
      </c>
      <c r="G48">
        <v>6328.9439529411802</v>
      </c>
      <c r="H48">
        <v>107592.0472</v>
      </c>
      <c r="I48">
        <v>0</v>
      </c>
      <c r="J48">
        <v>152</v>
      </c>
    </row>
    <row r="49" spans="1:10">
      <c r="A49" t="s">
        <v>157</v>
      </c>
      <c r="B49">
        <v>1</v>
      </c>
      <c r="C49">
        <v>3.2500000000000001E-2</v>
      </c>
      <c r="D49">
        <v>5295.1120000000001</v>
      </c>
      <c r="E49">
        <v>28000</v>
      </c>
      <c r="F49">
        <v>8.6449999999999996</v>
      </c>
      <c r="G49">
        <v>33295.112000000001</v>
      </c>
      <c r="H49">
        <v>33295.112000000001</v>
      </c>
      <c r="I49">
        <v>0</v>
      </c>
      <c r="J49">
        <v>4</v>
      </c>
    </row>
    <row r="50" spans="1:10">
      <c r="A50" t="s">
        <v>303</v>
      </c>
      <c r="B50">
        <v>18</v>
      </c>
      <c r="C50">
        <v>0.05</v>
      </c>
      <c r="D50">
        <v>6247.36</v>
      </c>
      <c r="E50">
        <v>0</v>
      </c>
      <c r="F50">
        <v>0.73888888888888904</v>
      </c>
      <c r="G50">
        <v>347.07555555555598</v>
      </c>
      <c r="H50">
        <v>6247.36</v>
      </c>
      <c r="I50">
        <v>0</v>
      </c>
      <c r="J50">
        <v>5</v>
      </c>
    </row>
    <row r="51" spans="1:10">
      <c r="A51" t="s">
        <v>34</v>
      </c>
      <c r="B51">
        <v>5</v>
      </c>
      <c r="C51">
        <v>5.0999999999999997E-2</v>
      </c>
      <c r="D51">
        <v>6429.5456000000004</v>
      </c>
      <c r="E51">
        <v>685</v>
      </c>
      <c r="F51">
        <v>2.7132000000000001</v>
      </c>
      <c r="G51">
        <v>1422.90912</v>
      </c>
      <c r="H51">
        <v>7114.5456000000004</v>
      </c>
      <c r="I51">
        <v>0</v>
      </c>
      <c r="J51">
        <v>3</v>
      </c>
    </row>
    <row r="52" spans="1:10">
      <c r="A52" t="s">
        <v>178</v>
      </c>
      <c r="B52">
        <v>3</v>
      </c>
      <c r="C52">
        <v>0.01</v>
      </c>
      <c r="D52">
        <v>1449.8063999999999</v>
      </c>
      <c r="E52">
        <v>828</v>
      </c>
      <c r="F52">
        <v>0.88666666666666705</v>
      </c>
      <c r="G52">
        <v>759.26880000000006</v>
      </c>
      <c r="H52">
        <v>2277.8063999999999</v>
      </c>
      <c r="I52">
        <v>0</v>
      </c>
      <c r="J52">
        <v>2</v>
      </c>
    </row>
    <row r="53" spans="1:10">
      <c r="A53" t="s">
        <v>65</v>
      </c>
      <c r="B53">
        <v>24</v>
      </c>
      <c r="C53">
        <v>0.60399999999999998</v>
      </c>
      <c r="D53">
        <v>106665.12480000001</v>
      </c>
      <c r="E53">
        <v>0</v>
      </c>
      <c r="F53">
        <v>6.6943333333333301</v>
      </c>
      <c r="G53">
        <v>4444.3801999999996</v>
      </c>
      <c r="H53">
        <v>106665.12480000001</v>
      </c>
      <c r="I53">
        <v>0</v>
      </c>
      <c r="J53">
        <v>50</v>
      </c>
    </row>
    <row r="54" spans="1:10">
      <c r="A54" t="s">
        <v>179</v>
      </c>
      <c r="B54">
        <v>0</v>
      </c>
      <c r="C54">
        <v>0</v>
      </c>
      <c r="D54">
        <v>0</v>
      </c>
      <c r="E54">
        <v>0</v>
      </c>
      <c r="F54">
        <v>0</v>
      </c>
      <c r="G54">
        <v>0</v>
      </c>
      <c r="H54">
        <v>0</v>
      </c>
      <c r="I54">
        <v>0</v>
      </c>
      <c r="J54">
        <v>0</v>
      </c>
    </row>
    <row r="55" spans="1:10">
      <c r="A55" t="s">
        <v>304</v>
      </c>
      <c r="B55">
        <v>72</v>
      </c>
      <c r="C55">
        <v>2.4455</v>
      </c>
      <c r="D55">
        <v>345873.36</v>
      </c>
      <c r="E55">
        <v>23960</v>
      </c>
      <c r="F55">
        <v>9.0347638888888895</v>
      </c>
      <c r="G55">
        <v>5136.5744444444399</v>
      </c>
      <c r="H55">
        <v>369833.36</v>
      </c>
      <c r="I55">
        <v>2</v>
      </c>
      <c r="J55">
        <v>14</v>
      </c>
    </row>
    <row r="56" spans="1:10">
      <c r="A56" t="s">
        <v>305</v>
      </c>
      <c r="B56">
        <v>1</v>
      </c>
      <c r="C56">
        <v>1E-3</v>
      </c>
      <c r="D56">
        <v>248.38</v>
      </c>
      <c r="E56">
        <v>0</v>
      </c>
      <c r="F56">
        <v>0.26600000000000001</v>
      </c>
      <c r="G56">
        <v>248.38</v>
      </c>
      <c r="H56">
        <v>248.38</v>
      </c>
      <c r="I56">
        <v>0</v>
      </c>
      <c r="J56">
        <v>2</v>
      </c>
    </row>
    <row r="57" spans="1:10">
      <c r="A57" t="s">
        <v>216</v>
      </c>
      <c r="B57">
        <v>52</v>
      </c>
      <c r="C57">
        <v>1.0115000000000001</v>
      </c>
      <c r="D57">
        <v>139530.59839999999</v>
      </c>
      <c r="E57">
        <v>0</v>
      </c>
      <c r="F57">
        <v>5.1742115384615399</v>
      </c>
      <c r="G57">
        <v>2683.2807384615398</v>
      </c>
      <c r="H57">
        <v>139530.59839999999</v>
      </c>
      <c r="I57">
        <v>1</v>
      </c>
      <c r="J57">
        <v>5</v>
      </c>
    </row>
    <row r="58" spans="1:10">
      <c r="A58" t="s">
        <v>113</v>
      </c>
      <c r="B58">
        <v>14</v>
      </c>
      <c r="C58">
        <v>9.8000000000000004E-2</v>
      </c>
      <c r="D58">
        <v>14865.670400000001</v>
      </c>
      <c r="E58">
        <v>10864</v>
      </c>
      <c r="F58">
        <v>1.8620000000000001</v>
      </c>
      <c r="G58">
        <v>1837.8335999999999</v>
      </c>
      <c r="H58">
        <v>25729.670399999999</v>
      </c>
      <c r="I58">
        <v>0</v>
      </c>
      <c r="J58">
        <v>5</v>
      </c>
    </row>
    <row r="59" spans="1:10">
      <c r="A59" t="s">
        <v>180</v>
      </c>
      <c r="B59">
        <v>53</v>
      </c>
      <c r="C59">
        <v>1.7955000000000001</v>
      </c>
      <c r="D59">
        <v>241324.63920000001</v>
      </c>
      <c r="E59">
        <v>16504</v>
      </c>
      <c r="F59">
        <v>9.0113773584905701</v>
      </c>
      <c r="G59">
        <v>4864.6913056603798</v>
      </c>
      <c r="H59">
        <v>257828.63920000001</v>
      </c>
      <c r="I59">
        <v>2</v>
      </c>
      <c r="J59">
        <v>24</v>
      </c>
    </row>
    <row r="60" spans="1:10">
      <c r="A60" t="s">
        <v>145</v>
      </c>
      <c r="B60">
        <v>24</v>
      </c>
      <c r="C60">
        <v>1.425</v>
      </c>
      <c r="D60">
        <v>195053.52</v>
      </c>
      <c r="E60">
        <v>0</v>
      </c>
      <c r="F60">
        <v>15.793749999999999</v>
      </c>
      <c r="G60">
        <v>8127.23</v>
      </c>
      <c r="H60">
        <v>195053.52</v>
      </c>
      <c r="I60">
        <v>1650</v>
      </c>
      <c r="J60">
        <v>0</v>
      </c>
    </row>
    <row r="61" spans="1:10">
      <c r="A61" t="s">
        <v>306</v>
      </c>
      <c r="B61">
        <v>0</v>
      </c>
      <c r="C61">
        <v>0</v>
      </c>
      <c r="D61">
        <v>0</v>
      </c>
      <c r="E61">
        <v>0</v>
      </c>
      <c r="F61">
        <v>0</v>
      </c>
      <c r="G61">
        <v>0</v>
      </c>
      <c r="H61">
        <v>0</v>
      </c>
      <c r="I61">
        <v>0</v>
      </c>
      <c r="J61">
        <v>0</v>
      </c>
    </row>
    <row r="62" spans="1:10">
      <c r="A62" t="s">
        <v>217</v>
      </c>
      <c r="B62">
        <v>726</v>
      </c>
      <c r="C62">
        <v>13.1495</v>
      </c>
      <c r="D62">
        <v>1827176.8544000001</v>
      </c>
      <c r="E62">
        <v>60949</v>
      </c>
      <c r="F62">
        <v>4.8178608815426998</v>
      </c>
      <c r="G62">
        <v>2600.7243173553702</v>
      </c>
      <c r="H62">
        <v>1888125.8544000001</v>
      </c>
      <c r="I62">
        <v>8</v>
      </c>
      <c r="J62">
        <v>669</v>
      </c>
    </row>
    <row r="63" spans="1:10">
      <c r="A63" t="s">
        <v>66</v>
      </c>
      <c r="B63">
        <v>1</v>
      </c>
      <c r="C63">
        <v>3.5000000000000001E-3</v>
      </c>
      <c r="D63">
        <v>465.93439999999998</v>
      </c>
      <c r="E63">
        <v>0</v>
      </c>
      <c r="F63">
        <v>0.93100000000000005</v>
      </c>
      <c r="G63">
        <v>465.93439999999998</v>
      </c>
      <c r="H63">
        <v>465.93439999999998</v>
      </c>
      <c r="I63">
        <v>0</v>
      </c>
      <c r="J63">
        <v>6</v>
      </c>
    </row>
    <row r="64" spans="1:10">
      <c r="A64" t="s">
        <v>35</v>
      </c>
      <c r="B64">
        <v>43</v>
      </c>
      <c r="C64">
        <v>0.32250000000000001</v>
      </c>
      <c r="D64">
        <v>42010.652000000002</v>
      </c>
      <c r="E64">
        <v>2500</v>
      </c>
      <c r="F64">
        <v>1.9950000000000001</v>
      </c>
      <c r="G64">
        <v>1035.13144186047</v>
      </c>
      <c r="H64">
        <v>44510.652000000002</v>
      </c>
      <c r="I64">
        <v>0</v>
      </c>
      <c r="J64">
        <v>25</v>
      </c>
    </row>
    <row r="65" spans="1:10">
      <c r="A65" t="s">
        <v>15</v>
      </c>
      <c r="B65">
        <v>4</v>
      </c>
      <c r="C65">
        <v>3.0000000000000001E-3</v>
      </c>
      <c r="D65">
        <v>420.76799999999997</v>
      </c>
      <c r="E65">
        <v>0</v>
      </c>
      <c r="F65">
        <v>0.19950000000000001</v>
      </c>
      <c r="G65">
        <v>105.19199999999999</v>
      </c>
      <c r="H65">
        <v>420.76799999999997</v>
      </c>
      <c r="I65">
        <v>0</v>
      </c>
      <c r="J65">
        <v>1</v>
      </c>
    </row>
    <row r="66" spans="1:10">
      <c r="A66" t="s">
        <v>288</v>
      </c>
      <c r="B66">
        <v>3</v>
      </c>
      <c r="C66">
        <v>6.0000000000000001E-3</v>
      </c>
      <c r="D66">
        <v>721.74239999999998</v>
      </c>
      <c r="E66">
        <v>0</v>
      </c>
      <c r="F66">
        <v>0.53200000000000003</v>
      </c>
      <c r="G66">
        <v>240.58080000000001</v>
      </c>
      <c r="H66">
        <v>721.74239999999998</v>
      </c>
      <c r="I66">
        <v>0</v>
      </c>
      <c r="J66">
        <v>8</v>
      </c>
    </row>
    <row r="67" spans="1:10">
      <c r="A67" t="s">
        <v>129</v>
      </c>
      <c r="B67">
        <v>0</v>
      </c>
      <c r="C67">
        <v>0</v>
      </c>
      <c r="D67">
        <v>0</v>
      </c>
      <c r="E67">
        <v>0</v>
      </c>
      <c r="F67">
        <v>0</v>
      </c>
      <c r="G67">
        <v>0</v>
      </c>
      <c r="H67">
        <v>0</v>
      </c>
      <c r="I67">
        <v>0</v>
      </c>
      <c r="J67">
        <v>0</v>
      </c>
    </row>
    <row r="68" spans="1:10">
      <c r="A68" t="s">
        <v>36</v>
      </c>
      <c r="B68">
        <v>45</v>
      </c>
      <c r="C68">
        <v>0.1075</v>
      </c>
      <c r="D68">
        <v>12809.664000000001</v>
      </c>
      <c r="E68">
        <v>0</v>
      </c>
      <c r="F68">
        <v>0.63544444444444403</v>
      </c>
      <c r="G68">
        <v>284.6592</v>
      </c>
      <c r="H68">
        <v>12809.664000000001</v>
      </c>
      <c r="I68">
        <v>0</v>
      </c>
      <c r="J68">
        <v>8</v>
      </c>
    </row>
    <row r="69" spans="1:10">
      <c r="A69" t="s">
        <v>114</v>
      </c>
      <c r="B69">
        <v>3</v>
      </c>
      <c r="C69">
        <v>4.0000000000000001E-3</v>
      </c>
      <c r="D69">
        <v>631.57280000000003</v>
      </c>
      <c r="E69">
        <v>0</v>
      </c>
      <c r="F69">
        <v>0.35466666666666702</v>
      </c>
      <c r="G69">
        <v>210.52426666666699</v>
      </c>
      <c r="H69">
        <v>631.57280000000003</v>
      </c>
      <c r="I69">
        <v>0</v>
      </c>
      <c r="J69">
        <v>8</v>
      </c>
    </row>
    <row r="70" spans="1:10">
      <c r="A70" t="s">
        <v>37</v>
      </c>
      <c r="B70">
        <v>0</v>
      </c>
      <c r="C70">
        <v>1E-3</v>
      </c>
      <c r="D70">
        <v>314.57440000000003</v>
      </c>
      <c r="E70">
        <v>0</v>
      </c>
      <c r="F70">
        <v>0</v>
      </c>
      <c r="G70">
        <v>0</v>
      </c>
      <c r="H70">
        <v>314.57440000000003</v>
      </c>
      <c r="I70">
        <v>0</v>
      </c>
      <c r="J70">
        <v>1</v>
      </c>
    </row>
    <row r="71" spans="1:10">
      <c r="A71" t="s">
        <v>289</v>
      </c>
      <c r="B71">
        <v>0</v>
      </c>
      <c r="C71">
        <v>1.15E-2</v>
      </c>
      <c r="D71">
        <v>1721.3335999999999</v>
      </c>
      <c r="E71">
        <v>3000</v>
      </c>
      <c r="F71">
        <v>0</v>
      </c>
      <c r="G71">
        <v>0</v>
      </c>
      <c r="H71">
        <v>4721.3335999999999</v>
      </c>
      <c r="I71">
        <v>0</v>
      </c>
      <c r="J71">
        <v>0</v>
      </c>
    </row>
    <row r="72" spans="1:10">
      <c r="A72" t="s">
        <v>181</v>
      </c>
      <c r="B72">
        <v>7</v>
      </c>
      <c r="C72">
        <v>5.2499999999999998E-2</v>
      </c>
      <c r="D72">
        <v>6305.5472</v>
      </c>
      <c r="E72">
        <v>908</v>
      </c>
      <c r="F72">
        <v>1.9950000000000001</v>
      </c>
      <c r="G72">
        <v>1030.5067428571399</v>
      </c>
      <c r="H72">
        <v>7213.5472</v>
      </c>
      <c r="I72">
        <v>0</v>
      </c>
      <c r="J72">
        <v>7</v>
      </c>
    </row>
    <row r="73" spans="1:10">
      <c r="A73" t="s">
        <v>225</v>
      </c>
      <c r="B73">
        <v>0</v>
      </c>
      <c r="C73">
        <v>0</v>
      </c>
      <c r="D73">
        <v>0</v>
      </c>
      <c r="E73">
        <v>0</v>
      </c>
      <c r="F73">
        <v>0</v>
      </c>
      <c r="G73">
        <v>0</v>
      </c>
      <c r="H73">
        <v>0</v>
      </c>
      <c r="I73">
        <v>0</v>
      </c>
      <c r="J73">
        <v>0</v>
      </c>
    </row>
    <row r="74" spans="1:10">
      <c r="A74" t="s">
        <v>38</v>
      </c>
      <c r="B74">
        <v>3</v>
      </c>
      <c r="C74">
        <v>5.5E-2</v>
      </c>
      <c r="D74">
        <v>6689.0320000000002</v>
      </c>
      <c r="E74">
        <v>6500</v>
      </c>
      <c r="F74">
        <v>4.8766666666666696</v>
      </c>
      <c r="G74">
        <v>4396.3440000000001</v>
      </c>
      <c r="H74">
        <v>13189.031999999999</v>
      </c>
      <c r="I74">
        <v>0</v>
      </c>
      <c r="J74">
        <v>3</v>
      </c>
    </row>
    <row r="75" spans="1:10">
      <c r="A75" t="s">
        <v>242</v>
      </c>
      <c r="B75">
        <v>74</v>
      </c>
      <c r="C75">
        <v>0.49</v>
      </c>
      <c r="D75">
        <v>62840.991999999998</v>
      </c>
      <c r="E75">
        <v>950</v>
      </c>
      <c r="F75">
        <v>1.7613513513513499</v>
      </c>
      <c r="G75">
        <v>862.040432432432</v>
      </c>
      <c r="H75">
        <v>63790.991999999998</v>
      </c>
      <c r="I75">
        <v>1</v>
      </c>
      <c r="J75">
        <v>1</v>
      </c>
    </row>
    <row r="76" spans="1:10">
      <c r="A76" t="s">
        <v>90</v>
      </c>
      <c r="B76">
        <v>0</v>
      </c>
      <c r="C76">
        <v>0</v>
      </c>
      <c r="D76">
        <v>0</v>
      </c>
      <c r="E76">
        <v>0</v>
      </c>
      <c r="F76">
        <v>0</v>
      </c>
      <c r="G76">
        <v>0</v>
      </c>
      <c r="H76">
        <v>0</v>
      </c>
      <c r="I76">
        <v>0</v>
      </c>
      <c r="J76">
        <v>0</v>
      </c>
    </row>
    <row r="77" spans="1:10">
      <c r="A77" t="s">
        <v>39</v>
      </c>
      <c r="B77">
        <v>1</v>
      </c>
      <c r="C77">
        <v>1.7500000000000002E-2</v>
      </c>
      <c r="D77">
        <v>3277.808</v>
      </c>
      <c r="E77">
        <v>0</v>
      </c>
      <c r="F77">
        <v>4.6550000000000002</v>
      </c>
      <c r="G77">
        <v>3277.808</v>
      </c>
      <c r="H77">
        <v>3277.808</v>
      </c>
      <c r="I77">
        <v>0</v>
      </c>
      <c r="J77">
        <v>0</v>
      </c>
    </row>
    <row r="78" spans="1:10">
      <c r="A78" t="s">
        <v>115</v>
      </c>
      <c r="B78">
        <v>70</v>
      </c>
      <c r="C78">
        <v>0.36249999999999999</v>
      </c>
      <c r="D78">
        <v>53545.387199999997</v>
      </c>
      <c r="E78">
        <v>32442</v>
      </c>
      <c r="F78">
        <v>1.3774999999999999</v>
      </c>
      <c r="G78">
        <v>1228.3912457142901</v>
      </c>
      <c r="H78">
        <v>85987.387199999997</v>
      </c>
      <c r="I78">
        <v>0</v>
      </c>
      <c r="J78">
        <v>5</v>
      </c>
    </row>
    <row r="79" spans="1:10">
      <c r="A79" t="s">
        <v>226</v>
      </c>
      <c r="B79">
        <v>13</v>
      </c>
      <c r="C79">
        <v>8.3000000000000004E-2</v>
      </c>
      <c r="D79">
        <v>10370.6176</v>
      </c>
      <c r="E79">
        <v>6095</v>
      </c>
      <c r="F79">
        <v>1.6983076923076901</v>
      </c>
      <c r="G79">
        <v>1266.5859692307699</v>
      </c>
      <c r="H79">
        <v>16465.617600000001</v>
      </c>
      <c r="I79">
        <v>0</v>
      </c>
      <c r="J79">
        <v>9</v>
      </c>
    </row>
    <row r="80" spans="1:10">
      <c r="A80" t="s">
        <v>182</v>
      </c>
      <c r="B80">
        <v>0</v>
      </c>
      <c r="C80">
        <v>0</v>
      </c>
      <c r="D80">
        <v>0</v>
      </c>
      <c r="E80">
        <v>0</v>
      </c>
      <c r="F80">
        <v>0</v>
      </c>
      <c r="G80">
        <v>0</v>
      </c>
      <c r="H80">
        <v>0</v>
      </c>
      <c r="I80">
        <v>0</v>
      </c>
      <c r="J80">
        <v>0</v>
      </c>
    </row>
    <row r="81" spans="1:10">
      <c r="A81" t="s">
        <v>16</v>
      </c>
      <c r="B81">
        <v>21</v>
      </c>
      <c r="C81">
        <v>0.57950000000000002</v>
      </c>
      <c r="D81">
        <v>82789.440799999997</v>
      </c>
      <c r="E81">
        <v>0</v>
      </c>
      <c r="F81">
        <v>7.34033333333333</v>
      </c>
      <c r="G81">
        <v>3942.3543238095199</v>
      </c>
      <c r="H81">
        <v>82789.440799999997</v>
      </c>
      <c r="I81">
        <v>0</v>
      </c>
      <c r="J81">
        <v>32</v>
      </c>
    </row>
    <row r="82" spans="1:10">
      <c r="A82" t="s">
        <v>146</v>
      </c>
      <c r="B82">
        <v>0</v>
      </c>
      <c r="C82">
        <v>0</v>
      </c>
      <c r="D82">
        <v>0</v>
      </c>
      <c r="E82">
        <v>0</v>
      </c>
      <c r="F82">
        <v>0</v>
      </c>
      <c r="G82">
        <v>0</v>
      </c>
      <c r="H82">
        <v>0</v>
      </c>
      <c r="I82">
        <v>0</v>
      </c>
      <c r="J82">
        <v>0</v>
      </c>
    </row>
    <row r="83" spans="1:10">
      <c r="A83" t="s">
        <v>67</v>
      </c>
      <c r="B83">
        <v>157</v>
      </c>
      <c r="C83">
        <v>0.8</v>
      </c>
      <c r="D83">
        <v>96564.160000000003</v>
      </c>
      <c r="E83">
        <v>0</v>
      </c>
      <c r="F83">
        <v>1.3554140127388501</v>
      </c>
      <c r="G83">
        <v>615.058343949044</v>
      </c>
      <c r="H83">
        <v>96564.160000000003</v>
      </c>
      <c r="I83">
        <v>1</v>
      </c>
      <c r="J83">
        <v>1</v>
      </c>
    </row>
    <row r="84" spans="1:10">
      <c r="A84" t="s">
        <v>307</v>
      </c>
      <c r="B84">
        <v>41</v>
      </c>
      <c r="C84">
        <v>0.32350000000000001</v>
      </c>
      <c r="D84">
        <v>51181.207199999997</v>
      </c>
      <c r="E84">
        <v>2160</v>
      </c>
      <c r="F84">
        <v>2.0988048780487798</v>
      </c>
      <c r="G84">
        <v>1301.00505365854</v>
      </c>
      <c r="H84">
        <v>53341.207199999997</v>
      </c>
      <c r="I84">
        <v>2</v>
      </c>
      <c r="J84">
        <v>13</v>
      </c>
    </row>
    <row r="85" spans="1:10">
      <c r="A85" t="s">
        <v>263</v>
      </c>
      <c r="B85">
        <v>40</v>
      </c>
      <c r="C85">
        <v>1.2235</v>
      </c>
      <c r="D85">
        <v>164581.34</v>
      </c>
      <c r="E85">
        <v>8450</v>
      </c>
      <c r="F85">
        <v>8.1362749999999995</v>
      </c>
      <c r="G85">
        <v>4325.7834999999995</v>
      </c>
      <c r="H85">
        <v>173031.34</v>
      </c>
      <c r="I85">
        <v>1</v>
      </c>
      <c r="J85">
        <v>28</v>
      </c>
    </row>
    <row r="86" spans="1:10">
      <c r="A86" t="s">
        <v>183</v>
      </c>
      <c r="B86">
        <v>20</v>
      </c>
      <c r="C86">
        <v>0.1865</v>
      </c>
      <c r="D86">
        <v>24332.549599999998</v>
      </c>
      <c r="E86">
        <v>0</v>
      </c>
      <c r="F86">
        <v>2.4804499999999998</v>
      </c>
      <c r="G86">
        <v>1216.6274800000001</v>
      </c>
      <c r="H86">
        <v>24332.549599999998</v>
      </c>
      <c r="I86">
        <v>0</v>
      </c>
      <c r="J86">
        <v>17</v>
      </c>
    </row>
    <row r="87" spans="1:10">
      <c r="A87" t="s">
        <v>308</v>
      </c>
      <c r="B87">
        <v>0</v>
      </c>
      <c r="C87">
        <v>0</v>
      </c>
      <c r="D87">
        <v>0</v>
      </c>
      <c r="E87">
        <v>0</v>
      </c>
      <c r="F87">
        <v>0</v>
      </c>
      <c r="G87">
        <v>0</v>
      </c>
      <c r="H87">
        <v>0</v>
      </c>
      <c r="I87">
        <v>0</v>
      </c>
      <c r="J87">
        <v>0</v>
      </c>
    </row>
    <row r="88" spans="1:10">
      <c r="A88" t="s">
        <v>130</v>
      </c>
      <c r="B88">
        <v>5</v>
      </c>
      <c r="C88">
        <v>2.7E-2</v>
      </c>
      <c r="D88">
        <v>5130.1895999999997</v>
      </c>
      <c r="E88">
        <v>0</v>
      </c>
      <c r="F88">
        <v>1.4363999999999999</v>
      </c>
      <c r="G88">
        <v>1026.03792</v>
      </c>
      <c r="H88">
        <v>5130.1895999999997</v>
      </c>
      <c r="I88">
        <v>0</v>
      </c>
      <c r="J88">
        <v>14</v>
      </c>
    </row>
    <row r="89" spans="1:10">
      <c r="A89" t="s">
        <v>116</v>
      </c>
      <c r="B89">
        <v>30</v>
      </c>
      <c r="C89">
        <v>5.3499999999999999E-2</v>
      </c>
      <c r="D89">
        <v>6684.6751999999997</v>
      </c>
      <c r="E89">
        <v>0</v>
      </c>
      <c r="F89">
        <v>0.47436666666666699</v>
      </c>
      <c r="G89">
        <v>222.82250666666701</v>
      </c>
      <c r="H89">
        <v>6684.6751999999997</v>
      </c>
      <c r="I89">
        <v>0</v>
      </c>
      <c r="J89">
        <v>2</v>
      </c>
    </row>
    <row r="90" spans="1:10">
      <c r="A90" t="s">
        <v>309</v>
      </c>
      <c r="B90">
        <v>296</v>
      </c>
      <c r="C90">
        <v>2.254</v>
      </c>
      <c r="D90">
        <v>353865.84960000002</v>
      </c>
      <c r="E90">
        <v>38162</v>
      </c>
      <c r="F90">
        <v>2.0255540540540502</v>
      </c>
      <c r="G90">
        <v>1324.41841081081</v>
      </c>
      <c r="H90">
        <v>392027.84960000002</v>
      </c>
      <c r="I90">
        <v>6</v>
      </c>
      <c r="J90">
        <v>221</v>
      </c>
    </row>
    <row r="91" spans="1:10">
      <c r="A91" t="s">
        <v>227</v>
      </c>
      <c r="B91">
        <v>101</v>
      </c>
      <c r="C91">
        <v>0.45200000000000001</v>
      </c>
      <c r="D91">
        <v>60570.715199999999</v>
      </c>
      <c r="E91">
        <v>2290</v>
      </c>
      <c r="F91">
        <v>1.1904158415841599</v>
      </c>
      <c r="G91">
        <v>622.38331881188105</v>
      </c>
      <c r="H91">
        <v>62860.715199999999</v>
      </c>
      <c r="I91">
        <v>1</v>
      </c>
      <c r="J91">
        <v>2</v>
      </c>
    </row>
    <row r="92" spans="1:10">
      <c r="A92" t="s">
        <v>184</v>
      </c>
      <c r="B92">
        <v>29</v>
      </c>
      <c r="C92">
        <v>2.5000000000000001E-3</v>
      </c>
      <c r="D92">
        <v>312.36799999999999</v>
      </c>
      <c r="E92">
        <v>0</v>
      </c>
      <c r="F92">
        <v>2.29310344827586E-2</v>
      </c>
      <c r="G92">
        <v>10.771310344827601</v>
      </c>
      <c r="H92">
        <v>312.36799999999999</v>
      </c>
      <c r="I92">
        <v>1</v>
      </c>
      <c r="J92">
        <v>5</v>
      </c>
    </row>
    <row r="93" spans="1:10">
      <c r="A93" t="s">
        <v>185</v>
      </c>
      <c r="B93">
        <v>16</v>
      </c>
      <c r="C93">
        <v>0.105</v>
      </c>
      <c r="D93">
        <v>13119.456</v>
      </c>
      <c r="E93">
        <v>150</v>
      </c>
      <c r="F93">
        <v>1.745625</v>
      </c>
      <c r="G93">
        <v>829.34100000000001</v>
      </c>
      <c r="H93">
        <v>13269.456</v>
      </c>
      <c r="I93">
        <v>0</v>
      </c>
      <c r="J93">
        <v>2</v>
      </c>
    </row>
    <row r="94" spans="1:10">
      <c r="A94" t="s">
        <v>310</v>
      </c>
      <c r="B94">
        <v>1291</v>
      </c>
      <c r="C94">
        <v>26.861000000000001</v>
      </c>
      <c r="D94">
        <v>3722566.2584000002</v>
      </c>
      <c r="E94">
        <v>85494</v>
      </c>
      <c r="F94">
        <v>5.5344895429899301</v>
      </c>
      <c r="G94">
        <v>2949.6981087529002</v>
      </c>
      <c r="H94">
        <v>3808060.2584000002</v>
      </c>
      <c r="I94">
        <v>14</v>
      </c>
      <c r="J94">
        <v>92</v>
      </c>
    </row>
    <row r="95" spans="1:10">
      <c r="A95" t="s">
        <v>158</v>
      </c>
      <c r="B95">
        <v>8</v>
      </c>
      <c r="C95">
        <v>0.371</v>
      </c>
      <c r="D95">
        <v>51168.68</v>
      </c>
      <c r="E95">
        <v>970</v>
      </c>
      <c r="F95">
        <v>12.335750000000001</v>
      </c>
      <c r="G95">
        <v>6517.335</v>
      </c>
      <c r="H95">
        <v>52138.68</v>
      </c>
      <c r="I95">
        <v>0</v>
      </c>
      <c r="J95">
        <v>3</v>
      </c>
    </row>
    <row r="96" spans="1:10">
      <c r="A96" t="s">
        <v>218</v>
      </c>
      <c r="B96">
        <v>509</v>
      </c>
      <c r="C96">
        <v>3.7075</v>
      </c>
      <c r="D96">
        <v>504322.05200000003</v>
      </c>
      <c r="E96">
        <v>7424</v>
      </c>
      <c r="F96">
        <v>1.93751473477407</v>
      </c>
      <c r="G96">
        <v>1005.3949941060901</v>
      </c>
      <c r="H96">
        <v>511746.05200000003</v>
      </c>
      <c r="I96">
        <v>3</v>
      </c>
      <c r="J96">
        <v>9</v>
      </c>
    </row>
    <row r="97" spans="1:10">
      <c r="A97" t="s">
        <v>243</v>
      </c>
      <c r="B97">
        <v>15</v>
      </c>
      <c r="C97">
        <v>1.55</v>
      </c>
      <c r="D97">
        <v>225877.12</v>
      </c>
      <c r="E97">
        <v>200</v>
      </c>
      <c r="F97">
        <v>27.4866666666667</v>
      </c>
      <c r="G97">
        <v>15071.808000000001</v>
      </c>
      <c r="H97">
        <v>226077.12</v>
      </c>
      <c r="I97">
        <v>1</v>
      </c>
      <c r="J97">
        <v>8</v>
      </c>
    </row>
    <row r="98" spans="1:10">
      <c r="A98" t="s">
        <v>91</v>
      </c>
      <c r="B98">
        <v>16</v>
      </c>
      <c r="C98">
        <v>0.13</v>
      </c>
      <c r="D98">
        <v>22915.112000000001</v>
      </c>
      <c r="E98">
        <v>0</v>
      </c>
      <c r="F98">
        <v>2.1612499999999999</v>
      </c>
      <c r="G98">
        <v>1432.1945000000001</v>
      </c>
      <c r="H98">
        <v>22915.112000000001</v>
      </c>
      <c r="I98">
        <v>0</v>
      </c>
      <c r="J98">
        <v>5</v>
      </c>
    </row>
    <row r="99" spans="1:10">
      <c r="A99" t="s">
        <v>131</v>
      </c>
      <c r="B99">
        <v>6</v>
      </c>
      <c r="C99">
        <v>0.84799999999999998</v>
      </c>
      <c r="D99">
        <v>113576.68399999999</v>
      </c>
      <c r="E99">
        <v>11185</v>
      </c>
      <c r="F99">
        <v>37.594666666666697</v>
      </c>
      <c r="G99">
        <v>20793.614000000001</v>
      </c>
      <c r="H99">
        <v>124761.68399999999</v>
      </c>
      <c r="I99">
        <v>2</v>
      </c>
      <c r="J99">
        <v>15</v>
      </c>
    </row>
    <row r="100" spans="1:10">
      <c r="A100" t="s">
        <v>186</v>
      </c>
      <c r="B100">
        <v>5</v>
      </c>
      <c r="C100">
        <v>0.1</v>
      </c>
      <c r="D100">
        <v>13712.272000000001</v>
      </c>
      <c r="E100">
        <v>50746</v>
      </c>
      <c r="F100">
        <v>5.32</v>
      </c>
      <c r="G100">
        <v>12891.654399999999</v>
      </c>
      <c r="H100">
        <v>64458.271999999997</v>
      </c>
      <c r="I100">
        <v>0</v>
      </c>
      <c r="J100">
        <v>5</v>
      </c>
    </row>
    <row r="101" spans="1:10">
      <c r="A101" t="s">
        <v>244</v>
      </c>
      <c r="B101">
        <v>146</v>
      </c>
      <c r="C101">
        <v>1.25</v>
      </c>
      <c r="D101">
        <v>159045.92000000001</v>
      </c>
      <c r="E101">
        <v>1000</v>
      </c>
      <c r="F101">
        <v>2.27739726027397</v>
      </c>
      <c r="G101">
        <v>1096.20493150685</v>
      </c>
      <c r="H101">
        <v>160045.92000000001</v>
      </c>
      <c r="I101">
        <v>1</v>
      </c>
      <c r="J101">
        <v>2</v>
      </c>
    </row>
    <row r="102" spans="1:10">
      <c r="A102" t="s">
        <v>68</v>
      </c>
      <c r="B102">
        <v>0</v>
      </c>
      <c r="C102">
        <v>0</v>
      </c>
      <c r="D102">
        <v>0</v>
      </c>
      <c r="E102">
        <v>0</v>
      </c>
      <c r="F102">
        <v>0</v>
      </c>
      <c r="G102">
        <v>0</v>
      </c>
      <c r="H102">
        <v>0</v>
      </c>
      <c r="I102">
        <v>0</v>
      </c>
      <c r="J102">
        <v>0</v>
      </c>
    </row>
    <row r="103" spans="1:10">
      <c r="A103" t="s">
        <v>69</v>
      </c>
      <c r="B103">
        <v>0</v>
      </c>
      <c r="C103">
        <v>0</v>
      </c>
      <c r="D103">
        <v>0</v>
      </c>
      <c r="E103">
        <v>0</v>
      </c>
      <c r="F103">
        <v>0</v>
      </c>
      <c r="G103">
        <v>0</v>
      </c>
      <c r="H103">
        <v>0</v>
      </c>
      <c r="I103">
        <v>0</v>
      </c>
      <c r="J103">
        <v>0</v>
      </c>
    </row>
    <row r="104" spans="1:10">
      <c r="A104" t="s">
        <v>132</v>
      </c>
      <c r="B104">
        <v>3</v>
      </c>
      <c r="C104">
        <v>3.4500000000000003E-2</v>
      </c>
      <c r="D104">
        <v>5784.6671999999999</v>
      </c>
      <c r="E104">
        <v>1081</v>
      </c>
      <c r="F104">
        <v>3.0590000000000002</v>
      </c>
      <c r="G104">
        <v>2288.55573333333</v>
      </c>
      <c r="H104">
        <v>6865.6671999999999</v>
      </c>
      <c r="I104">
        <v>0</v>
      </c>
      <c r="J104">
        <v>10</v>
      </c>
    </row>
    <row r="105" spans="1:10">
      <c r="A105" t="s">
        <v>133</v>
      </c>
      <c r="B105">
        <v>21</v>
      </c>
      <c r="C105">
        <v>0.52300000000000002</v>
      </c>
      <c r="D105">
        <v>75433.088000000003</v>
      </c>
      <c r="E105">
        <v>33625</v>
      </c>
      <c r="F105">
        <v>6.6246666666666698</v>
      </c>
      <c r="G105">
        <v>5193.2422857142901</v>
      </c>
      <c r="H105">
        <v>109058.088</v>
      </c>
      <c r="I105">
        <v>1</v>
      </c>
      <c r="J105">
        <v>40</v>
      </c>
    </row>
    <row r="106" spans="1:10">
      <c r="A106" t="s">
        <v>134</v>
      </c>
      <c r="B106">
        <v>0</v>
      </c>
      <c r="C106">
        <v>0</v>
      </c>
      <c r="D106">
        <v>0</v>
      </c>
      <c r="E106">
        <v>0</v>
      </c>
      <c r="F106">
        <v>0</v>
      </c>
      <c r="G106">
        <v>0</v>
      </c>
      <c r="H106">
        <v>0</v>
      </c>
      <c r="I106">
        <v>0</v>
      </c>
      <c r="J106">
        <v>0</v>
      </c>
    </row>
    <row r="107" spans="1:10">
      <c r="A107" t="s">
        <v>40</v>
      </c>
      <c r="B107">
        <v>7</v>
      </c>
      <c r="C107">
        <v>7.4999999999999997E-3</v>
      </c>
      <c r="D107">
        <v>937.10400000000004</v>
      </c>
      <c r="E107">
        <v>604</v>
      </c>
      <c r="F107">
        <v>0.28499999999999998</v>
      </c>
      <c r="G107">
        <v>220.15771428571401</v>
      </c>
      <c r="H107">
        <v>1541.104</v>
      </c>
      <c r="I107">
        <v>0</v>
      </c>
      <c r="J107">
        <v>2</v>
      </c>
    </row>
    <row r="108" spans="1:10">
      <c r="A108" t="s">
        <v>41</v>
      </c>
      <c r="B108">
        <v>360</v>
      </c>
      <c r="C108">
        <v>9.5</v>
      </c>
      <c r="D108">
        <v>1218062.48</v>
      </c>
      <c r="E108">
        <v>2726</v>
      </c>
      <c r="F108">
        <v>7.0194444444444404</v>
      </c>
      <c r="G108">
        <v>3391.0791111111098</v>
      </c>
      <c r="H108">
        <v>1220788.48</v>
      </c>
      <c r="I108">
        <v>5</v>
      </c>
      <c r="J108">
        <v>7</v>
      </c>
    </row>
    <row r="109" spans="1:10">
      <c r="A109" t="s">
        <v>135</v>
      </c>
      <c r="B109">
        <v>0</v>
      </c>
      <c r="C109">
        <v>0</v>
      </c>
      <c r="D109">
        <v>0</v>
      </c>
      <c r="E109">
        <v>0</v>
      </c>
      <c r="F109">
        <v>0</v>
      </c>
      <c r="G109">
        <v>0</v>
      </c>
      <c r="H109">
        <v>0</v>
      </c>
      <c r="I109">
        <v>0</v>
      </c>
      <c r="J109">
        <v>0</v>
      </c>
    </row>
    <row r="110" spans="1:10">
      <c r="A110" t="s">
        <v>311</v>
      </c>
      <c r="B110">
        <v>0</v>
      </c>
      <c r="C110">
        <v>0</v>
      </c>
      <c r="D110">
        <v>0</v>
      </c>
      <c r="E110">
        <v>0</v>
      </c>
      <c r="F110">
        <v>0</v>
      </c>
      <c r="G110">
        <v>0</v>
      </c>
      <c r="H110">
        <v>0</v>
      </c>
      <c r="I110">
        <v>0</v>
      </c>
      <c r="J110">
        <v>0</v>
      </c>
    </row>
    <row r="111" spans="1:10">
      <c r="A111" t="s">
        <v>264</v>
      </c>
      <c r="B111">
        <v>128</v>
      </c>
      <c r="C111">
        <v>3.6385000000000001</v>
      </c>
      <c r="D111">
        <v>457654.42239999998</v>
      </c>
      <c r="E111">
        <v>6639</v>
      </c>
      <c r="F111">
        <v>7.5612578125000001</v>
      </c>
      <c r="G111">
        <v>3627.2923624999999</v>
      </c>
      <c r="H111">
        <v>464293.42239999998</v>
      </c>
      <c r="I111">
        <v>1</v>
      </c>
      <c r="J111">
        <v>6</v>
      </c>
    </row>
    <row r="112" spans="1:10">
      <c r="A112" t="s">
        <v>228</v>
      </c>
      <c r="B112">
        <v>47</v>
      </c>
      <c r="C112">
        <v>1.508</v>
      </c>
      <c r="D112">
        <v>177164.9216</v>
      </c>
      <c r="E112">
        <v>8300</v>
      </c>
      <c r="F112">
        <v>8.5346382978723394</v>
      </c>
      <c r="G112">
        <v>3946.0621617021302</v>
      </c>
      <c r="H112">
        <v>185464.9216</v>
      </c>
      <c r="I112">
        <v>2</v>
      </c>
      <c r="J112">
        <v>1</v>
      </c>
    </row>
    <row r="113" spans="1:10">
      <c r="A113" t="s">
        <v>147</v>
      </c>
      <c r="B113">
        <v>4</v>
      </c>
      <c r="C113">
        <v>1E-3</v>
      </c>
      <c r="D113">
        <v>142.2544</v>
      </c>
      <c r="E113">
        <v>0</v>
      </c>
      <c r="F113">
        <v>6.6500000000000004E-2</v>
      </c>
      <c r="G113">
        <v>35.563600000000001</v>
      </c>
      <c r="H113">
        <v>142.2544</v>
      </c>
      <c r="I113">
        <v>0</v>
      </c>
      <c r="J113">
        <v>2</v>
      </c>
    </row>
    <row r="114" spans="1:10">
      <c r="A114" t="s">
        <v>312</v>
      </c>
      <c r="B114">
        <v>0</v>
      </c>
      <c r="C114">
        <v>0</v>
      </c>
      <c r="D114">
        <v>0</v>
      </c>
      <c r="E114">
        <v>0</v>
      </c>
      <c r="F114">
        <v>0</v>
      </c>
      <c r="G114">
        <v>0</v>
      </c>
      <c r="H114">
        <v>0</v>
      </c>
      <c r="I114">
        <v>0</v>
      </c>
      <c r="J114">
        <v>0</v>
      </c>
    </row>
    <row r="115" spans="1:10">
      <c r="A115" t="s">
        <v>70</v>
      </c>
      <c r="B115">
        <v>0</v>
      </c>
      <c r="C115">
        <v>0</v>
      </c>
      <c r="D115">
        <v>0</v>
      </c>
      <c r="E115">
        <v>0</v>
      </c>
      <c r="F115">
        <v>0</v>
      </c>
      <c r="G115">
        <v>0</v>
      </c>
      <c r="H115">
        <v>0</v>
      </c>
      <c r="I115">
        <v>0</v>
      </c>
      <c r="J115">
        <v>0</v>
      </c>
    </row>
    <row r="116" spans="1:10">
      <c r="A116" t="s">
        <v>17</v>
      </c>
      <c r="B116">
        <v>0</v>
      </c>
      <c r="C116">
        <v>0</v>
      </c>
      <c r="D116">
        <v>0</v>
      </c>
      <c r="E116">
        <v>0</v>
      </c>
      <c r="F116">
        <v>0</v>
      </c>
      <c r="G116">
        <v>0</v>
      </c>
      <c r="H116">
        <v>0</v>
      </c>
      <c r="I116">
        <v>0</v>
      </c>
      <c r="J116">
        <v>0</v>
      </c>
    </row>
    <row r="117" spans="1:10">
      <c r="A117" t="s">
        <v>92</v>
      </c>
      <c r="B117">
        <v>0</v>
      </c>
      <c r="C117">
        <v>0</v>
      </c>
      <c r="D117">
        <v>0</v>
      </c>
      <c r="E117">
        <v>0</v>
      </c>
      <c r="F117">
        <v>0</v>
      </c>
      <c r="G117">
        <v>0</v>
      </c>
      <c r="H117">
        <v>0</v>
      </c>
      <c r="I117">
        <v>0</v>
      </c>
      <c r="J117">
        <v>0</v>
      </c>
    </row>
    <row r="118" spans="1:10">
      <c r="A118" t="s">
        <v>42</v>
      </c>
      <c r="B118">
        <v>0</v>
      </c>
      <c r="C118">
        <v>0</v>
      </c>
      <c r="D118">
        <v>0</v>
      </c>
      <c r="E118">
        <v>0</v>
      </c>
      <c r="F118">
        <v>0</v>
      </c>
      <c r="G118">
        <v>0</v>
      </c>
      <c r="H118">
        <v>0</v>
      </c>
      <c r="I118">
        <v>0</v>
      </c>
      <c r="J118">
        <v>0</v>
      </c>
    </row>
    <row r="119" spans="1:10">
      <c r="A119" t="s">
        <v>265</v>
      </c>
      <c r="B119">
        <v>0</v>
      </c>
      <c r="C119">
        <v>0</v>
      </c>
      <c r="D119">
        <v>0</v>
      </c>
      <c r="E119">
        <v>0</v>
      </c>
      <c r="F119">
        <v>0</v>
      </c>
      <c r="G119">
        <v>0</v>
      </c>
      <c r="H119">
        <v>0</v>
      </c>
      <c r="I119">
        <v>0</v>
      </c>
      <c r="J119">
        <v>0</v>
      </c>
    </row>
    <row r="120" spans="1:10">
      <c r="A120" t="s">
        <v>93</v>
      </c>
      <c r="B120">
        <v>17</v>
      </c>
      <c r="C120">
        <v>0.20150000000000001</v>
      </c>
      <c r="D120">
        <v>31124.6008</v>
      </c>
      <c r="E120">
        <v>1500</v>
      </c>
      <c r="F120">
        <v>3.1528823529411798</v>
      </c>
      <c r="G120">
        <v>1919.0941647058801</v>
      </c>
      <c r="H120">
        <v>32624.6008</v>
      </c>
      <c r="I120">
        <v>0</v>
      </c>
      <c r="J120">
        <v>3</v>
      </c>
    </row>
    <row r="121" spans="1:10">
      <c r="A121" t="s">
        <v>94</v>
      </c>
      <c r="B121">
        <v>0</v>
      </c>
      <c r="C121">
        <v>0</v>
      </c>
      <c r="D121">
        <v>0</v>
      </c>
      <c r="E121">
        <v>0</v>
      </c>
      <c r="F121">
        <v>0</v>
      </c>
      <c r="G121">
        <v>0</v>
      </c>
      <c r="H121">
        <v>0</v>
      </c>
      <c r="I121">
        <v>0</v>
      </c>
      <c r="J121">
        <v>0</v>
      </c>
    </row>
    <row r="122" spans="1:10">
      <c r="A122" t="s">
        <v>18</v>
      </c>
      <c r="B122">
        <v>117</v>
      </c>
      <c r="C122">
        <v>4.6269999999999998</v>
      </c>
      <c r="D122">
        <v>666724.99600000004</v>
      </c>
      <c r="E122">
        <v>2325</v>
      </c>
      <c r="F122">
        <v>10.5195042735043</v>
      </c>
      <c r="G122">
        <v>5718.3760341880297</v>
      </c>
      <c r="H122">
        <v>669049.99600000004</v>
      </c>
      <c r="I122">
        <v>0</v>
      </c>
      <c r="J122">
        <v>5</v>
      </c>
    </row>
    <row r="123" spans="1:10">
      <c r="A123" t="s">
        <v>71</v>
      </c>
      <c r="B123">
        <v>64</v>
      </c>
      <c r="C123">
        <v>1.2364999999999999</v>
      </c>
      <c r="D123">
        <v>199728.1832</v>
      </c>
      <c r="E123">
        <v>16694</v>
      </c>
      <c r="F123">
        <v>5.1392031249999999</v>
      </c>
      <c r="G123">
        <v>3381.5966125</v>
      </c>
      <c r="H123">
        <v>216422.1832</v>
      </c>
      <c r="I123">
        <v>1</v>
      </c>
      <c r="J123">
        <v>47</v>
      </c>
    </row>
    <row r="124" spans="1:10">
      <c r="A124" t="s">
        <v>95</v>
      </c>
      <c r="B124">
        <v>441</v>
      </c>
      <c r="C124">
        <v>34.774000000000001</v>
      </c>
      <c r="D124">
        <v>5604183.9888000004</v>
      </c>
      <c r="E124">
        <v>179227</v>
      </c>
      <c r="F124">
        <v>20.9747936507937</v>
      </c>
      <c r="G124">
        <v>13114.3106321995</v>
      </c>
      <c r="H124">
        <v>5783410.9888000004</v>
      </c>
      <c r="I124">
        <v>14</v>
      </c>
      <c r="J124">
        <v>168</v>
      </c>
    </row>
    <row r="125" spans="1:10">
      <c r="A125" t="s">
        <v>117</v>
      </c>
      <c r="B125">
        <v>235</v>
      </c>
      <c r="C125">
        <v>6.9065000000000003</v>
      </c>
      <c r="D125">
        <v>919690.10080000001</v>
      </c>
      <c r="E125">
        <v>1202</v>
      </c>
      <c r="F125">
        <v>7.8175702127659603</v>
      </c>
      <c r="G125">
        <v>3918.6897906383001</v>
      </c>
      <c r="H125">
        <v>920892.10080000001</v>
      </c>
      <c r="I125">
        <v>6</v>
      </c>
      <c r="J125">
        <v>4</v>
      </c>
    </row>
    <row r="126" spans="1:10">
      <c r="A126" t="s">
        <v>123</v>
      </c>
      <c r="B126">
        <v>148</v>
      </c>
      <c r="C126">
        <v>6.6805000000000003</v>
      </c>
      <c r="D126">
        <v>864017.55599999998</v>
      </c>
      <c r="E126">
        <v>8425</v>
      </c>
      <c r="F126">
        <v>12.0068445945946</v>
      </c>
      <c r="G126">
        <v>5894.8821351351298</v>
      </c>
      <c r="H126">
        <v>872442.55599999998</v>
      </c>
      <c r="I126">
        <v>5</v>
      </c>
      <c r="J126">
        <v>11</v>
      </c>
    </row>
    <row r="127" spans="1:10">
      <c r="A127" t="s">
        <v>148</v>
      </c>
      <c r="B127">
        <v>135</v>
      </c>
      <c r="C127">
        <v>4.29</v>
      </c>
      <c r="D127">
        <v>639467.38800000004</v>
      </c>
      <c r="E127">
        <v>5500</v>
      </c>
      <c r="F127">
        <v>8.4528888888888893</v>
      </c>
      <c r="G127">
        <v>4777.5362074074101</v>
      </c>
      <c r="H127">
        <v>644967.38800000004</v>
      </c>
      <c r="I127">
        <v>3</v>
      </c>
      <c r="J127">
        <v>75</v>
      </c>
    </row>
    <row r="128" spans="1:10">
      <c r="A128" t="s">
        <v>159</v>
      </c>
      <c r="B128">
        <v>237</v>
      </c>
      <c r="C128">
        <v>4.7249999999999996</v>
      </c>
      <c r="D128">
        <v>669213.48</v>
      </c>
      <c r="E128">
        <v>79268</v>
      </c>
      <c r="F128">
        <v>5.30316455696203</v>
      </c>
      <c r="G128">
        <v>3158.1497046413501</v>
      </c>
      <c r="H128">
        <v>748481.48</v>
      </c>
      <c r="I128">
        <v>4</v>
      </c>
      <c r="J128">
        <v>1</v>
      </c>
    </row>
    <row r="129" spans="1:10">
      <c r="A129" t="s">
        <v>187</v>
      </c>
      <c r="B129">
        <v>434</v>
      </c>
      <c r="C129">
        <v>12.957000000000001</v>
      </c>
      <c r="D129">
        <v>1813605.6808</v>
      </c>
      <c r="E129">
        <v>41799</v>
      </c>
      <c r="F129">
        <v>7.9413870967741902</v>
      </c>
      <c r="G129">
        <v>4275.1259926267303</v>
      </c>
      <c r="H129">
        <v>1855404.6808</v>
      </c>
      <c r="I129">
        <v>10</v>
      </c>
      <c r="J129">
        <v>5</v>
      </c>
    </row>
    <row r="130" spans="1:10">
      <c r="A130" t="s">
        <v>219</v>
      </c>
      <c r="B130">
        <v>17725</v>
      </c>
      <c r="C130">
        <v>84.736000000000004</v>
      </c>
      <c r="D130">
        <v>10611239.2552</v>
      </c>
      <c r="E130">
        <v>54972</v>
      </c>
      <c r="F130">
        <v>1.27163757404795</v>
      </c>
      <c r="G130">
        <v>601.76086066008497</v>
      </c>
      <c r="H130">
        <v>10666211.2552</v>
      </c>
      <c r="I130">
        <v>79</v>
      </c>
      <c r="J130">
        <v>169</v>
      </c>
    </row>
    <row r="131" spans="1:10">
      <c r="A131" t="s">
        <v>290</v>
      </c>
      <c r="B131">
        <v>6210</v>
      </c>
      <c r="C131">
        <v>66.66</v>
      </c>
      <c r="D131">
        <v>8130230.0319999997</v>
      </c>
      <c r="E131">
        <v>90027</v>
      </c>
      <c r="F131">
        <v>2.85532367149758</v>
      </c>
      <c r="G131">
        <v>1323.71288760064</v>
      </c>
      <c r="H131">
        <v>8220257.0319999997</v>
      </c>
      <c r="I131">
        <v>43</v>
      </c>
      <c r="J131">
        <v>687</v>
      </c>
    </row>
    <row r="132" spans="1:10">
      <c r="A132" t="s">
        <v>229</v>
      </c>
      <c r="B132">
        <v>96</v>
      </c>
      <c r="C132">
        <v>5.8</v>
      </c>
      <c r="D132">
        <v>1023219.04</v>
      </c>
      <c r="E132">
        <v>0</v>
      </c>
      <c r="F132">
        <v>16.070833333333301</v>
      </c>
      <c r="G132">
        <v>10658.5316666667</v>
      </c>
      <c r="H132">
        <v>1023219.04</v>
      </c>
      <c r="I132">
        <v>2</v>
      </c>
      <c r="J132">
        <v>3</v>
      </c>
    </row>
    <row r="133" spans="1:10">
      <c r="A133" t="s">
        <v>245</v>
      </c>
      <c r="B133">
        <v>99</v>
      </c>
      <c r="C133">
        <v>1.3875</v>
      </c>
      <c r="D133">
        <v>210023.296</v>
      </c>
      <c r="E133">
        <v>0</v>
      </c>
      <c r="F133">
        <v>3.7280303030302999</v>
      </c>
      <c r="G133">
        <v>2121.4474343434299</v>
      </c>
      <c r="H133">
        <v>210023.296</v>
      </c>
      <c r="I133">
        <v>1</v>
      </c>
      <c r="J133">
        <v>2</v>
      </c>
    </row>
    <row r="134" spans="1:10">
      <c r="A134" t="s">
        <v>291</v>
      </c>
      <c r="B134">
        <v>93</v>
      </c>
      <c r="C134">
        <v>2.4169999999999998</v>
      </c>
      <c r="D134">
        <v>340060.73359999998</v>
      </c>
      <c r="E134">
        <v>5000</v>
      </c>
      <c r="F134">
        <v>6.9131397849462397</v>
      </c>
      <c r="G134">
        <v>3710.3304688172002</v>
      </c>
      <c r="H134">
        <v>345060.73359999998</v>
      </c>
      <c r="I134">
        <v>2</v>
      </c>
      <c r="J134">
        <v>3</v>
      </c>
    </row>
    <row r="135" spans="1:10">
      <c r="A135" t="s">
        <v>136</v>
      </c>
      <c r="B135">
        <v>234</v>
      </c>
      <c r="C135">
        <v>11.7745</v>
      </c>
      <c r="D135">
        <v>1837888.9743999999</v>
      </c>
      <c r="E135">
        <v>28721</v>
      </c>
      <c r="F135">
        <v>13.384688034188001</v>
      </c>
      <c r="G135">
        <v>7976.9657025641</v>
      </c>
      <c r="H135">
        <v>1866609.9743999999</v>
      </c>
      <c r="I135">
        <v>1</v>
      </c>
      <c r="J135">
        <v>555</v>
      </c>
    </row>
    <row r="136" spans="1:10">
      <c r="A136" t="s">
        <v>266</v>
      </c>
      <c r="B136">
        <v>170</v>
      </c>
      <c r="C136">
        <v>11.116</v>
      </c>
      <c r="D136">
        <v>1568356.5752000001</v>
      </c>
      <c r="E136">
        <v>174497</v>
      </c>
      <c r="F136">
        <v>17.3932705882353</v>
      </c>
      <c r="G136">
        <v>10252.079854117599</v>
      </c>
      <c r="H136">
        <v>1742853.5752000001</v>
      </c>
      <c r="I136">
        <v>9</v>
      </c>
      <c r="J136">
        <v>9</v>
      </c>
    </row>
    <row r="137" spans="1:10">
      <c r="A137" t="s">
        <v>313</v>
      </c>
      <c r="B137">
        <v>153</v>
      </c>
      <c r="C137">
        <v>5.7294999999999998</v>
      </c>
      <c r="D137">
        <v>929504.09600000002</v>
      </c>
      <c r="E137">
        <v>0</v>
      </c>
      <c r="F137">
        <v>9.9610915032679692</v>
      </c>
      <c r="G137">
        <v>6075.1901699346399</v>
      </c>
      <c r="H137">
        <v>929504.09600000002</v>
      </c>
      <c r="I137">
        <v>3</v>
      </c>
      <c r="J137">
        <v>280</v>
      </c>
    </row>
    <row r="138" spans="1:10">
      <c r="A138" t="s">
        <v>96</v>
      </c>
      <c r="B138">
        <v>2943</v>
      </c>
      <c r="C138">
        <v>13.541499999999999</v>
      </c>
      <c r="D138">
        <v>1832423.4391999999</v>
      </c>
      <c r="E138">
        <v>166588</v>
      </c>
      <c r="F138">
        <v>1.22393442065919</v>
      </c>
      <c r="G138">
        <v>679.24275881753294</v>
      </c>
      <c r="H138">
        <v>1999011.4391999999</v>
      </c>
      <c r="I138">
        <v>3</v>
      </c>
      <c r="J138">
        <v>15</v>
      </c>
    </row>
    <row r="139" spans="1:10">
      <c r="A139" t="s">
        <v>246</v>
      </c>
      <c r="B139">
        <v>3</v>
      </c>
      <c r="C139">
        <v>0</v>
      </c>
      <c r="D139">
        <v>0</v>
      </c>
      <c r="E139">
        <v>0</v>
      </c>
      <c r="F139">
        <v>0</v>
      </c>
      <c r="G139">
        <v>0</v>
      </c>
      <c r="H139">
        <v>0</v>
      </c>
      <c r="I139">
        <v>0</v>
      </c>
      <c r="J139">
        <v>0</v>
      </c>
    </row>
    <row r="140" spans="1:10">
      <c r="A140" t="s">
        <v>292</v>
      </c>
      <c r="B140">
        <v>5</v>
      </c>
      <c r="C140">
        <v>5.0999999999999997E-2</v>
      </c>
      <c r="D140">
        <v>9318.6808000000001</v>
      </c>
      <c r="E140">
        <v>13000</v>
      </c>
      <c r="F140">
        <v>2.7132000000000001</v>
      </c>
      <c r="G140">
        <v>4463.7361600000004</v>
      </c>
      <c r="H140">
        <v>22318.680799999998</v>
      </c>
      <c r="I140">
        <v>0</v>
      </c>
      <c r="J140">
        <v>1</v>
      </c>
    </row>
    <row r="141" spans="1:10">
      <c r="A141" t="s">
        <v>137</v>
      </c>
      <c r="B141">
        <v>1</v>
      </c>
      <c r="C141">
        <v>1.0500000000000001E-2</v>
      </c>
      <c r="D141">
        <v>2111.5320000000002</v>
      </c>
      <c r="E141">
        <v>0</v>
      </c>
      <c r="F141">
        <v>2.7930000000000001</v>
      </c>
      <c r="G141">
        <v>2111.5320000000002</v>
      </c>
      <c r="H141">
        <v>2111.5320000000002</v>
      </c>
      <c r="I141">
        <v>0</v>
      </c>
      <c r="J141">
        <v>8</v>
      </c>
    </row>
    <row r="142" spans="1:10">
      <c r="A142" t="s">
        <v>267</v>
      </c>
      <c r="B142">
        <v>0</v>
      </c>
      <c r="C142">
        <v>0</v>
      </c>
      <c r="D142">
        <v>0</v>
      </c>
      <c r="E142">
        <v>0</v>
      </c>
      <c r="F142">
        <v>0</v>
      </c>
      <c r="G142">
        <v>0</v>
      </c>
      <c r="H142">
        <v>0</v>
      </c>
      <c r="I142">
        <v>0</v>
      </c>
      <c r="J142">
        <v>0</v>
      </c>
    </row>
    <row r="143" spans="1:10">
      <c r="A143" t="s">
        <v>160</v>
      </c>
      <c r="B143">
        <v>0</v>
      </c>
      <c r="C143">
        <v>2E-3</v>
      </c>
      <c r="D143">
        <v>204.6464</v>
      </c>
      <c r="E143">
        <v>720</v>
      </c>
      <c r="F143">
        <v>0</v>
      </c>
      <c r="G143">
        <v>0</v>
      </c>
      <c r="H143">
        <v>924.64639999999997</v>
      </c>
      <c r="I143">
        <v>1</v>
      </c>
      <c r="J143">
        <v>0</v>
      </c>
    </row>
    <row r="144" spans="1:10">
      <c r="A144" t="s">
        <v>43</v>
      </c>
      <c r="B144">
        <v>44</v>
      </c>
      <c r="C144">
        <v>1.17</v>
      </c>
      <c r="D144">
        <v>146188.22399999999</v>
      </c>
      <c r="E144">
        <v>556</v>
      </c>
      <c r="F144">
        <v>7.07318181818182</v>
      </c>
      <c r="G144">
        <v>3335.096</v>
      </c>
      <c r="H144">
        <v>146744.22399999999</v>
      </c>
      <c r="I144">
        <v>1</v>
      </c>
      <c r="J144">
        <v>3</v>
      </c>
    </row>
    <row r="145" spans="1:10">
      <c r="A145" t="s">
        <v>44</v>
      </c>
      <c r="B145">
        <v>50</v>
      </c>
      <c r="C145">
        <v>3.04</v>
      </c>
      <c r="D145">
        <v>403058.89600000001</v>
      </c>
      <c r="E145">
        <v>118826</v>
      </c>
      <c r="F145">
        <v>16.172799999999999</v>
      </c>
      <c r="G145">
        <v>10437.697920000001</v>
      </c>
      <c r="H145">
        <v>521884.89600000001</v>
      </c>
      <c r="I145">
        <v>4</v>
      </c>
      <c r="J145">
        <v>6</v>
      </c>
    </row>
    <row r="146" spans="1:10">
      <c r="A146" t="s">
        <v>45</v>
      </c>
      <c r="B146">
        <v>5</v>
      </c>
      <c r="C146">
        <v>1.4999999999999999E-2</v>
      </c>
      <c r="D146">
        <v>3394.7280000000001</v>
      </c>
      <c r="E146">
        <v>0</v>
      </c>
      <c r="F146">
        <v>0.79800000000000004</v>
      </c>
      <c r="G146">
        <v>678.94560000000001</v>
      </c>
      <c r="H146">
        <v>3394.7280000000001</v>
      </c>
      <c r="I146">
        <v>0</v>
      </c>
      <c r="J146">
        <v>3</v>
      </c>
    </row>
    <row r="147" spans="1:10">
      <c r="A147" t="s">
        <v>46</v>
      </c>
      <c r="B147">
        <v>0</v>
      </c>
      <c r="C147">
        <v>0</v>
      </c>
      <c r="D147">
        <v>0</v>
      </c>
      <c r="E147">
        <v>0</v>
      </c>
      <c r="F147">
        <v>0</v>
      </c>
      <c r="G147">
        <v>0</v>
      </c>
      <c r="H147">
        <v>0</v>
      </c>
      <c r="I147">
        <v>0</v>
      </c>
      <c r="J147">
        <v>0</v>
      </c>
    </row>
    <row r="148" spans="1:10">
      <c r="A148" t="s">
        <v>47</v>
      </c>
      <c r="B148">
        <v>5</v>
      </c>
      <c r="C148">
        <v>1.4999999999999999E-2</v>
      </c>
      <c r="D148">
        <v>3394.7280000000001</v>
      </c>
      <c r="E148">
        <v>0</v>
      </c>
      <c r="F148">
        <v>0.79800000000000004</v>
      </c>
      <c r="G148">
        <v>678.94560000000001</v>
      </c>
      <c r="H148">
        <v>3394.7280000000001</v>
      </c>
      <c r="I148">
        <v>0</v>
      </c>
      <c r="J148">
        <v>4</v>
      </c>
    </row>
    <row r="149" spans="1:10">
      <c r="A149" t="s">
        <v>48</v>
      </c>
      <c r="B149">
        <v>12</v>
      </c>
      <c r="C149">
        <v>7.1999999999999995E-2</v>
      </c>
      <c r="D149">
        <v>14573.64</v>
      </c>
      <c r="E149">
        <v>0</v>
      </c>
      <c r="F149">
        <v>1.5960000000000001</v>
      </c>
      <c r="G149">
        <v>1214.47</v>
      </c>
      <c r="H149">
        <v>14573.64</v>
      </c>
      <c r="I149">
        <v>0</v>
      </c>
      <c r="J149">
        <v>4</v>
      </c>
    </row>
    <row r="150" spans="1:10">
      <c r="A150" t="s">
        <v>72</v>
      </c>
      <c r="B150">
        <v>0</v>
      </c>
      <c r="C150">
        <v>0</v>
      </c>
      <c r="D150">
        <v>0</v>
      </c>
      <c r="E150">
        <v>0</v>
      </c>
      <c r="F150">
        <v>0</v>
      </c>
      <c r="G150">
        <v>0</v>
      </c>
      <c r="H150">
        <v>0</v>
      </c>
      <c r="I150">
        <v>0</v>
      </c>
      <c r="J150">
        <v>0</v>
      </c>
    </row>
    <row r="151" spans="1:10">
      <c r="A151" t="s">
        <v>314</v>
      </c>
      <c r="B151">
        <v>1</v>
      </c>
      <c r="C151">
        <v>1E-3</v>
      </c>
      <c r="D151">
        <v>248.38</v>
      </c>
      <c r="E151">
        <v>0</v>
      </c>
      <c r="F151">
        <v>0.26600000000000001</v>
      </c>
      <c r="G151">
        <v>248.38</v>
      </c>
      <c r="H151">
        <v>248.38</v>
      </c>
      <c r="I151">
        <v>0</v>
      </c>
      <c r="J151">
        <v>2</v>
      </c>
    </row>
    <row r="152" spans="1:10">
      <c r="A152" t="s">
        <v>19</v>
      </c>
      <c r="B152">
        <v>3</v>
      </c>
      <c r="C152">
        <v>3.0499999999999999E-2</v>
      </c>
      <c r="D152">
        <v>3968.9367999999999</v>
      </c>
      <c r="E152">
        <v>435</v>
      </c>
      <c r="F152">
        <v>2.7043333333333299</v>
      </c>
      <c r="G152">
        <v>1467.9789333333299</v>
      </c>
      <c r="H152">
        <v>4403.9368000000004</v>
      </c>
      <c r="I152">
        <v>0</v>
      </c>
      <c r="J152">
        <v>4</v>
      </c>
    </row>
    <row r="153" spans="1:10">
      <c r="A153" t="s">
        <v>188</v>
      </c>
      <c r="B153">
        <v>4</v>
      </c>
      <c r="C153">
        <v>2.1499999999999998E-2</v>
      </c>
      <c r="D153">
        <v>3813.3575999999998</v>
      </c>
      <c r="E153">
        <v>2225</v>
      </c>
      <c r="F153">
        <v>1.4297500000000001</v>
      </c>
      <c r="G153">
        <v>1509.5894000000001</v>
      </c>
      <c r="H153">
        <v>6038.3576000000003</v>
      </c>
      <c r="I153">
        <v>0</v>
      </c>
      <c r="J153">
        <v>11</v>
      </c>
    </row>
    <row r="154" spans="1:10">
      <c r="A154" t="s">
        <v>149</v>
      </c>
      <c r="B154">
        <v>2</v>
      </c>
      <c r="C154">
        <v>1.2999999999999999E-2</v>
      </c>
      <c r="D154">
        <v>1681.5519999999999</v>
      </c>
      <c r="E154">
        <v>0</v>
      </c>
      <c r="F154">
        <v>1.7290000000000001</v>
      </c>
      <c r="G154">
        <v>840.77599999999995</v>
      </c>
      <c r="H154">
        <v>1681.5519999999999</v>
      </c>
      <c r="I154">
        <v>0</v>
      </c>
      <c r="J154">
        <v>8</v>
      </c>
    </row>
    <row r="155" spans="1:10">
      <c r="A155" t="s">
        <v>189</v>
      </c>
      <c r="B155">
        <v>0</v>
      </c>
      <c r="C155">
        <v>0</v>
      </c>
      <c r="D155">
        <v>0</v>
      </c>
      <c r="E155">
        <v>0</v>
      </c>
      <c r="F155">
        <v>0</v>
      </c>
      <c r="G155">
        <v>0</v>
      </c>
      <c r="H155">
        <v>0</v>
      </c>
      <c r="I155">
        <v>0</v>
      </c>
      <c r="J155">
        <v>0</v>
      </c>
    </row>
    <row r="156" spans="1:10">
      <c r="A156" t="s">
        <v>190</v>
      </c>
      <c r="B156">
        <v>0</v>
      </c>
      <c r="C156">
        <v>0</v>
      </c>
      <c r="D156">
        <v>0</v>
      </c>
      <c r="E156">
        <v>0</v>
      </c>
      <c r="F156">
        <v>0</v>
      </c>
      <c r="G156">
        <v>0</v>
      </c>
      <c r="H156">
        <v>0</v>
      </c>
      <c r="I156">
        <v>0</v>
      </c>
      <c r="J156">
        <v>0</v>
      </c>
    </row>
    <row r="157" spans="1:10">
      <c r="A157" t="s">
        <v>191</v>
      </c>
      <c r="B157">
        <v>3</v>
      </c>
      <c r="C157">
        <v>2.1499999999999998E-2</v>
      </c>
      <c r="D157">
        <v>3184.5608000000002</v>
      </c>
      <c r="E157">
        <v>200</v>
      </c>
      <c r="F157">
        <v>1.9063333333333301</v>
      </c>
      <c r="G157">
        <v>1128.18693333333</v>
      </c>
      <c r="H157">
        <v>3384.5608000000002</v>
      </c>
      <c r="I157">
        <v>0</v>
      </c>
      <c r="J157">
        <v>12</v>
      </c>
    </row>
    <row r="158" spans="1:10">
      <c r="A158" t="s">
        <v>192</v>
      </c>
      <c r="B158">
        <v>0</v>
      </c>
      <c r="C158">
        <v>0</v>
      </c>
      <c r="D158">
        <v>0</v>
      </c>
      <c r="E158">
        <v>0</v>
      </c>
      <c r="F158">
        <v>0</v>
      </c>
      <c r="G158">
        <v>0</v>
      </c>
      <c r="H158">
        <v>0</v>
      </c>
      <c r="I158">
        <v>0</v>
      </c>
      <c r="J158">
        <v>0</v>
      </c>
    </row>
    <row r="159" spans="1:10">
      <c r="A159" t="s">
        <v>230</v>
      </c>
      <c r="B159">
        <v>4</v>
      </c>
      <c r="C159">
        <v>3.0000000000000001E-3</v>
      </c>
      <c r="D159">
        <v>575.7912</v>
      </c>
      <c r="E159">
        <v>0</v>
      </c>
      <c r="F159">
        <v>0.19950000000000001</v>
      </c>
      <c r="G159">
        <v>143.9478</v>
      </c>
      <c r="H159">
        <v>575.7912</v>
      </c>
      <c r="I159">
        <v>0</v>
      </c>
      <c r="J159">
        <v>0</v>
      </c>
    </row>
    <row r="160" spans="1:10">
      <c r="A160" t="s">
        <v>20</v>
      </c>
      <c r="B160">
        <v>0</v>
      </c>
      <c r="C160">
        <v>0</v>
      </c>
      <c r="D160">
        <v>0</v>
      </c>
      <c r="E160">
        <v>0</v>
      </c>
      <c r="F160">
        <v>0</v>
      </c>
      <c r="G160">
        <v>0</v>
      </c>
      <c r="H160">
        <v>0</v>
      </c>
      <c r="I160">
        <v>0</v>
      </c>
      <c r="J160">
        <v>0</v>
      </c>
    </row>
    <row r="161" spans="1:10">
      <c r="A161" t="s">
        <v>138</v>
      </c>
      <c r="B161">
        <v>15</v>
      </c>
      <c r="C161">
        <v>7.0999999999999994E-2</v>
      </c>
      <c r="D161">
        <v>9737.7839999999997</v>
      </c>
      <c r="E161">
        <v>0</v>
      </c>
      <c r="F161">
        <v>1.2590666666666701</v>
      </c>
      <c r="G161">
        <v>649.18560000000002</v>
      </c>
      <c r="H161">
        <v>9737.7839999999997</v>
      </c>
      <c r="I161">
        <v>0</v>
      </c>
      <c r="J161">
        <v>23</v>
      </c>
    </row>
    <row r="162" spans="1:10">
      <c r="A162" t="s">
        <v>193</v>
      </c>
      <c r="B162">
        <v>0</v>
      </c>
      <c r="C162">
        <v>0</v>
      </c>
      <c r="D162">
        <v>0</v>
      </c>
      <c r="E162">
        <v>0</v>
      </c>
      <c r="F162">
        <v>0</v>
      </c>
      <c r="G162">
        <v>0</v>
      </c>
      <c r="H162">
        <v>0</v>
      </c>
      <c r="I162">
        <v>0</v>
      </c>
      <c r="J162">
        <v>0</v>
      </c>
    </row>
    <row r="163" spans="1:10">
      <c r="A163" t="s">
        <v>49</v>
      </c>
      <c r="B163">
        <v>7</v>
      </c>
      <c r="C163">
        <v>0.18</v>
      </c>
      <c r="D163">
        <v>56623.392</v>
      </c>
      <c r="E163">
        <v>82000</v>
      </c>
      <c r="F163">
        <v>6.84</v>
      </c>
      <c r="G163">
        <v>19803.3417142857</v>
      </c>
      <c r="H163">
        <v>138623.39199999999</v>
      </c>
      <c r="I163">
        <v>0</v>
      </c>
      <c r="J163">
        <v>3</v>
      </c>
    </row>
    <row r="164" spans="1:10">
      <c r="A164" t="s">
        <v>50</v>
      </c>
      <c r="B164">
        <v>512</v>
      </c>
      <c r="C164">
        <v>0.38650000000000001</v>
      </c>
      <c r="D164">
        <v>48292.092799999999</v>
      </c>
      <c r="E164">
        <v>9770</v>
      </c>
      <c r="F164">
        <v>0.200798828125</v>
      </c>
      <c r="G164">
        <v>113.402525</v>
      </c>
      <c r="H164">
        <v>58062.092799999999</v>
      </c>
      <c r="I164">
        <v>0</v>
      </c>
      <c r="J164">
        <v>9</v>
      </c>
    </row>
    <row r="165" spans="1:10">
      <c r="A165" t="s">
        <v>194</v>
      </c>
      <c r="B165">
        <v>0</v>
      </c>
      <c r="C165">
        <v>0</v>
      </c>
      <c r="D165">
        <v>0</v>
      </c>
      <c r="E165">
        <v>0</v>
      </c>
      <c r="F165">
        <v>0</v>
      </c>
      <c r="G165">
        <v>0</v>
      </c>
      <c r="H165">
        <v>0</v>
      </c>
      <c r="I165">
        <v>0</v>
      </c>
      <c r="J165">
        <v>0</v>
      </c>
    </row>
    <row r="166" spans="1:10">
      <c r="A166" t="s">
        <v>150</v>
      </c>
      <c r="B166">
        <v>47</v>
      </c>
      <c r="C166">
        <v>0.70499999999999996</v>
      </c>
      <c r="D166">
        <v>92987.092000000004</v>
      </c>
      <c r="E166">
        <v>13000</v>
      </c>
      <c r="F166">
        <v>3.99</v>
      </c>
      <c r="G166">
        <v>2255.0445106382999</v>
      </c>
      <c r="H166">
        <v>105987.092</v>
      </c>
      <c r="I166">
        <v>1</v>
      </c>
      <c r="J166">
        <v>0</v>
      </c>
    </row>
    <row r="167" spans="1:10">
      <c r="A167" t="s">
        <v>195</v>
      </c>
      <c r="B167">
        <v>0</v>
      </c>
      <c r="C167">
        <v>0</v>
      </c>
      <c r="D167">
        <v>0</v>
      </c>
      <c r="E167">
        <v>0</v>
      </c>
      <c r="F167">
        <v>0</v>
      </c>
      <c r="G167">
        <v>0</v>
      </c>
      <c r="H167">
        <v>0</v>
      </c>
      <c r="I167">
        <v>0</v>
      </c>
      <c r="J167">
        <v>0</v>
      </c>
    </row>
    <row r="168" spans="1:10">
      <c r="A168" t="s">
        <v>268</v>
      </c>
      <c r="B168">
        <v>24</v>
      </c>
      <c r="C168">
        <v>0.2465</v>
      </c>
      <c r="D168">
        <v>31275.193599999999</v>
      </c>
      <c r="E168">
        <v>481480</v>
      </c>
      <c r="F168">
        <v>2.73204166666667</v>
      </c>
      <c r="G168">
        <v>21364.799733333301</v>
      </c>
      <c r="H168">
        <v>512755.1936</v>
      </c>
      <c r="I168">
        <v>0</v>
      </c>
      <c r="J168">
        <v>9</v>
      </c>
    </row>
    <row r="169" spans="1:10">
      <c r="A169" t="s">
        <v>269</v>
      </c>
      <c r="B169">
        <v>2</v>
      </c>
      <c r="C169">
        <v>3.0000000000000001E-3</v>
      </c>
      <c r="D169">
        <v>374.84160000000003</v>
      </c>
      <c r="E169">
        <v>0</v>
      </c>
      <c r="F169">
        <v>0.39900000000000002</v>
      </c>
      <c r="G169">
        <v>187.42080000000001</v>
      </c>
      <c r="H169">
        <v>374.84160000000003</v>
      </c>
      <c r="I169">
        <v>0</v>
      </c>
      <c r="J169">
        <v>1</v>
      </c>
    </row>
    <row r="170" spans="1:10">
      <c r="A170" t="s">
        <v>247</v>
      </c>
      <c r="B170">
        <v>6</v>
      </c>
      <c r="C170">
        <v>0.1</v>
      </c>
      <c r="D170">
        <v>21976.080000000002</v>
      </c>
      <c r="E170">
        <v>15000</v>
      </c>
      <c r="F170">
        <v>4.43333333333333</v>
      </c>
      <c r="G170">
        <v>6162.68</v>
      </c>
      <c r="H170">
        <v>36976.080000000002</v>
      </c>
      <c r="I170">
        <v>0</v>
      </c>
      <c r="J170">
        <v>1</v>
      </c>
    </row>
    <row r="171" spans="1:10">
      <c r="A171" t="s">
        <v>315</v>
      </c>
      <c r="B171">
        <v>8</v>
      </c>
      <c r="C171">
        <v>0.13750000000000001</v>
      </c>
      <c r="D171">
        <v>21902.407999999999</v>
      </c>
      <c r="E171">
        <v>2558</v>
      </c>
      <c r="F171">
        <v>4.5718750000000004</v>
      </c>
      <c r="G171">
        <v>3057.5509999999999</v>
      </c>
      <c r="H171">
        <v>24460.407999999999</v>
      </c>
      <c r="I171">
        <v>0</v>
      </c>
      <c r="J171">
        <v>10</v>
      </c>
    </row>
    <row r="172" spans="1:10">
      <c r="A172" t="s">
        <v>248</v>
      </c>
      <c r="B172">
        <v>0</v>
      </c>
      <c r="C172">
        <v>0</v>
      </c>
      <c r="D172">
        <v>0</v>
      </c>
      <c r="E172">
        <v>0</v>
      </c>
      <c r="F172">
        <v>0</v>
      </c>
      <c r="G172">
        <v>0</v>
      </c>
      <c r="H172">
        <v>0</v>
      </c>
      <c r="I172">
        <v>0</v>
      </c>
      <c r="J172">
        <v>0</v>
      </c>
    </row>
    <row r="173" spans="1:10">
      <c r="A173" t="s">
        <v>231</v>
      </c>
      <c r="B173">
        <v>119</v>
      </c>
      <c r="C173">
        <v>2.33</v>
      </c>
      <c r="D173">
        <v>299419.39199999999</v>
      </c>
      <c r="E173">
        <v>17995</v>
      </c>
      <c r="F173">
        <v>5.2082352941176504</v>
      </c>
      <c r="G173">
        <v>2667.3478319327701</v>
      </c>
      <c r="H173">
        <v>317414.39199999999</v>
      </c>
      <c r="I173">
        <v>2</v>
      </c>
      <c r="J173">
        <v>8</v>
      </c>
    </row>
    <row r="174" spans="1:10">
      <c r="A174" t="s">
        <v>196</v>
      </c>
      <c r="B174">
        <v>0</v>
      </c>
      <c r="C174">
        <v>0</v>
      </c>
      <c r="D174">
        <v>0</v>
      </c>
      <c r="E174">
        <v>0</v>
      </c>
      <c r="F174">
        <v>0</v>
      </c>
      <c r="G174">
        <v>0</v>
      </c>
      <c r="H174">
        <v>0</v>
      </c>
      <c r="I174">
        <v>0</v>
      </c>
      <c r="J174">
        <v>0</v>
      </c>
    </row>
    <row r="175" spans="1:10">
      <c r="A175" t="s">
        <v>197</v>
      </c>
      <c r="B175">
        <v>0</v>
      </c>
      <c r="C175">
        <v>0</v>
      </c>
      <c r="D175">
        <v>0</v>
      </c>
      <c r="E175">
        <v>0</v>
      </c>
      <c r="F175">
        <v>0</v>
      </c>
      <c r="G175">
        <v>0</v>
      </c>
      <c r="H175">
        <v>0</v>
      </c>
      <c r="I175">
        <v>0</v>
      </c>
      <c r="J175">
        <v>0</v>
      </c>
    </row>
    <row r="176" spans="1:10">
      <c r="A176" t="s">
        <v>270</v>
      </c>
      <c r="B176">
        <v>6</v>
      </c>
      <c r="C176">
        <v>5.1999999999999998E-2</v>
      </c>
      <c r="D176">
        <v>7731.5824000000002</v>
      </c>
      <c r="E176">
        <v>9000</v>
      </c>
      <c r="F176">
        <v>2.3053333333333299</v>
      </c>
      <c r="G176">
        <v>2788.5970666666699</v>
      </c>
      <c r="H176">
        <v>16731.582399999999</v>
      </c>
      <c r="I176">
        <v>0</v>
      </c>
      <c r="J176">
        <v>6</v>
      </c>
    </row>
    <row r="177" spans="1:10">
      <c r="A177" t="s">
        <v>97</v>
      </c>
      <c r="B177">
        <v>0</v>
      </c>
      <c r="C177">
        <v>0</v>
      </c>
      <c r="D177">
        <v>0</v>
      </c>
      <c r="E177">
        <v>0</v>
      </c>
      <c r="F177">
        <v>0</v>
      </c>
      <c r="G177">
        <v>0</v>
      </c>
      <c r="H177">
        <v>0</v>
      </c>
      <c r="I177">
        <v>0</v>
      </c>
      <c r="J177">
        <v>0</v>
      </c>
    </row>
    <row r="178" spans="1:10">
      <c r="A178" t="s">
        <v>271</v>
      </c>
      <c r="B178">
        <v>0</v>
      </c>
      <c r="C178">
        <v>0</v>
      </c>
      <c r="D178">
        <v>0</v>
      </c>
      <c r="E178">
        <v>0</v>
      </c>
      <c r="F178">
        <v>0</v>
      </c>
      <c r="G178">
        <v>0</v>
      </c>
      <c r="H178">
        <v>0</v>
      </c>
      <c r="I178">
        <v>0</v>
      </c>
      <c r="J178">
        <v>0</v>
      </c>
    </row>
    <row r="179" spans="1:10">
      <c r="A179" t="s">
        <v>98</v>
      </c>
      <c r="B179">
        <v>0</v>
      </c>
      <c r="C179">
        <v>0</v>
      </c>
      <c r="D179">
        <v>0</v>
      </c>
      <c r="E179">
        <v>0</v>
      </c>
      <c r="F179">
        <v>0</v>
      </c>
      <c r="G179">
        <v>0</v>
      </c>
      <c r="H179">
        <v>0</v>
      </c>
      <c r="I179">
        <v>0</v>
      </c>
      <c r="J179">
        <v>0</v>
      </c>
    </row>
    <row r="180" spans="1:10">
      <c r="A180" t="s">
        <v>272</v>
      </c>
      <c r="B180">
        <v>0</v>
      </c>
      <c r="C180">
        <v>0</v>
      </c>
      <c r="D180">
        <v>0</v>
      </c>
      <c r="E180">
        <v>0</v>
      </c>
      <c r="F180">
        <v>0</v>
      </c>
      <c r="G180">
        <v>0</v>
      </c>
      <c r="H180">
        <v>0</v>
      </c>
      <c r="I180">
        <v>0</v>
      </c>
      <c r="J180">
        <v>0</v>
      </c>
    </row>
    <row r="181" spans="1:10">
      <c r="A181" t="s">
        <v>198</v>
      </c>
      <c r="B181">
        <v>1</v>
      </c>
      <c r="C181">
        <v>0</v>
      </c>
      <c r="D181">
        <v>0</v>
      </c>
      <c r="E181">
        <v>0</v>
      </c>
      <c r="F181">
        <v>0</v>
      </c>
      <c r="G181">
        <v>0</v>
      </c>
      <c r="H181">
        <v>0</v>
      </c>
      <c r="I181">
        <v>0</v>
      </c>
      <c r="J181">
        <v>0</v>
      </c>
    </row>
    <row r="182" spans="1:10">
      <c r="A182" t="s">
        <v>21</v>
      </c>
      <c r="B182">
        <v>5</v>
      </c>
      <c r="C182">
        <v>7.4999999999999997E-3</v>
      </c>
      <c r="D182">
        <v>1688.16</v>
      </c>
      <c r="E182">
        <v>0</v>
      </c>
      <c r="F182">
        <v>0.39900000000000002</v>
      </c>
      <c r="G182">
        <v>337.63200000000001</v>
      </c>
      <c r="H182">
        <v>1688.16</v>
      </c>
      <c r="I182">
        <v>0</v>
      </c>
      <c r="J182">
        <v>1</v>
      </c>
    </row>
    <row r="183" spans="1:10">
      <c r="A183" t="s">
        <v>73</v>
      </c>
      <c r="B183">
        <v>0</v>
      </c>
      <c r="C183">
        <v>0</v>
      </c>
      <c r="D183">
        <v>0</v>
      </c>
      <c r="E183">
        <v>0</v>
      </c>
      <c r="F183">
        <v>0</v>
      </c>
      <c r="G183">
        <v>0</v>
      </c>
      <c r="H183">
        <v>0</v>
      </c>
      <c r="I183">
        <v>0</v>
      </c>
      <c r="J183">
        <v>0</v>
      </c>
    </row>
    <row r="184" spans="1:10">
      <c r="A184" t="s">
        <v>99</v>
      </c>
      <c r="B184">
        <v>0</v>
      </c>
      <c r="C184">
        <v>0</v>
      </c>
      <c r="D184">
        <v>0</v>
      </c>
      <c r="E184">
        <v>0</v>
      </c>
      <c r="F184">
        <v>0</v>
      </c>
      <c r="G184">
        <v>0</v>
      </c>
      <c r="H184">
        <v>0</v>
      </c>
      <c r="I184">
        <v>0</v>
      </c>
      <c r="J184">
        <v>0</v>
      </c>
    </row>
    <row r="185" spans="1:10">
      <c r="A185" t="s">
        <v>100</v>
      </c>
      <c r="B185">
        <v>0</v>
      </c>
      <c r="C185">
        <v>0</v>
      </c>
      <c r="D185">
        <v>0</v>
      </c>
      <c r="E185">
        <v>0</v>
      </c>
      <c r="F185">
        <v>0</v>
      </c>
      <c r="G185">
        <v>0</v>
      </c>
      <c r="H185">
        <v>0</v>
      </c>
      <c r="I185">
        <v>0</v>
      </c>
      <c r="J185">
        <v>0</v>
      </c>
    </row>
    <row r="186" spans="1:10">
      <c r="A186" t="s">
        <v>101</v>
      </c>
      <c r="B186">
        <v>0</v>
      </c>
      <c r="C186">
        <v>0</v>
      </c>
      <c r="D186">
        <v>0</v>
      </c>
      <c r="E186">
        <v>0</v>
      </c>
      <c r="F186">
        <v>0</v>
      </c>
      <c r="G186">
        <v>0</v>
      </c>
      <c r="H186">
        <v>0</v>
      </c>
      <c r="I186">
        <v>0</v>
      </c>
      <c r="J186">
        <v>0</v>
      </c>
    </row>
    <row r="187" spans="1:10">
      <c r="A187" t="s">
        <v>118</v>
      </c>
      <c r="B187">
        <v>0</v>
      </c>
      <c r="C187">
        <v>0</v>
      </c>
      <c r="D187">
        <v>0</v>
      </c>
      <c r="E187">
        <v>0</v>
      </c>
      <c r="F187">
        <v>0</v>
      </c>
      <c r="G187">
        <v>0</v>
      </c>
      <c r="H187">
        <v>0</v>
      </c>
      <c r="I187">
        <v>0</v>
      </c>
      <c r="J187">
        <v>0</v>
      </c>
    </row>
    <row r="188" spans="1:10">
      <c r="A188" t="s">
        <v>119</v>
      </c>
      <c r="B188">
        <v>1</v>
      </c>
      <c r="C188">
        <v>1E-3</v>
      </c>
      <c r="D188">
        <v>153.56639999999999</v>
      </c>
      <c r="E188">
        <v>0</v>
      </c>
      <c r="F188">
        <v>0.26600000000000001</v>
      </c>
      <c r="G188">
        <v>153.56639999999999</v>
      </c>
      <c r="H188">
        <v>153.56639999999999</v>
      </c>
      <c r="I188">
        <v>0</v>
      </c>
      <c r="J188">
        <v>1</v>
      </c>
    </row>
    <row r="189" spans="1:10">
      <c r="A189" t="s">
        <v>124</v>
      </c>
      <c r="B189">
        <v>3</v>
      </c>
      <c r="C189">
        <v>1.4500000000000001E-2</v>
      </c>
      <c r="D189">
        <v>1948.9664</v>
      </c>
      <c r="E189">
        <v>0</v>
      </c>
      <c r="F189">
        <v>1.2856666666666701</v>
      </c>
      <c r="G189">
        <v>649.65546666666705</v>
      </c>
      <c r="H189">
        <v>1948.9664</v>
      </c>
      <c r="I189">
        <v>0</v>
      </c>
      <c r="J189">
        <v>9</v>
      </c>
    </row>
    <row r="190" spans="1:10">
      <c r="A190" t="s">
        <v>139</v>
      </c>
      <c r="B190">
        <v>11</v>
      </c>
      <c r="C190">
        <v>2.5000000000000001E-2</v>
      </c>
      <c r="D190">
        <v>5013.3760000000002</v>
      </c>
      <c r="E190">
        <v>0</v>
      </c>
      <c r="F190">
        <v>0.60454545454545505</v>
      </c>
      <c r="G190">
        <v>455.76145454545502</v>
      </c>
      <c r="H190">
        <v>5013.3760000000002</v>
      </c>
      <c r="I190">
        <v>0</v>
      </c>
      <c r="J190">
        <v>8</v>
      </c>
    </row>
    <row r="191" spans="1:10">
      <c r="A191" t="s">
        <v>293</v>
      </c>
      <c r="B191">
        <v>3</v>
      </c>
      <c r="C191">
        <v>2.5000000000000001E-2</v>
      </c>
      <c r="D191">
        <v>5627.2</v>
      </c>
      <c r="E191">
        <v>0</v>
      </c>
      <c r="F191">
        <v>2.2166666666666699</v>
      </c>
      <c r="G191">
        <v>1875.7333333333299</v>
      </c>
      <c r="H191">
        <v>5627.2</v>
      </c>
      <c r="I191">
        <v>0</v>
      </c>
      <c r="J191">
        <v>1</v>
      </c>
    </row>
    <row r="192" spans="1:10">
      <c r="A192" t="s">
        <v>151</v>
      </c>
      <c r="B192">
        <v>1</v>
      </c>
      <c r="C192">
        <v>3.5000000000000003E-2</v>
      </c>
      <c r="D192">
        <v>5762.1440000000002</v>
      </c>
      <c r="E192">
        <v>0</v>
      </c>
      <c r="F192">
        <v>9.31</v>
      </c>
      <c r="G192">
        <v>5762.1440000000002</v>
      </c>
      <c r="H192">
        <v>5762.1440000000002</v>
      </c>
      <c r="I192">
        <v>0</v>
      </c>
      <c r="J192">
        <v>4</v>
      </c>
    </row>
    <row r="193" spans="1:10">
      <c r="A193" t="s">
        <v>161</v>
      </c>
      <c r="B193">
        <v>4</v>
      </c>
      <c r="C193">
        <v>0</v>
      </c>
      <c r="D193">
        <v>0</v>
      </c>
      <c r="E193">
        <v>0</v>
      </c>
      <c r="F193">
        <v>0</v>
      </c>
      <c r="G193">
        <v>0</v>
      </c>
      <c r="H193">
        <v>0</v>
      </c>
      <c r="I193">
        <v>0</v>
      </c>
      <c r="J193">
        <v>0</v>
      </c>
    </row>
    <row r="194" spans="1:10">
      <c r="A194" t="s">
        <v>294</v>
      </c>
      <c r="B194">
        <v>17</v>
      </c>
      <c r="C194">
        <v>4.2500000000000003E-2</v>
      </c>
      <c r="D194">
        <v>9566.24</v>
      </c>
      <c r="E194">
        <v>0</v>
      </c>
      <c r="F194">
        <v>0.66500000000000004</v>
      </c>
      <c r="G194">
        <v>562.72</v>
      </c>
      <c r="H194">
        <v>9566.24</v>
      </c>
      <c r="I194">
        <v>0</v>
      </c>
      <c r="J194">
        <v>4</v>
      </c>
    </row>
    <row r="195" spans="1:10">
      <c r="A195" t="s">
        <v>199</v>
      </c>
      <c r="B195">
        <v>7</v>
      </c>
      <c r="C195">
        <v>0</v>
      </c>
      <c r="D195">
        <v>0</v>
      </c>
      <c r="E195">
        <v>0</v>
      </c>
      <c r="F195">
        <v>0</v>
      </c>
      <c r="G195">
        <v>0</v>
      </c>
      <c r="H195">
        <v>0</v>
      </c>
      <c r="I195">
        <v>2</v>
      </c>
      <c r="J195">
        <v>0</v>
      </c>
    </row>
    <row r="196" spans="1:10">
      <c r="A196" t="s">
        <v>220</v>
      </c>
      <c r="B196">
        <v>1</v>
      </c>
      <c r="C196">
        <v>1.5E-3</v>
      </c>
      <c r="D196">
        <v>337.63200000000001</v>
      </c>
      <c r="E196">
        <v>0</v>
      </c>
      <c r="F196">
        <v>0.39900000000000002</v>
      </c>
      <c r="G196">
        <v>337.63200000000001</v>
      </c>
      <c r="H196">
        <v>337.63200000000001</v>
      </c>
      <c r="I196">
        <v>0</v>
      </c>
      <c r="J196">
        <v>1</v>
      </c>
    </row>
    <row r="197" spans="1:10">
      <c r="A197" t="s">
        <v>221</v>
      </c>
      <c r="B197">
        <v>0</v>
      </c>
      <c r="C197">
        <v>0</v>
      </c>
      <c r="D197">
        <v>0</v>
      </c>
      <c r="E197">
        <v>0</v>
      </c>
      <c r="F197">
        <v>0</v>
      </c>
      <c r="G197">
        <v>0</v>
      </c>
      <c r="H197">
        <v>0</v>
      </c>
      <c r="I197">
        <v>0</v>
      </c>
      <c r="J197">
        <v>0</v>
      </c>
    </row>
    <row r="198" spans="1:10">
      <c r="A198" t="s">
        <v>273</v>
      </c>
      <c r="B198">
        <v>2</v>
      </c>
      <c r="C198">
        <v>6.4000000000000001E-2</v>
      </c>
      <c r="D198">
        <v>8325.6623999999993</v>
      </c>
      <c r="E198">
        <v>0</v>
      </c>
      <c r="F198">
        <v>8.5120000000000005</v>
      </c>
      <c r="G198">
        <v>4162.8311999999996</v>
      </c>
      <c r="H198">
        <v>8325.6623999999993</v>
      </c>
      <c r="I198">
        <v>0</v>
      </c>
      <c r="J198">
        <v>10</v>
      </c>
    </row>
    <row r="199" spans="1:10">
      <c r="A199" t="s">
        <v>51</v>
      </c>
      <c r="B199">
        <v>0</v>
      </c>
      <c r="C199">
        <v>0</v>
      </c>
      <c r="D199">
        <v>0</v>
      </c>
      <c r="E199">
        <v>0</v>
      </c>
      <c r="F199">
        <v>0</v>
      </c>
      <c r="G199">
        <v>0</v>
      </c>
      <c r="H199">
        <v>0</v>
      </c>
      <c r="I199">
        <v>0</v>
      </c>
      <c r="J199">
        <v>0</v>
      </c>
    </row>
    <row r="200" spans="1:10">
      <c r="A200" t="s">
        <v>232</v>
      </c>
      <c r="B200">
        <v>0</v>
      </c>
      <c r="C200">
        <v>0</v>
      </c>
      <c r="D200">
        <v>0</v>
      </c>
      <c r="E200">
        <v>0</v>
      </c>
      <c r="F200">
        <v>0</v>
      </c>
      <c r="G200">
        <v>0</v>
      </c>
      <c r="H200">
        <v>0</v>
      </c>
      <c r="I200">
        <v>0</v>
      </c>
      <c r="J200">
        <v>0</v>
      </c>
    </row>
    <row r="201" spans="1:10">
      <c r="A201" t="s">
        <v>249</v>
      </c>
      <c r="B201">
        <v>0</v>
      </c>
      <c r="C201">
        <v>0</v>
      </c>
      <c r="D201">
        <v>0</v>
      </c>
      <c r="E201">
        <v>0</v>
      </c>
      <c r="F201">
        <v>0</v>
      </c>
      <c r="G201">
        <v>0</v>
      </c>
      <c r="H201">
        <v>0</v>
      </c>
      <c r="I201">
        <v>0</v>
      </c>
      <c r="J201">
        <v>0</v>
      </c>
    </row>
    <row r="202" spans="1:10">
      <c r="A202" t="s">
        <v>250</v>
      </c>
      <c r="B202">
        <v>0</v>
      </c>
      <c r="C202">
        <v>4.4999999999999997E-3</v>
      </c>
      <c r="D202">
        <v>705.98400000000004</v>
      </c>
      <c r="E202">
        <v>0</v>
      </c>
      <c r="F202">
        <v>0</v>
      </c>
      <c r="G202">
        <v>0</v>
      </c>
      <c r="H202">
        <v>705.98400000000004</v>
      </c>
      <c r="I202">
        <v>0</v>
      </c>
      <c r="J202">
        <v>1</v>
      </c>
    </row>
    <row r="203" spans="1:10">
      <c r="A203" t="s">
        <v>162</v>
      </c>
      <c r="B203">
        <v>0</v>
      </c>
      <c r="C203">
        <v>0</v>
      </c>
      <c r="D203">
        <v>0</v>
      </c>
      <c r="E203">
        <v>0</v>
      </c>
      <c r="F203">
        <v>0</v>
      </c>
      <c r="G203">
        <v>0</v>
      </c>
      <c r="H203">
        <v>0</v>
      </c>
      <c r="I203">
        <v>0</v>
      </c>
      <c r="J203">
        <v>0</v>
      </c>
    </row>
    <row r="204" spans="1:10">
      <c r="A204" t="s">
        <v>125</v>
      </c>
      <c r="B204">
        <v>2</v>
      </c>
      <c r="C204">
        <v>4.2000000000000003E-2</v>
      </c>
      <c r="D204">
        <v>5291.3631999999998</v>
      </c>
      <c r="E204">
        <v>0</v>
      </c>
      <c r="F204">
        <v>5.5860000000000003</v>
      </c>
      <c r="G204">
        <v>2645.6815999999999</v>
      </c>
      <c r="H204">
        <v>5291.3631999999998</v>
      </c>
      <c r="I204">
        <v>0</v>
      </c>
      <c r="J204">
        <v>6</v>
      </c>
    </row>
    <row r="205" spans="1:10">
      <c r="A205" t="s">
        <v>126</v>
      </c>
      <c r="B205">
        <v>1</v>
      </c>
      <c r="C205">
        <v>6.1499999999999999E-2</v>
      </c>
      <c r="D205">
        <v>9234.5887999999995</v>
      </c>
      <c r="E205">
        <v>0</v>
      </c>
      <c r="F205">
        <v>16.359000000000002</v>
      </c>
      <c r="G205">
        <v>9234.5887999999995</v>
      </c>
      <c r="H205">
        <v>9234.5887999999995</v>
      </c>
      <c r="I205">
        <v>0</v>
      </c>
      <c r="J205">
        <v>3</v>
      </c>
    </row>
    <row r="206" spans="1:10">
      <c r="A206" t="s">
        <v>222</v>
      </c>
      <c r="B206">
        <v>0</v>
      </c>
      <c r="C206">
        <v>2.5000000000000001E-3</v>
      </c>
      <c r="D206">
        <v>562.72</v>
      </c>
      <c r="E206">
        <v>0</v>
      </c>
      <c r="F206">
        <v>0</v>
      </c>
      <c r="G206">
        <v>0</v>
      </c>
      <c r="H206">
        <v>562.72</v>
      </c>
      <c r="I206">
        <v>0</v>
      </c>
      <c r="J206">
        <v>0</v>
      </c>
    </row>
    <row r="207" spans="1:10">
      <c r="A207" t="s">
        <v>251</v>
      </c>
      <c r="B207">
        <v>0</v>
      </c>
      <c r="C207">
        <v>0</v>
      </c>
      <c r="D207">
        <v>0</v>
      </c>
      <c r="E207">
        <v>0</v>
      </c>
      <c r="F207">
        <v>0</v>
      </c>
      <c r="G207">
        <v>0</v>
      </c>
      <c r="H207">
        <v>0</v>
      </c>
      <c r="I207">
        <v>0</v>
      </c>
      <c r="J207">
        <v>0</v>
      </c>
    </row>
    <row r="208" spans="1:10">
      <c r="A208" t="s">
        <v>252</v>
      </c>
      <c r="B208">
        <v>1</v>
      </c>
      <c r="C208">
        <v>0</v>
      </c>
      <c r="D208">
        <v>0</v>
      </c>
      <c r="E208">
        <v>0</v>
      </c>
      <c r="F208">
        <v>0</v>
      </c>
      <c r="G208">
        <v>0</v>
      </c>
      <c r="H208">
        <v>0</v>
      </c>
      <c r="I208">
        <v>0</v>
      </c>
      <c r="J208">
        <v>0</v>
      </c>
    </row>
    <row r="209" spans="1:10">
      <c r="A209" t="s">
        <v>74</v>
      </c>
      <c r="B209">
        <v>0</v>
      </c>
      <c r="C209">
        <v>0</v>
      </c>
      <c r="D209">
        <v>0</v>
      </c>
      <c r="E209">
        <v>0</v>
      </c>
      <c r="F209">
        <v>0</v>
      </c>
      <c r="G209">
        <v>0</v>
      </c>
      <c r="H209">
        <v>0</v>
      </c>
      <c r="I209">
        <v>0</v>
      </c>
      <c r="J209">
        <v>0</v>
      </c>
    </row>
    <row r="210" spans="1:10">
      <c r="A210" t="s">
        <v>253</v>
      </c>
      <c r="B210">
        <v>0</v>
      </c>
      <c r="C210">
        <v>0</v>
      </c>
      <c r="D210">
        <v>0</v>
      </c>
      <c r="E210">
        <v>0</v>
      </c>
      <c r="F210">
        <v>0</v>
      </c>
      <c r="G210">
        <v>0</v>
      </c>
      <c r="H210">
        <v>0</v>
      </c>
      <c r="I210">
        <v>0</v>
      </c>
      <c r="J210">
        <v>0</v>
      </c>
    </row>
    <row r="211" spans="1:10">
      <c r="A211" t="s">
        <v>254</v>
      </c>
      <c r="B211">
        <v>0</v>
      </c>
      <c r="C211">
        <v>0</v>
      </c>
      <c r="D211">
        <v>0</v>
      </c>
      <c r="E211">
        <v>0</v>
      </c>
      <c r="F211">
        <v>0</v>
      </c>
      <c r="G211">
        <v>0</v>
      </c>
      <c r="H211">
        <v>0</v>
      </c>
      <c r="I211">
        <v>0</v>
      </c>
      <c r="J211">
        <v>0</v>
      </c>
    </row>
    <row r="212" spans="1:10">
      <c r="A212" t="s">
        <v>233</v>
      </c>
      <c r="B212">
        <v>6</v>
      </c>
      <c r="C212">
        <v>0.17</v>
      </c>
      <c r="D212">
        <v>25869.423999999999</v>
      </c>
      <c r="E212">
        <v>0</v>
      </c>
      <c r="F212">
        <v>7.5366666666666697</v>
      </c>
      <c r="G212">
        <v>4311.5706666666701</v>
      </c>
      <c r="H212">
        <v>25869.423999999999</v>
      </c>
      <c r="I212">
        <v>0</v>
      </c>
      <c r="J212">
        <v>2</v>
      </c>
    </row>
    <row r="213" spans="1:10">
      <c r="A213" t="s">
        <v>200</v>
      </c>
      <c r="B213">
        <v>1</v>
      </c>
      <c r="C213">
        <v>0</v>
      </c>
      <c r="D213">
        <v>0</v>
      </c>
      <c r="E213">
        <v>0</v>
      </c>
      <c r="F213">
        <v>0</v>
      </c>
      <c r="G213">
        <v>0</v>
      </c>
      <c r="H213">
        <v>0</v>
      </c>
      <c r="I213">
        <v>0</v>
      </c>
      <c r="J213">
        <v>0</v>
      </c>
    </row>
    <row r="214" spans="1:10">
      <c r="A214" t="s">
        <v>127</v>
      </c>
      <c r="B214">
        <v>0</v>
      </c>
      <c r="C214">
        <v>0</v>
      </c>
      <c r="D214">
        <v>0</v>
      </c>
      <c r="E214">
        <v>0</v>
      </c>
      <c r="F214">
        <v>0</v>
      </c>
      <c r="G214">
        <v>0</v>
      </c>
      <c r="H214">
        <v>0</v>
      </c>
      <c r="I214">
        <v>0</v>
      </c>
      <c r="J214">
        <v>0</v>
      </c>
    </row>
    <row r="215" spans="1:10">
      <c r="A215" t="s">
        <v>75</v>
      </c>
      <c r="B215">
        <v>0</v>
      </c>
      <c r="C215">
        <v>0</v>
      </c>
      <c r="D215">
        <v>0</v>
      </c>
      <c r="E215">
        <v>0</v>
      </c>
      <c r="F215">
        <v>0</v>
      </c>
      <c r="G215">
        <v>0</v>
      </c>
      <c r="H215">
        <v>0</v>
      </c>
      <c r="I215">
        <v>0</v>
      </c>
      <c r="J215">
        <v>0</v>
      </c>
    </row>
    <row r="216" spans="1:10">
      <c r="A216" t="s">
        <v>140</v>
      </c>
      <c r="B216">
        <v>37</v>
      </c>
      <c r="C216">
        <v>0.05</v>
      </c>
      <c r="D216">
        <v>10026.752</v>
      </c>
      <c r="E216">
        <v>0</v>
      </c>
      <c r="F216">
        <v>0.35945945945945901</v>
      </c>
      <c r="G216">
        <v>270.99329729729698</v>
      </c>
      <c r="H216">
        <v>10026.752</v>
      </c>
      <c r="I216">
        <v>0</v>
      </c>
      <c r="J216">
        <v>8</v>
      </c>
    </row>
    <row r="217" spans="1:10">
      <c r="A217" t="s">
        <v>141</v>
      </c>
      <c r="B217">
        <v>14</v>
      </c>
      <c r="C217">
        <v>2.5000000000000001E-2</v>
      </c>
      <c r="D217">
        <v>3171.904</v>
      </c>
      <c r="E217">
        <v>0</v>
      </c>
      <c r="F217">
        <v>0.47499999999999998</v>
      </c>
      <c r="G217">
        <v>226.56457142857101</v>
      </c>
      <c r="H217">
        <v>3171.904</v>
      </c>
      <c r="I217">
        <v>0</v>
      </c>
      <c r="J217">
        <v>3</v>
      </c>
    </row>
    <row r="218" spans="1:10">
      <c r="A218" t="s">
        <v>163</v>
      </c>
      <c r="B218">
        <v>1</v>
      </c>
      <c r="C218">
        <v>0</v>
      </c>
      <c r="D218">
        <v>0</v>
      </c>
      <c r="E218">
        <v>0</v>
      </c>
      <c r="F218">
        <v>0</v>
      </c>
      <c r="G218">
        <v>0</v>
      </c>
      <c r="H218">
        <v>0</v>
      </c>
      <c r="I218">
        <v>0</v>
      </c>
      <c r="J218">
        <v>0</v>
      </c>
    </row>
    <row r="219" spans="1:10">
      <c r="A219" t="s">
        <v>255</v>
      </c>
      <c r="B219">
        <v>0</v>
      </c>
      <c r="C219">
        <v>0</v>
      </c>
      <c r="D219">
        <v>0</v>
      </c>
      <c r="E219">
        <v>0</v>
      </c>
      <c r="F219">
        <v>0</v>
      </c>
      <c r="G219">
        <v>0</v>
      </c>
      <c r="H219">
        <v>0</v>
      </c>
      <c r="I219">
        <v>0</v>
      </c>
      <c r="J219">
        <v>0</v>
      </c>
    </row>
    <row r="220" spans="1:10">
      <c r="A220" t="s">
        <v>102</v>
      </c>
      <c r="B220">
        <v>0</v>
      </c>
      <c r="C220">
        <v>0</v>
      </c>
      <c r="D220">
        <v>0</v>
      </c>
      <c r="E220">
        <v>0</v>
      </c>
      <c r="F220">
        <v>0</v>
      </c>
      <c r="G220">
        <v>0</v>
      </c>
      <c r="H220">
        <v>0</v>
      </c>
      <c r="I220">
        <v>0</v>
      </c>
      <c r="J220">
        <v>0</v>
      </c>
    </row>
    <row r="221" spans="1:10">
      <c r="A221" t="s">
        <v>22</v>
      </c>
      <c r="B221">
        <v>0</v>
      </c>
      <c r="C221">
        <v>0</v>
      </c>
      <c r="D221">
        <v>0</v>
      </c>
      <c r="E221">
        <v>0</v>
      </c>
      <c r="F221">
        <v>0</v>
      </c>
      <c r="G221">
        <v>0</v>
      </c>
      <c r="H221">
        <v>0</v>
      </c>
      <c r="I221">
        <v>0</v>
      </c>
      <c r="J221">
        <v>0</v>
      </c>
    </row>
    <row r="222" spans="1:10">
      <c r="A222" t="s">
        <v>274</v>
      </c>
      <c r="B222">
        <v>0</v>
      </c>
      <c r="C222">
        <v>0</v>
      </c>
      <c r="D222">
        <v>0</v>
      </c>
      <c r="E222">
        <v>0</v>
      </c>
      <c r="F222">
        <v>0</v>
      </c>
      <c r="G222">
        <v>0</v>
      </c>
      <c r="H222">
        <v>0</v>
      </c>
      <c r="I222">
        <v>0</v>
      </c>
      <c r="J222">
        <v>0</v>
      </c>
    </row>
    <row r="223" spans="1:10">
      <c r="A223" t="s">
        <v>201</v>
      </c>
      <c r="B223">
        <v>0</v>
      </c>
      <c r="C223">
        <v>0</v>
      </c>
      <c r="D223">
        <v>0</v>
      </c>
      <c r="E223">
        <v>0</v>
      </c>
      <c r="F223">
        <v>0</v>
      </c>
      <c r="G223">
        <v>0</v>
      </c>
      <c r="H223">
        <v>0</v>
      </c>
      <c r="I223">
        <v>0</v>
      </c>
      <c r="J223">
        <v>0</v>
      </c>
    </row>
    <row r="224" spans="1:10">
      <c r="A224" t="s">
        <v>23</v>
      </c>
      <c r="B224">
        <v>15</v>
      </c>
      <c r="C224">
        <v>0.28699999999999998</v>
      </c>
      <c r="D224">
        <v>43273.060799999999</v>
      </c>
      <c r="E224">
        <v>15512</v>
      </c>
      <c r="F224">
        <v>5.0894666666666701</v>
      </c>
      <c r="G224">
        <v>3919.0040533333299</v>
      </c>
      <c r="H224">
        <v>58785.060799999999</v>
      </c>
      <c r="I224">
        <v>0</v>
      </c>
      <c r="J224">
        <v>5</v>
      </c>
    </row>
    <row r="225" spans="1:10">
      <c r="A225" t="s">
        <v>76</v>
      </c>
      <c r="B225">
        <v>0</v>
      </c>
      <c r="C225">
        <v>1E-3</v>
      </c>
      <c r="D225">
        <v>153.56639999999999</v>
      </c>
      <c r="E225">
        <v>0</v>
      </c>
      <c r="F225">
        <v>0</v>
      </c>
      <c r="G225">
        <v>0</v>
      </c>
      <c r="H225">
        <v>153.56639999999999</v>
      </c>
      <c r="I225">
        <v>0</v>
      </c>
      <c r="J225">
        <v>1</v>
      </c>
    </row>
    <row r="226" spans="1:10">
      <c r="A226" t="s">
        <v>52</v>
      </c>
      <c r="B226">
        <v>9</v>
      </c>
      <c r="C226">
        <v>7.4499999999999997E-2</v>
      </c>
      <c r="D226">
        <v>9779.0687999999991</v>
      </c>
      <c r="E226">
        <v>1840</v>
      </c>
      <c r="F226">
        <v>2.2018888888888899</v>
      </c>
      <c r="G226">
        <v>1291.0076444444401</v>
      </c>
      <c r="H226">
        <v>11619.068799999999</v>
      </c>
      <c r="I226">
        <v>0</v>
      </c>
      <c r="J226">
        <v>14</v>
      </c>
    </row>
    <row r="227" spans="1:10">
      <c r="A227" t="s">
        <v>202</v>
      </c>
      <c r="B227">
        <v>1</v>
      </c>
      <c r="C227">
        <v>6.0000000000000001E-3</v>
      </c>
      <c r="D227">
        <v>873.11599999999999</v>
      </c>
      <c r="E227">
        <v>0</v>
      </c>
      <c r="F227">
        <v>1.5960000000000001</v>
      </c>
      <c r="G227">
        <v>873.11599999999999</v>
      </c>
      <c r="H227">
        <v>873.11599999999999</v>
      </c>
      <c r="I227">
        <v>0</v>
      </c>
      <c r="J227">
        <v>2</v>
      </c>
    </row>
    <row r="228" spans="1:10">
      <c r="A228" t="s">
        <v>256</v>
      </c>
      <c r="B228">
        <v>22</v>
      </c>
      <c r="C228">
        <v>0.48949999999999999</v>
      </c>
      <c r="D228">
        <v>70867.444799999997</v>
      </c>
      <c r="E228">
        <v>9230</v>
      </c>
      <c r="F228">
        <v>5.9184999999999999</v>
      </c>
      <c r="G228">
        <v>3640.7929454545501</v>
      </c>
      <c r="H228">
        <v>80097.444799999997</v>
      </c>
      <c r="I228">
        <v>0</v>
      </c>
      <c r="J228">
        <v>3</v>
      </c>
    </row>
    <row r="229" spans="1:10">
      <c r="A229" t="s">
        <v>316</v>
      </c>
      <c r="B229">
        <v>3</v>
      </c>
      <c r="C229">
        <v>0.2535</v>
      </c>
      <c r="D229">
        <v>41086.329599999997</v>
      </c>
      <c r="E229">
        <v>142</v>
      </c>
      <c r="F229">
        <v>22.477</v>
      </c>
      <c r="G229">
        <v>13742.776533333301</v>
      </c>
      <c r="H229">
        <v>41228.329599999997</v>
      </c>
      <c r="I229">
        <v>0</v>
      </c>
      <c r="J229">
        <v>9</v>
      </c>
    </row>
    <row r="230" spans="1:10">
      <c r="A230" t="s">
        <v>295</v>
      </c>
      <c r="B230">
        <v>836</v>
      </c>
      <c r="C230">
        <v>20.096</v>
      </c>
      <c r="D230">
        <v>2510938.9312</v>
      </c>
      <c r="E230">
        <v>58264</v>
      </c>
      <c r="F230">
        <v>6.3941818181818197</v>
      </c>
      <c r="G230">
        <v>3073.2092478468899</v>
      </c>
      <c r="H230">
        <v>2569202.9312</v>
      </c>
      <c r="I230">
        <v>20</v>
      </c>
      <c r="J230">
        <v>2</v>
      </c>
    </row>
    <row r="231" spans="1:10">
      <c r="A231" t="s">
        <v>77</v>
      </c>
      <c r="B231">
        <v>0</v>
      </c>
      <c r="C231">
        <v>1.4999999999999999E-2</v>
      </c>
      <c r="D231">
        <v>2160.4</v>
      </c>
      <c r="E231">
        <v>0</v>
      </c>
      <c r="F231">
        <v>0</v>
      </c>
      <c r="G231">
        <v>0</v>
      </c>
      <c r="H231">
        <v>2160.4</v>
      </c>
      <c r="I231">
        <v>0</v>
      </c>
      <c r="J231">
        <v>1</v>
      </c>
    </row>
    <row r="232" spans="1:10">
      <c r="A232" t="s">
        <v>78</v>
      </c>
      <c r="B232">
        <v>1</v>
      </c>
      <c r="C232">
        <v>0</v>
      </c>
      <c r="D232">
        <v>0</v>
      </c>
      <c r="E232">
        <v>0</v>
      </c>
      <c r="F232">
        <v>0</v>
      </c>
      <c r="G232">
        <v>0</v>
      </c>
      <c r="H232">
        <v>0</v>
      </c>
      <c r="I232">
        <v>0</v>
      </c>
      <c r="J232">
        <v>0</v>
      </c>
    </row>
    <row r="233" spans="1:10">
      <c r="A233" t="s">
        <v>203</v>
      </c>
      <c r="B233">
        <v>21</v>
      </c>
      <c r="C233">
        <v>0.251</v>
      </c>
      <c r="D233">
        <v>42763.911200000002</v>
      </c>
      <c r="E233">
        <v>0</v>
      </c>
      <c r="F233">
        <v>3.17933333333333</v>
      </c>
      <c r="G233">
        <v>2036.3767238095199</v>
      </c>
      <c r="H233">
        <v>42763.911200000002</v>
      </c>
      <c r="I233">
        <v>0</v>
      </c>
      <c r="J233">
        <v>39</v>
      </c>
    </row>
    <row r="234" spans="1:10">
      <c r="A234" t="s">
        <v>204</v>
      </c>
      <c r="B234">
        <v>1</v>
      </c>
      <c r="C234">
        <v>3.2500000000000001E-2</v>
      </c>
      <c r="D234">
        <v>6252.0039999999999</v>
      </c>
      <c r="E234">
        <v>0</v>
      </c>
      <c r="F234">
        <v>8.6449999999999996</v>
      </c>
      <c r="G234">
        <v>6252.0039999999999</v>
      </c>
      <c r="H234">
        <v>6252.0039999999999</v>
      </c>
      <c r="I234">
        <v>0</v>
      </c>
      <c r="J234">
        <v>3</v>
      </c>
    </row>
    <row r="235" spans="1:10">
      <c r="A235" t="s">
        <v>205</v>
      </c>
      <c r="B235">
        <v>5</v>
      </c>
      <c r="C235">
        <v>1.5E-3</v>
      </c>
      <c r="D235">
        <v>187.42080000000001</v>
      </c>
      <c r="E235">
        <v>0</v>
      </c>
      <c r="F235">
        <v>7.9799999999999996E-2</v>
      </c>
      <c r="G235">
        <v>37.484160000000003</v>
      </c>
      <c r="H235">
        <v>187.42080000000001</v>
      </c>
      <c r="I235">
        <v>0</v>
      </c>
      <c r="J235">
        <v>3</v>
      </c>
    </row>
    <row r="236" spans="1:10">
      <c r="A236" t="s">
        <v>79</v>
      </c>
      <c r="B236">
        <v>5</v>
      </c>
      <c r="C236">
        <v>2.35E-2</v>
      </c>
      <c r="D236">
        <v>3427.6343999999999</v>
      </c>
      <c r="E236">
        <v>0</v>
      </c>
      <c r="F236">
        <v>1.2502</v>
      </c>
      <c r="G236">
        <v>685.52688000000001</v>
      </c>
      <c r="H236">
        <v>3427.6343999999999</v>
      </c>
      <c r="I236">
        <v>0</v>
      </c>
      <c r="J236">
        <v>3</v>
      </c>
    </row>
    <row r="237" spans="1:10">
      <c r="A237" t="s">
        <v>206</v>
      </c>
      <c r="B237">
        <v>1</v>
      </c>
      <c r="C237">
        <v>1.0500000000000001E-2</v>
      </c>
      <c r="D237">
        <v>1406.7592</v>
      </c>
      <c r="E237">
        <v>0</v>
      </c>
      <c r="F237">
        <v>2.7930000000000001</v>
      </c>
      <c r="G237">
        <v>1406.7592</v>
      </c>
      <c r="H237">
        <v>1406.7592</v>
      </c>
      <c r="I237">
        <v>0</v>
      </c>
      <c r="J237">
        <v>2</v>
      </c>
    </row>
    <row r="238" spans="1:10">
      <c r="A238" t="s">
        <v>80</v>
      </c>
      <c r="B238">
        <v>0</v>
      </c>
      <c r="C238">
        <v>1.5E-3</v>
      </c>
      <c r="D238">
        <v>187.42080000000001</v>
      </c>
      <c r="E238">
        <v>0</v>
      </c>
      <c r="F238">
        <v>0</v>
      </c>
      <c r="G238">
        <v>0</v>
      </c>
      <c r="H238">
        <v>187.42080000000001</v>
      </c>
      <c r="I238">
        <v>0</v>
      </c>
      <c r="J238">
        <v>1</v>
      </c>
    </row>
    <row r="239" spans="1:10">
      <c r="A239" t="s">
        <v>53</v>
      </c>
      <c r="B239">
        <v>1</v>
      </c>
      <c r="C239">
        <v>2E-3</v>
      </c>
      <c r="D239">
        <v>307.13279999999997</v>
      </c>
      <c r="E239">
        <v>2941</v>
      </c>
      <c r="F239">
        <v>0.53200000000000003</v>
      </c>
      <c r="G239">
        <v>3248.1327999999999</v>
      </c>
      <c r="H239">
        <v>3248.1327999999999</v>
      </c>
      <c r="I239">
        <v>0</v>
      </c>
      <c r="J239">
        <v>2</v>
      </c>
    </row>
    <row r="240" spans="1:10">
      <c r="A240" t="s">
        <v>234</v>
      </c>
      <c r="B240">
        <v>17</v>
      </c>
      <c r="C240">
        <v>6.2E-2</v>
      </c>
      <c r="D240">
        <v>8205.9904000000006</v>
      </c>
      <c r="E240">
        <v>0</v>
      </c>
      <c r="F240">
        <v>0.97011764705882397</v>
      </c>
      <c r="G240">
        <v>482.70531764705902</v>
      </c>
      <c r="H240">
        <v>8205.9904000000006</v>
      </c>
      <c r="I240">
        <v>1</v>
      </c>
      <c r="J240">
        <v>1</v>
      </c>
    </row>
    <row r="241" spans="1:10">
      <c r="A241" t="s">
        <v>81</v>
      </c>
      <c r="B241">
        <v>1</v>
      </c>
      <c r="C241">
        <v>0</v>
      </c>
      <c r="D241">
        <v>0</v>
      </c>
      <c r="E241">
        <v>0</v>
      </c>
      <c r="F241">
        <v>0</v>
      </c>
      <c r="G241">
        <v>0</v>
      </c>
      <c r="H241">
        <v>0</v>
      </c>
      <c r="I241">
        <v>0</v>
      </c>
      <c r="J241">
        <v>0</v>
      </c>
    </row>
    <row r="242" spans="1:10">
      <c r="A242" t="s">
        <v>257</v>
      </c>
      <c r="B242">
        <v>0</v>
      </c>
      <c r="C242">
        <v>4.0000000000000001E-3</v>
      </c>
      <c r="D242">
        <v>614.26559999999995</v>
      </c>
      <c r="E242">
        <v>0</v>
      </c>
      <c r="F242">
        <v>0</v>
      </c>
      <c r="G242">
        <v>0</v>
      </c>
      <c r="H242">
        <v>614.26559999999995</v>
      </c>
      <c r="I242">
        <v>0</v>
      </c>
      <c r="J242">
        <v>1</v>
      </c>
    </row>
    <row r="243" spans="1:10">
      <c r="A243" t="s">
        <v>82</v>
      </c>
      <c r="B243">
        <v>119</v>
      </c>
      <c r="C243">
        <v>1.3574999999999999</v>
      </c>
      <c r="D243">
        <v>197890.22399999999</v>
      </c>
      <c r="E243">
        <v>0</v>
      </c>
      <c r="F243">
        <v>3.0344117647058799</v>
      </c>
      <c r="G243">
        <v>1662.94305882353</v>
      </c>
      <c r="H243">
        <v>197890.22399999999</v>
      </c>
      <c r="I243">
        <v>0</v>
      </c>
      <c r="J243">
        <v>3</v>
      </c>
    </row>
    <row r="244" spans="1:10">
      <c r="A244" t="s">
        <v>296</v>
      </c>
      <c r="B244">
        <v>3</v>
      </c>
      <c r="C244">
        <v>1.0999999999999999E-2</v>
      </c>
      <c r="D244">
        <v>1431.6576</v>
      </c>
      <c r="E244">
        <v>0</v>
      </c>
      <c r="F244">
        <v>0.97533333333333305</v>
      </c>
      <c r="G244">
        <v>477.2192</v>
      </c>
      <c r="H244">
        <v>1431.6576</v>
      </c>
      <c r="I244">
        <v>0</v>
      </c>
      <c r="J244">
        <v>3</v>
      </c>
    </row>
    <row r="245" spans="1:10">
      <c r="A245" t="s">
        <v>324</v>
      </c>
      <c r="B245">
        <v>40</v>
      </c>
      <c r="C245">
        <v>2.4E-2</v>
      </c>
      <c r="D245">
        <v>2998.7328000000002</v>
      </c>
      <c r="E245">
        <v>0</v>
      </c>
      <c r="F245">
        <v>0.15959999999999999</v>
      </c>
      <c r="G245">
        <v>74.968320000000006</v>
      </c>
      <c r="H245">
        <v>2998.7328000000002</v>
      </c>
      <c r="I245">
        <v>0</v>
      </c>
      <c r="J245">
        <v>1</v>
      </c>
    </row>
    <row r="246" spans="1:10">
      <c r="A246" t="s">
        <v>275</v>
      </c>
      <c r="B246">
        <v>0</v>
      </c>
      <c r="C246">
        <v>0</v>
      </c>
      <c r="D246">
        <v>0</v>
      </c>
      <c r="E246">
        <v>0</v>
      </c>
      <c r="F246">
        <v>0</v>
      </c>
      <c r="G246">
        <v>0</v>
      </c>
      <c r="H246">
        <v>0</v>
      </c>
      <c r="I246">
        <v>0</v>
      </c>
      <c r="J246">
        <v>0</v>
      </c>
    </row>
    <row r="247" spans="1:10">
      <c r="A247" t="s">
        <v>164</v>
      </c>
      <c r="B247">
        <v>1</v>
      </c>
      <c r="C247">
        <v>0.106</v>
      </c>
      <c r="D247">
        <v>13762.052</v>
      </c>
      <c r="E247">
        <v>57679</v>
      </c>
      <c r="F247">
        <v>28.196000000000002</v>
      </c>
      <c r="G247">
        <v>71441.051999999996</v>
      </c>
      <c r="H247">
        <v>71441.051999999996</v>
      </c>
      <c r="I247">
        <v>0</v>
      </c>
      <c r="J247">
        <v>3</v>
      </c>
    </row>
    <row r="248" spans="1:10">
      <c r="A248" t="s">
        <v>54</v>
      </c>
      <c r="B248">
        <v>6</v>
      </c>
      <c r="C248">
        <v>6.0000000000000001E-3</v>
      </c>
      <c r="D248">
        <v>1091.3624</v>
      </c>
      <c r="E248">
        <v>0</v>
      </c>
      <c r="F248">
        <v>0.26600000000000001</v>
      </c>
      <c r="G248">
        <v>181.89373333333299</v>
      </c>
      <c r="H248">
        <v>1091.3624</v>
      </c>
      <c r="I248">
        <v>0</v>
      </c>
      <c r="J248">
        <v>5</v>
      </c>
    </row>
    <row r="249" spans="1:10">
      <c r="A249" t="s">
        <v>55</v>
      </c>
      <c r="B249">
        <v>244</v>
      </c>
      <c r="C249">
        <v>2.3450000000000002</v>
      </c>
      <c r="D249">
        <v>319629.66399999999</v>
      </c>
      <c r="E249">
        <v>27547</v>
      </c>
      <c r="F249">
        <v>2.5564344262295098</v>
      </c>
      <c r="G249">
        <v>1422.8551803278699</v>
      </c>
      <c r="H249">
        <v>347176.66399999999</v>
      </c>
      <c r="I249">
        <v>3</v>
      </c>
      <c r="J249">
        <v>7</v>
      </c>
    </row>
    <row r="250" spans="1:10">
      <c r="A250" t="s">
        <v>56</v>
      </c>
      <c r="B250">
        <v>42</v>
      </c>
      <c r="C250">
        <v>0.39850000000000002</v>
      </c>
      <c r="D250">
        <v>51879.3776</v>
      </c>
      <c r="E250">
        <v>29791</v>
      </c>
      <c r="F250">
        <v>2.52383333333333</v>
      </c>
      <c r="G250">
        <v>1944.5328</v>
      </c>
      <c r="H250">
        <v>81670.377600000007</v>
      </c>
      <c r="I250">
        <v>0</v>
      </c>
      <c r="J250">
        <v>25</v>
      </c>
    </row>
    <row r="251" spans="1:10">
      <c r="A251" t="s">
        <v>83</v>
      </c>
      <c r="B251">
        <v>0</v>
      </c>
      <c r="C251">
        <v>6.0000000000000001E-3</v>
      </c>
      <c r="D251">
        <v>1000.088</v>
      </c>
      <c r="E251">
        <v>4761</v>
      </c>
      <c r="F251">
        <v>0</v>
      </c>
      <c r="G251">
        <v>0</v>
      </c>
      <c r="H251">
        <v>5761.0879999999997</v>
      </c>
      <c r="I251">
        <v>0</v>
      </c>
      <c r="J251">
        <v>4</v>
      </c>
    </row>
    <row r="252" spans="1:10">
      <c r="A252" t="s">
        <v>57</v>
      </c>
      <c r="B252">
        <v>0</v>
      </c>
      <c r="C252">
        <v>0</v>
      </c>
      <c r="D252">
        <v>0</v>
      </c>
      <c r="E252">
        <v>0</v>
      </c>
      <c r="F252">
        <v>0</v>
      </c>
      <c r="G252">
        <v>0</v>
      </c>
      <c r="H252">
        <v>0</v>
      </c>
      <c r="I252">
        <v>0</v>
      </c>
      <c r="J252">
        <v>0</v>
      </c>
    </row>
    <row r="253" spans="1:10">
      <c r="A253" t="s">
        <v>276</v>
      </c>
      <c r="B253">
        <v>4</v>
      </c>
      <c r="C253">
        <v>0.01</v>
      </c>
      <c r="D253">
        <v>1535.664</v>
      </c>
      <c r="E253">
        <v>12000</v>
      </c>
      <c r="F253">
        <v>0.66500000000000004</v>
      </c>
      <c r="G253">
        <v>3383.9160000000002</v>
      </c>
      <c r="H253">
        <v>13535.664000000001</v>
      </c>
      <c r="I253">
        <v>0</v>
      </c>
      <c r="J253">
        <v>3</v>
      </c>
    </row>
    <row r="254" spans="1:10">
      <c r="A254" t="s">
        <v>277</v>
      </c>
      <c r="B254">
        <v>23</v>
      </c>
      <c r="C254">
        <v>0.84199999999999997</v>
      </c>
      <c r="D254">
        <v>115751.08719999999</v>
      </c>
      <c r="E254">
        <v>3875</v>
      </c>
      <c r="F254">
        <v>9.7379130434782599</v>
      </c>
      <c r="G254">
        <v>5201.1342260869596</v>
      </c>
      <c r="H254">
        <v>119626.08719999999</v>
      </c>
      <c r="I254">
        <v>0</v>
      </c>
      <c r="J254">
        <v>15</v>
      </c>
    </row>
    <row r="255" spans="1:10">
      <c r="A255" t="s">
        <v>152</v>
      </c>
      <c r="B255">
        <v>0</v>
      </c>
      <c r="C255">
        <v>0</v>
      </c>
      <c r="D255">
        <v>0</v>
      </c>
      <c r="E255">
        <v>0</v>
      </c>
      <c r="F255">
        <v>0</v>
      </c>
      <c r="G255">
        <v>0</v>
      </c>
      <c r="H255">
        <v>0</v>
      </c>
      <c r="I255">
        <v>0</v>
      </c>
      <c r="J255">
        <v>0</v>
      </c>
    </row>
    <row r="256" spans="1:10">
      <c r="A256" t="s">
        <v>207</v>
      </c>
      <c r="B256">
        <v>0</v>
      </c>
      <c r="C256">
        <v>0</v>
      </c>
      <c r="D256">
        <v>0</v>
      </c>
      <c r="E256">
        <v>0</v>
      </c>
      <c r="F256">
        <v>0</v>
      </c>
      <c r="G256">
        <v>0</v>
      </c>
      <c r="H256">
        <v>0</v>
      </c>
      <c r="I256">
        <v>0</v>
      </c>
      <c r="J256">
        <v>0</v>
      </c>
    </row>
    <row r="257" spans="1:10">
      <c r="A257" t="s">
        <v>208</v>
      </c>
      <c r="B257">
        <v>0</v>
      </c>
      <c r="C257">
        <v>0</v>
      </c>
      <c r="D257">
        <v>0</v>
      </c>
      <c r="E257">
        <v>0</v>
      </c>
      <c r="F257">
        <v>0</v>
      </c>
      <c r="G257">
        <v>0</v>
      </c>
      <c r="H257">
        <v>0</v>
      </c>
      <c r="I257">
        <v>0</v>
      </c>
      <c r="J257">
        <v>0</v>
      </c>
    </row>
    <row r="258" spans="1:10">
      <c r="A258" t="s">
        <v>209</v>
      </c>
      <c r="B258">
        <v>0</v>
      </c>
      <c r="C258">
        <v>0</v>
      </c>
      <c r="D258">
        <v>0</v>
      </c>
      <c r="E258">
        <v>0</v>
      </c>
      <c r="F258">
        <v>0</v>
      </c>
      <c r="G258">
        <v>0</v>
      </c>
      <c r="H258">
        <v>0</v>
      </c>
      <c r="I258">
        <v>0</v>
      </c>
      <c r="J258">
        <v>0</v>
      </c>
    </row>
    <row r="259" spans="1:10">
      <c r="A259" t="s">
        <v>278</v>
      </c>
      <c r="B259">
        <v>36</v>
      </c>
      <c r="C259">
        <v>1.329</v>
      </c>
      <c r="D259">
        <v>171162.00959999999</v>
      </c>
      <c r="E259">
        <v>41316</v>
      </c>
      <c r="F259">
        <v>9.8198333333333299</v>
      </c>
      <c r="G259">
        <v>5902.1669333333302</v>
      </c>
      <c r="H259">
        <v>212478.00959999999</v>
      </c>
      <c r="I259">
        <v>0</v>
      </c>
      <c r="J259">
        <v>13</v>
      </c>
    </row>
    <row r="260" spans="1:10">
      <c r="A260" t="s">
        <v>317</v>
      </c>
      <c r="B260">
        <v>2</v>
      </c>
      <c r="C260">
        <v>7.0000000000000001E-3</v>
      </c>
      <c r="D260">
        <v>1017.7264</v>
      </c>
      <c r="E260">
        <v>7728</v>
      </c>
      <c r="F260">
        <v>0.93100000000000005</v>
      </c>
      <c r="G260">
        <v>4372.8631999999998</v>
      </c>
      <c r="H260">
        <v>8745.7263999999996</v>
      </c>
      <c r="I260">
        <v>0</v>
      </c>
      <c r="J260">
        <v>2</v>
      </c>
    </row>
    <row r="261" spans="1:10">
      <c r="A261" t="s">
        <v>210</v>
      </c>
      <c r="B261">
        <v>11</v>
      </c>
      <c r="C261">
        <v>0.16</v>
      </c>
      <c r="D261">
        <v>21357.196</v>
      </c>
      <c r="E261">
        <v>0</v>
      </c>
      <c r="F261">
        <v>3.86909090909091</v>
      </c>
      <c r="G261">
        <v>1941.56327272727</v>
      </c>
      <c r="H261">
        <v>21357.196</v>
      </c>
      <c r="I261">
        <v>0</v>
      </c>
      <c r="J261">
        <v>15</v>
      </c>
    </row>
    <row r="262" spans="1:10">
      <c r="A262" t="s">
        <v>211</v>
      </c>
      <c r="B262">
        <v>0</v>
      </c>
      <c r="C262">
        <v>0</v>
      </c>
      <c r="D262">
        <v>0</v>
      </c>
      <c r="E262">
        <v>0</v>
      </c>
      <c r="F262">
        <v>0</v>
      </c>
      <c r="G262">
        <v>0</v>
      </c>
      <c r="H262">
        <v>0</v>
      </c>
      <c r="I262">
        <v>0</v>
      </c>
      <c r="J262">
        <v>0</v>
      </c>
    </row>
    <row r="263" spans="1:10">
      <c r="A263" t="s">
        <v>84</v>
      </c>
      <c r="B263">
        <v>0</v>
      </c>
      <c r="C263">
        <v>0</v>
      </c>
      <c r="D263">
        <v>0</v>
      </c>
      <c r="E263">
        <v>0</v>
      </c>
      <c r="F263">
        <v>0</v>
      </c>
      <c r="G263">
        <v>0</v>
      </c>
      <c r="H263">
        <v>0</v>
      </c>
      <c r="I263">
        <v>0</v>
      </c>
      <c r="J263">
        <v>0</v>
      </c>
    </row>
    <row r="264" spans="1:10">
      <c r="A264" t="s">
        <v>24</v>
      </c>
      <c r="B264">
        <v>0</v>
      </c>
      <c r="C264">
        <v>0</v>
      </c>
      <c r="D264">
        <v>0</v>
      </c>
      <c r="E264">
        <v>0</v>
      </c>
      <c r="F264">
        <v>0</v>
      </c>
      <c r="G264">
        <v>0</v>
      </c>
      <c r="H264">
        <v>0</v>
      </c>
      <c r="I264">
        <v>0</v>
      </c>
      <c r="J264">
        <v>0</v>
      </c>
    </row>
    <row r="265" spans="1:10">
      <c r="A265" t="s">
        <v>58</v>
      </c>
      <c r="B265">
        <v>5</v>
      </c>
      <c r="C265">
        <v>1.7500000000000002E-2</v>
      </c>
      <c r="D265">
        <v>3188.248</v>
      </c>
      <c r="E265">
        <v>18890</v>
      </c>
      <c r="F265">
        <v>0.93100000000000005</v>
      </c>
      <c r="G265">
        <v>4415.6495999999997</v>
      </c>
      <c r="H265">
        <v>22078.248</v>
      </c>
      <c r="I265">
        <v>0</v>
      </c>
      <c r="J265">
        <v>2</v>
      </c>
    </row>
    <row r="266" spans="1:10">
      <c r="A266" t="s">
        <v>279</v>
      </c>
      <c r="B266">
        <v>2</v>
      </c>
      <c r="C266">
        <v>0</v>
      </c>
      <c r="D266">
        <v>0</v>
      </c>
      <c r="E266">
        <v>0</v>
      </c>
      <c r="F266">
        <v>0</v>
      </c>
      <c r="G266">
        <v>0</v>
      </c>
      <c r="H266">
        <v>0</v>
      </c>
      <c r="I266">
        <v>0</v>
      </c>
      <c r="J266">
        <v>0</v>
      </c>
    </row>
    <row r="267" spans="1:10">
      <c r="A267" t="s">
        <v>103</v>
      </c>
      <c r="B267">
        <v>0</v>
      </c>
      <c r="C267">
        <v>0</v>
      </c>
      <c r="D267">
        <v>0</v>
      </c>
      <c r="E267">
        <v>0</v>
      </c>
      <c r="F267">
        <v>0</v>
      </c>
      <c r="G267">
        <v>0</v>
      </c>
      <c r="H267">
        <v>0</v>
      </c>
      <c r="I267">
        <v>0</v>
      </c>
      <c r="J267">
        <v>0</v>
      </c>
    </row>
    <row r="268" spans="1:10">
      <c r="A268" t="s">
        <v>104</v>
      </c>
      <c r="B268">
        <v>2</v>
      </c>
      <c r="C268">
        <v>1.15E-2</v>
      </c>
      <c r="D268">
        <v>1436.8928000000001</v>
      </c>
      <c r="E268">
        <v>0</v>
      </c>
      <c r="F268">
        <v>1.5295000000000001</v>
      </c>
      <c r="G268">
        <v>718.44640000000004</v>
      </c>
      <c r="H268">
        <v>1436.8928000000001</v>
      </c>
      <c r="I268">
        <v>0</v>
      </c>
      <c r="J268">
        <v>3</v>
      </c>
    </row>
    <row r="269" spans="1:10">
      <c r="A269" t="s">
        <v>318</v>
      </c>
      <c r="B269">
        <v>25</v>
      </c>
      <c r="C269">
        <v>0.10299999999999999</v>
      </c>
      <c r="D269">
        <v>17731.670399999999</v>
      </c>
      <c r="E269">
        <v>0</v>
      </c>
      <c r="F269">
        <v>1.09592</v>
      </c>
      <c r="G269">
        <v>709.26681599999995</v>
      </c>
      <c r="H269">
        <v>17731.670399999999</v>
      </c>
      <c r="I269">
        <v>0</v>
      </c>
      <c r="J269">
        <v>28</v>
      </c>
    </row>
    <row r="270" spans="1:10">
      <c r="A270" t="s">
        <v>105</v>
      </c>
      <c r="B270">
        <v>0</v>
      </c>
      <c r="C270">
        <v>0</v>
      </c>
      <c r="D270">
        <v>0</v>
      </c>
      <c r="E270">
        <v>0</v>
      </c>
      <c r="F270">
        <v>0</v>
      </c>
      <c r="G270">
        <v>0</v>
      </c>
      <c r="H270">
        <v>0</v>
      </c>
      <c r="I270">
        <v>0</v>
      </c>
      <c r="J270">
        <v>0</v>
      </c>
    </row>
    <row r="271" spans="1:10">
      <c r="A271" t="s">
        <v>106</v>
      </c>
      <c r="B271">
        <v>0</v>
      </c>
      <c r="C271">
        <v>0</v>
      </c>
      <c r="D271">
        <v>0</v>
      </c>
      <c r="E271">
        <v>0</v>
      </c>
      <c r="F271">
        <v>0</v>
      </c>
      <c r="G271">
        <v>0</v>
      </c>
      <c r="H271">
        <v>0</v>
      </c>
      <c r="I271">
        <v>0</v>
      </c>
      <c r="J271">
        <v>0</v>
      </c>
    </row>
    <row r="272" spans="1:10">
      <c r="A272" t="s">
        <v>107</v>
      </c>
      <c r="B272">
        <v>0</v>
      </c>
      <c r="C272">
        <v>0</v>
      </c>
      <c r="D272">
        <v>0</v>
      </c>
      <c r="E272">
        <v>0</v>
      </c>
      <c r="F272">
        <v>0</v>
      </c>
      <c r="G272">
        <v>0</v>
      </c>
      <c r="H272">
        <v>0</v>
      </c>
      <c r="I272">
        <v>0</v>
      </c>
      <c r="J272">
        <v>0</v>
      </c>
    </row>
    <row r="273" spans="1:10">
      <c r="A273" t="s">
        <v>108</v>
      </c>
      <c r="B273">
        <v>0</v>
      </c>
      <c r="C273">
        <v>0</v>
      </c>
      <c r="D273">
        <v>0</v>
      </c>
      <c r="E273">
        <v>0</v>
      </c>
      <c r="F273">
        <v>0</v>
      </c>
      <c r="G273">
        <v>0</v>
      </c>
      <c r="H273">
        <v>0</v>
      </c>
      <c r="I273">
        <v>0</v>
      </c>
      <c r="J273">
        <v>0</v>
      </c>
    </row>
    <row r="274" spans="1:10">
      <c r="A274" t="s">
        <v>59</v>
      </c>
      <c r="B274">
        <v>17</v>
      </c>
      <c r="C274">
        <v>7.0499999999999993E-2</v>
      </c>
      <c r="D274">
        <v>9051.6095999999998</v>
      </c>
      <c r="E274">
        <v>50</v>
      </c>
      <c r="F274">
        <v>1.10311764705882</v>
      </c>
      <c r="G274">
        <v>535.38879999999995</v>
      </c>
      <c r="H274">
        <v>9101.6095999999998</v>
      </c>
      <c r="I274">
        <v>0</v>
      </c>
      <c r="J274">
        <v>12</v>
      </c>
    </row>
    <row r="275" spans="1:10">
      <c r="A275" t="s">
        <v>60</v>
      </c>
      <c r="B275">
        <v>4</v>
      </c>
      <c r="C275">
        <v>7.4999999999999997E-3</v>
      </c>
      <c r="D275">
        <v>937.10400000000004</v>
      </c>
      <c r="E275">
        <v>0</v>
      </c>
      <c r="F275">
        <v>0.49875000000000003</v>
      </c>
      <c r="G275">
        <v>234.27600000000001</v>
      </c>
      <c r="H275">
        <v>937.10400000000004</v>
      </c>
      <c r="I275">
        <v>0</v>
      </c>
      <c r="J275">
        <v>1</v>
      </c>
    </row>
    <row r="276" spans="1:10">
      <c r="A276" t="s">
        <v>85</v>
      </c>
      <c r="B276">
        <v>9</v>
      </c>
      <c r="C276">
        <v>3.5000000000000003E-2</v>
      </c>
      <c r="D276">
        <v>7071.44</v>
      </c>
      <c r="E276">
        <v>7908</v>
      </c>
      <c r="F276">
        <v>1.0344444444444401</v>
      </c>
      <c r="G276">
        <v>1664.38222222222</v>
      </c>
      <c r="H276">
        <v>14979.44</v>
      </c>
      <c r="I276">
        <v>0</v>
      </c>
      <c r="J276">
        <v>6</v>
      </c>
    </row>
    <row r="277" spans="1:10">
      <c r="A277" t="s">
        <v>61</v>
      </c>
      <c r="B277">
        <v>1</v>
      </c>
      <c r="C277">
        <v>0</v>
      </c>
      <c r="D277">
        <v>0</v>
      </c>
      <c r="E277">
        <v>0</v>
      </c>
      <c r="F277">
        <v>0</v>
      </c>
      <c r="G277">
        <v>0</v>
      </c>
      <c r="H277">
        <v>0</v>
      </c>
      <c r="I277">
        <v>0</v>
      </c>
      <c r="J277">
        <v>0</v>
      </c>
    </row>
    <row r="278" spans="1:10">
      <c r="A278" t="s">
        <v>212</v>
      </c>
      <c r="B278">
        <v>0</v>
      </c>
      <c r="C278">
        <v>0</v>
      </c>
      <c r="D278">
        <v>0</v>
      </c>
      <c r="E278">
        <v>0</v>
      </c>
      <c r="F278">
        <v>0</v>
      </c>
      <c r="G278">
        <v>0</v>
      </c>
      <c r="H278">
        <v>0</v>
      </c>
      <c r="I278">
        <v>0</v>
      </c>
      <c r="J278">
        <v>0</v>
      </c>
    </row>
    <row r="279" spans="1:10">
      <c r="A279" t="s">
        <v>153</v>
      </c>
      <c r="B279">
        <v>0</v>
      </c>
      <c r="C279">
        <v>0</v>
      </c>
      <c r="D279">
        <v>0</v>
      </c>
      <c r="E279">
        <v>0</v>
      </c>
      <c r="F279">
        <v>0</v>
      </c>
      <c r="G279">
        <v>0</v>
      </c>
      <c r="H279">
        <v>0</v>
      </c>
      <c r="I279">
        <v>0</v>
      </c>
      <c r="J279">
        <v>0</v>
      </c>
    </row>
    <row r="280" spans="1:10">
      <c r="A280" t="s">
        <v>62</v>
      </c>
      <c r="B280">
        <v>3</v>
      </c>
      <c r="C280">
        <v>3.5000000000000001E-3</v>
      </c>
      <c r="D280">
        <v>637.64959999999996</v>
      </c>
      <c r="E280">
        <v>0</v>
      </c>
      <c r="F280">
        <v>0.31033333333333302</v>
      </c>
      <c r="G280">
        <v>212.54986666666699</v>
      </c>
      <c r="H280">
        <v>637.64959999999996</v>
      </c>
      <c r="I280">
        <v>0</v>
      </c>
      <c r="J280">
        <v>3</v>
      </c>
    </row>
    <row r="281" spans="1:10">
      <c r="A281" t="s">
        <v>86</v>
      </c>
      <c r="B281">
        <v>7</v>
      </c>
      <c r="C281">
        <v>1.35E-2</v>
      </c>
      <c r="D281">
        <v>2085.7048</v>
      </c>
      <c r="E281">
        <v>0</v>
      </c>
      <c r="F281">
        <v>0.51300000000000001</v>
      </c>
      <c r="G281">
        <v>297.95782857142899</v>
      </c>
      <c r="H281">
        <v>2085.7048</v>
      </c>
      <c r="I281">
        <v>0</v>
      </c>
      <c r="J281">
        <v>4</v>
      </c>
    </row>
    <row r="282" spans="1:10">
      <c r="A282" t="s">
        <v>154</v>
      </c>
      <c r="B282">
        <v>0</v>
      </c>
      <c r="C282">
        <v>0</v>
      </c>
      <c r="D282">
        <v>0</v>
      </c>
      <c r="E282">
        <v>0</v>
      </c>
      <c r="F282">
        <v>0</v>
      </c>
      <c r="G282">
        <v>0</v>
      </c>
      <c r="H282">
        <v>0</v>
      </c>
      <c r="I282">
        <v>0</v>
      </c>
      <c r="J282">
        <v>0</v>
      </c>
    </row>
    <row r="283" spans="1:10">
      <c r="A283" t="s">
        <v>109</v>
      </c>
      <c r="B283">
        <v>2</v>
      </c>
      <c r="C283">
        <v>0</v>
      </c>
      <c r="D283">
        <v>0</v>
      </c>
      <c r="E283">
        <v>0</v>
      </c>
      <c r="F283">
        <v>0</v>
      </c>
      <c r="G283">
        <v>0</v>
      </c>
      <c r="H283">
        <v>0</v>
      </c>
      <c r="I283">
        <v>0</v>
      </c>
      <c r="J283">
        <v>0</v>
      </c>
    </row>
    <row r="284" spans="1:10">
      <c r="A284" t="s">
        <v>319</v>
      </c>
      <c r="B284">
        <v>11</v>
      </c>
      <c r="C284">
        <v>0.01</v>
      </c>
      <c r="D284">
        <v>1249.472</v>
      </c>
      <c r="E284">
        <v>0</v>
      </c>
      <c r="F284">
        <v>0.24181818181818199</v>
      </c>
      <c r="G284">
        <v>113.58836363636399</v>
      </c>
      <c r="H284">
        <v>1249.472</v>
      </c>
      <c r="I284">
        <v>0</v>
      </c>
      <c r="J284">
        <v>3</v>
      </c>
    </row>
    <row r="285" spans="1:10">
      <c r="A285" t="s">
        <v>142</v>
      </c>
      <c r="B285">
        <v>2</v>
      </c>
      <c r="C285">
        <v>7.2999999999999995E-2</v>
      </c>
      <c r="D285">
        <v>10265.9136</v>
      </c>
      <c r="E285">
        <v>2378</v>
      </c>
      <c r="F285">
        <v>9.7089999999999996</v>
      </c>
      <c r="G285">
        <v>6321.9567999999999</v>
      </c>
      <c r="H285">
        <v>12643.9136</v>
      </c>
      <c r="I285">
        <v>0</v>
      </c>
      <c r="J285">
        <v>2</v>
      </c>
    </row>
    <row r="286" spans="1:10">
      <c r="A286" t="s">
        <v>320</v>
      </c>
      <c r="B286">
        <v>2</v>
      </c>
      <c r="C286">
        <v>1.95E-2</v>
      </c>
      <c r="D286">
        <v>4889.1023999999998</v>
      </c>
      <c r="E286">
        <v>0</v>
      </c>
      <c r="F286">
        <v>2.5935000000000001</v>
      </c>
      <c r="G286">
        <v>2444.5511999999999</v>
      </c>
      <c r="H286">
        <v>4889.1023999999998</v>
      </c>
      <c r="I286">
        <v>0</v>
      </c>
      <c r="J286">
        <v>4</v>
      </c>
    </row>
    <row r="287" spans="1:10">
      <c r="A287" t="s">
        <v>321</v>
      </c>
      <c r="B287">
        <v>21</v>
      </c>
      <c r="C287">
        <v>0.22500000000000001</v>
      </c>
      <c r="D287">
        <v>32853.800000000003</v>
      </c>
      <c r="E287">
        <v>0</v>
      </c>
      <c r="F287">
        <v>2.85</v>
      </c>
      <c r="G287">
        <v>1564.4666666666701</v>
      </c>
      <c r="H287">
        <v>32853.800000000003</v>
      </c>
      <c r="I287">
        <v>0</v>
      </c>
      <c r="J287">
        <v>3</v>
      </c>
    </row>
    <row r="288" spans="1:10">
      <c r="A288" t="s">
        <v>120</v>
      </c>
      <c r="B288">
        <v>17</v>
      </c>
      <c r="C288">
        <v>0.125</v>
      </c>
      <c r="D288">
        <v>16503.2392</v>
      </c>
      <c r="E288">
        <v>0</v>
      </c>
      <c r="F288">
        <v>1.95588235294118</v>
      </c>
      <c r="G288">
        <v>970.77877647058801</v>
      </c>
      <c r="H288">
        <v>16503.2392</v>
      </c>
      <c r="I288">
        <v>0</v>
      </c>
      <c r="J288">
        <v>21</v>
      </c>
    </row>
    <row r="289" spans="1:10">
      <c r="A289" t="s">
        <v>213</v>
      </c>
      <c r="B289">
        <v>0</v>
      </c>
      <c r="C289">
        <v>0</v>
      </c>
      <c r="D289">
        <v>0</v>
      </c>
      <c r="E289">
        <v>0</v>
      </c>
      <c r="F289">
        <v>0</v>
      </c>
      <c r="G289">
        <v>0</v>
      </c>
      <c r="H289">
        <v>0</v>
      </c>
      <c r="I289">
        <v>0</v>
      </c>
      <c r="J289">
        <v>0</v>
      </c>
    </row>
    <row r="290" spans="1:10">
      <c r="A290" t="s">
        <v>280</v>
      </c>
      <c r="B290">
        <v>1</v>
      </c>
      <c r="C290">
        <v>3.5000000000000003E-2</v>
      </c>
      <c r="D290">
        <v>6376.4960000000001</v>
      </c>
      <c r="E290">
        <v>28602</v>
      </c>
      <c r="F290">
        <v>9.31</v>
      </c>
      <c r="G290">
        <v>34978.495999999999</v>
      </c>
      <c r="H290">
        <v>34978.495999999999</v>
      </c>
      <c r="I290">
        <v>0</v>
      </c>
      <c r="J290">
        <v>2</v>
      </c>
    </row>
    <row r="291" spans="1:10">
      <c r="A291" t="s">
        <v>165</v>
      </c>
      <c r="B291">
        <v>1</v>
      </c>
      <c r="C291">
        <v>2.5000000000000001E-3</v>
      </c>
      <c r="D291">
        <v>301.05599999999998</v>
      </c>
      <c r="E291">
        <v>5000</v>
      </c>
      <c r="F291">
        <v>0.66500000000000004</v>
      </c>
      <c r="G291">
        <v>5301.0559999999996</v>
      </c>
      <c r="H291">
        <v>5301.0559999999996</v>
      </c>
      <c r="I291">
        <v>0</v>
      </c>
      <c r="J291">
        <v>5</v>
      </c>
    </row>
    <row r="292" spans="1:10">
      <c r="A292" t="s">
        <v>235</v>
      </c>
      <c r="B292">
        <v>0</v>
      </c>
      <c r="C292">
        <v>0</v>
      </c>
      <c r="D292">
        <v>0</v>
      </c>
      <c r="E292">
        <v>0</v>
      </c>
      <c r="F292">
        <v>0</v>
      </c>
      <c r="G292">
        <v>0</v>
      </c>
      <c r="H292">
        <v>0</v>
      </c>
      <c r="I292">
        <v>0</v>
      </c>
      <c r="J292">
        <v>0</v>
      </c>
    </row>
    <row r="293" spans="1:10">
      <c r="A293" t="s">
        <v>236</v>
      </c>
      <c r="B293">
        <v>0</v>
      </c>
      <c r="C293">
        <v>0</v>
      </c>
      <c r="D293">
        <v>0</v>
      </c>
      <c r="E293">
        <v>0</v>
      </c>
      <c r="F293">
        <v>0</v>
      </c>
      <c r="G293">
        <v>0</v>
      </c>
      <c r="H293">
        <v>0</v>
      </c>
      <c r="I293">
        <v>0</v>
      </c>
      <c r="J293">
        <v>0</v>
      </c>
    </row>
    <row r="294" spans="1:10">
      <c r="A294" t="s">
        <v>322</v>
      </c>
      <c r="B294">
        <v>18</v>
      </c>
      <c r="C294">
        <v>0.2205</v>
      </c>
      <c r="D294">
        <v>40608.691200000001</v>
      </c>
      <c r="E294">
        <v>0</v>
      </c>
      <c r="F294">
        <v>3.2585000000000002</v>
      </c>
      <c r="G294">
        <v>2256.0383999999999</v>
      </c>
      <c r="H294">
        <v>40608.691200000001</v>
      </c>
      <c r="I294">
        <v>0</v>
      </c>
      <c r="J294">
        <v>4</v>
      </c>
    </row>
    <row r="295" spans="1:10">
      <c r="A295" t="s">
        <v>110</v>
      </c>
      <c r="B295">
        <v>12</v>
      </c>
      <c r="C295">
        <v>2.35E-2</v>
      </c>
      <c r="D295">
        <v>2993.4976000000001</v>
      </c>
      <c r="E295">
        <v>0</v>
      </c>
      <c r="F295">
        <v>0.52091666666666703</v>
      </c>
      <c r="G295">
        <v>249.458133333333</v>
      </c>
      <c r="H295">
        <v>2993.4976000000001</v>
      </c>
      <c r="I295">
        <v>0</v>
      </c>
      <c r="J295">
        <v>1</v>
      </c>
    </row>
    <row r="296" spans="1:10">
      <c r="A296" t="s">
        <v>25</v>
      </c>
      <c r="B296">
        <v>1</v>
      </c>
      <c r="C296">
        <v>1E-3</v>
      </c>
      <c r="D296">
        <v>124.9472</v>
      </c>
      <c r="E296">
        <v>0</v>
      </c>
      <c r="F296">
        <v>0.26600000000000001</v>
      </c>
      <c r="G296">
        <v>124.9472</v>
      </c>
      <c r="H296">
        <v>124.9472</v>
      </c>
      <c r="I296">
        <v>0</v>
      </c>
      <c r="J296">
        <v>1</v>
      </c>
    </row>
    <row r="297" spans="1:10">
      <c r="A297" t="s">
        <v>281</v>
      </c>
      <c r="B297">
        <v>3</v>
      </c>
      <c r="C297">
        <v>2.35E-2</v>
      </c>
      <c r="D297">
        <v>3594.0328</v>
      </c>
      <c r="E297">
        <v>0</v>
      </c>
      <c r="F297">
        <v>2.0836666666666699</v>
      </c>
      <c r="G297">
        <v>1198.0109333333301</v>
      </c>
      <c r="H297">
        <v>3594.0328</v>
      </c>
      <c r="I297">
        <v>0</v>
      </c>
      <c r="J297">
        <v>2</v>
      </c>
    </row>
    <row r="298" spans="1:10">
      <c r="A298" t="s">
        <v>282</v>
      </c>
      <c r="B298">
        <v>0</v>
      </c>
      <c r="C298">
        <v>0</v>
      </c>
      <c r="D298">
        <v>0</v>
      </c>
      <c r="E298">
        <v>0</v>
      </c>
      <c r="F298">
        <v>0</v>
      </c>
      <c r="G298">
        <v>0</v>
      </c>
      <c r="H298">
        <v>0</v>
      </c>
      <c r="I298">
        <v>0</v>
      </c>
      <c r="J298">
        <v>0</v>
      </c>
    </row>
    <row r="299" spans="1:10">
      <c r="A299" t="s">
        <v>327</v>
      </c>
      <c r="B299">
        <v>0</v>
      </c>
      <c r="C299">
        <v>0</v>
      </c>
      <c r="D299">
        <v>0</v>
      </c>
      <c r="E299">
        <v>0</v>
      </c>
      <c r="F299">
        <v>0</v>
      </c>
      <c r="G299">
        <v>0</v>
      </c>
      <c r="H299">
        <v>0</v>
      </c>
      <c r="I299">
        <v>0</v>
      </c>
      <c r="J299">
        <v>0</v>
      </c>
    </row>
    <row r="300" spans="1:10">
      <c r="A300" s="1" t="s">
        <v>328</v>
      </c>
      <c r="B300" s="1">
        <f>SUM(B2:B299)</f>
        <v>38879</v>
      </c>
      <c r="C300" s="1">
        <f>SUM(C2:C299)</f>
        <v>420.40149999999988</v>
      </c>
      <c r="D300" s="1">
        <f>SUM(D2:D299)</f>
        <v>57120102.25279998</v>
      </c>
      <c r="E300" s="1">
        <f>SUM(E2:E299)</f>
        <v>2724851</v>
      </c>
      <c r="F300" s="1">
        <f>(C300 * 266) / B300</f>
        <v>2.8762776563183201</v>
      </c>
      <c r="G300" s="1">
        <f>H300 / B300</f>
        <v>1539.261638745852</v>
      </c>
      <c r="H300" s="1">
        <f>SUM(H2:H299)</f>
        <v>59844953.25279998</v>
      </c>
      <c r="I300" s="1">
        <f>SUM(I2:I299)</f>
        <v>1943</v>
      </c>
      <c r="J300" s="1">
        <f>SUM(J2:J299)</f>
        <v>4984</v>
      </c>
    </row>
  </sheetData>
  <mergeCells count="20">
    <mergeCell ref="A1"/>
    <mergeCell ref="B1"/>
    <mergeCell ref="C1"/>
    <mergeCell ref="D1"/>
    <mergeCell ref="E1"/>
    <mergeCell ref="F1"/>
    <mergeCell ref="G1"/>
    <mergeCell ref="H1"/>
    <mergeCell ref="I1"/>
    <mergeCell ref="J1"/>
    <mergeCell ref="A300"/>
    <mergeCell ref="B300"/>
    <mergeCell ref="C300"/>
    <mergeCell ref="D300"/>
    <mergeCell ref="E300"/>
    <mergeCell ref="F300"/>
    <mergeCell ref="G300"/>
    <mergeCell ref="H300"/>
    <mergeCell ref="I300"/>
    <mergeCell ref="J30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Request numbers</vt:lpstr>
      <vt:lpstr>Action on requests</vt:lpstr>
      <vt:lpstr>Response times</vt:lpstr>
      <vt:lpstr>Charges</vt:lpstr>
      <vt:lpstr>Internal review</vt:lpstr>
      <vt:lpstr>Section 48 primary</vt:lpstr>
      <vt:lpstr>Section 48 response time</vt:lpstr>
      <vt:lpstr>Section 48 internal review</vt:lpstr>
      <vt:lpstr>FOI Summary of salary &amp; admin c</vt:lpstr>
      <vt:lpstr>IPS Summary of salary &amp; admin c</vt:lpstr>
      <vt:lpstr>FOI non-labour costs</vt:lpstr>
      <vt:lpstr>IPS non-labour costs</vt:lpstr>
      <vt:lpstr>Practical refusal</vt:lpstr>
      <vt:lpstr>Exemptions</vt:lpstr>
      <vt:lpstr>Staff years and costs by level</vt:lpstr>
      <vt:lpstr>Agency comments</vt:lpstr>
      <vt:lpstr>Requests top 20</vt:lpstr>
      <vt:lpstr>Determined top 20</vt:lpstr>
      <vt:lpstr>Charges top 20</vt:lpstr>
      <vt:lpstr>Disclosure Log</vt:lpstr>
      <vt:lpstr>Exemptions!Print_Titles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Raewyn Harlock</dc:creator>
  <cp:lastModifiedBy>Office of the Australian Information Commissioner</cp:lastModifiedBy>
  <dcterms:created xsi:type="dcterms:W3CDTF">2019-08-22T22:46:02Z</dcterms:created>
  <dcterms:modified xsi:type="dcterms:W3CDTF">2019-10-14T02:10:59Z</dcterms:modified>
</cp:coreProperties>
</file>