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sharedservicescentre-my.sharepoint.com/personal/caroline_woo_oaic_gov_au/Documents/Desktop/FOI stats 2022/"/>
    </mc:Choice>
  </mc:AlternateContent>
  <xr:revisionPtr revIDLastSave="169" documentId="8_{56F84D5A-60B0-4C6B-8192-C61861BE1F29}" xr6:coauthVersionLast="47" xr6:coauthVersionMax="47" xr10:uidLastSave="{95705378-9C9B-4305-89B8-541D8445A174}"/>
  <bookViews>
    <workbookView xWindow="-110" yWindow="-110" windowWidth="19420" windowHeight="10420" firstSheet="16" activeTab="20" xr2:uid="{00000000-000D-0000-FFFF-FFFF00000000}"/>
  </bookViews>
  <sheets>
    <sheet name="Index" sheetId="21" r:id="rId1"/>
    <sheet name="Request numbers" sheetId="1" r:id="rId2"/>
    <sheet name="Action on requests" sheetId="2" r:id="rId3"/>
    <sheet name="Response times" sheetId="3" r:id="rId4"/>
    <sheet name="Charges" sheetId="4" r:id="rId5"/>
    <sheet name="Internal review" sheetId="5" r:id="rId6"/>
    <sheet name="Section 48 primary" sheetId="6" r:id="rId7"/>
    <sheet name="Section 48 response time" sheetId="7" r:id="rId8"/>
    <sheet name="Section 48 internal review" sheetId="8" r:id="rId9"/>
    <sheet name="FOI Summary of salary &amp; admin c" sheetId="9" r:id="rId10"/>
    <sheet name="IPS Summary of salary &amp; admin c" sheetId="10" r:id="rId11"/>
    <sheet name="FOI non-labour costs" sheetId="11" r:id="rId12"/>
    <sheet name="IPS non-labour costs" sheetId="12" r:id="rId13"/>
    <sheet name="Practical refusal" sheetId="13" r:id="rId14"/>
    <sheet name="Exemptions" sheetId="14" r:id="rId15"/>
    <sheet name="Staff years and costs by level" sheetId="15" r:id="rId16"/>
    <sheet name="Agency comments" sheetId="16" r:id="rId17"/>
    <sheet name="Requests top 20" sheetId="17" r:id="rId18"/>
    <sheet name="Determined top 20" sheetId="18" r:id="rId19"/>
    <sheet name="Charges top 20" sheetId="19" r:id="rId20"/>
    <sheet name="Disclosure Log" sheetId="20"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9" i="20" l="1"/>
  <c r="F289" i="20"/>
  <c r="D289" i="20"/>
  <c r="C289" i="20"/>
  <c r="B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D22" i="17"/>
  <c r="E22" i="17" s="1"/>
  <c r="E21" i="17"/>
  <c r="D21" i="17"/>
  <c r="E20" i="17"/>
  <c r="D20" i="17"/>
  <c r="D19" i="17"/>
  <c r="E19" i="17" s="1"/>
  <c r="D18" i="17"/>
  <c r="E18" i="17" s="1"/>
  <c r="E17" i="17"/>
  <c r="D17" i="17"/>
  <c r="E16" i="17"/>
  <c r="D16" i="17"/>
  <c r="D15" i="17"/>
  <c r="E15" i="17" s="1"/>
  <c r="D14" i="17"/>
  <c r="E14" i="17" s="1"/>
  <c r="E13" i="17"/>
  <c r="D13" i="17"/>
  <c r="E12" i="17"/>
  <c r="D12" i="17"/>
  <c r="D11" i="17"/>
  <c r="E11" i="17" s="1"/>
  <c r="D10" i="17"/>
  <c r="E10" i="17" s="1"/>
  <c r="E9" i="17"/>
  <c r="D9" i="17"/>
  <c r="E8" i="17"/>
  <c r="D8" i="17"/>
  <c r="D7" i="17"/>
  <c r="E7" i="17" s="1"/>
  <c r="D6" i="17"/>
  <c r="E6" i="17" s="1"/>
  <c r="E5" i="17"/>
  <c r="D5" i="17"/>
  <c r="E4" i="17"/>
  <c r="D4" i="17"/>
  <c r="D3" i="17"/>
  <c r="E3" i="17" s="1"/>
  <c r="E24" i="17" s="1"/>
  <c r="E25" i="17" s="1"/>
  <c r="G8" i="15"/>
  <c r="F8" i="15"/>
  <c r="E8" i="15"/>
  <c r="D8" i="15"/>
  <c r="C8" i="15"/>
  <c r="B8" i="15"/>
  <c r="BE320" i="14"/>
  <c r="BD320" i="14"/>
  <c r="BB320" i="14"/>
  <c r="BA320" i="14"/>
  <c r="AY320" i="14"/>
  <c r="AX320" i="14"/>
  <c r="AV320" i="14"/>
  <c r="AU320" i="14"/>
  <c r="AS320" i="14"/>
  <c r="AR320" i="14"/>
  <c r="AP320" i="14"/>
  <c r="AO320" i="14"/>
  <c r="AM320" i="14"/>
  <c r="AL320" i="14"/>
  <c r="AJ320" i="14"/>
  <c r="AI320" i="14"/>
  <c r="AG320" i="14"/>
  <c r="AF320" i="14"/>
  <c r="AD320" i="14"/>
  <c r="AC320" i="14"/>
  <c r="AA320" i="14"/>
  <c r="Z320" i="14"/>
  <c r="X320" i="14"/>
  <c r="W320" i="14"/>
  <c r="U320" i="14"/>
  <c r="T320" i="14"/>
  <c r="R320" i="14"/>
  <c r="Q320" i="14"/>
  <c r="O320" i="14"/>
  <c r="N320" i="14"/>
  <c r="L320" i="14"/>
  <c r="K320" i="14"/>
  <c r="I320" i="14"/>
  <c r="H320" i="14"/>
  <c r="F320" i="14"/>
  <c r="E320" i="14"/>
  <c r="C320" i="14"/>
  <c r="B320" i="14"/>
  <c r="BF318" i="14"/>
  <c r="BC318" i="14"/>
  <c r="AZ318" i="14"/>
  <c r="AW318" i="14"/>
  <c r="AT318" i="14"/>
  <c r="AQ318" i="14"/>
  <c r="AN318" i="14"/>
  <c r="AK318" i="14"/>
  <c r="AH318" i="14"/>
  <c r="AE318" i="14"/>
  <c r="AB318" i="14"/>
  <c r="Y318" i="14"/>
  <c r="V318" i="14"/>
  <c r="S318" i="14"/>
  <c r="P318" i="14"/>
  <c r="M318" i="14"/>
  <c r="J318" i="14"/>
  <c r="G318" i="14"/>
  <c r="D318"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4" i="14"/>
  <c r="BC304" i="14"/>
  <c r="AZ304" i="14"/>
  <c r="AW304" i="14"/>
  <c r="AT304" i="14"/>
  <c r="AQ304" i="14"/>
  <c r="AN304" i="14"/>
  <c r="AK304" i="14"/>
  <c r="AH304" i="14"/>
  <c r="AE304" i="14"/>
  <c r="AB304" i="14"/>
  <c r="Y304" i="14"/>
  <c r="V304" i="14"/>
  <c r="S304" i="14"/>
  <c r="P304" i="14"/>
  <c r="M304" i="14"/>
  <c r="J304" i="14"/>
  <c r="G304" i="14"/>
  <c r="D304"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6" i="14"/>
  <c r="BC126" i="14"/>
  <c r="AZ126" i="14"/>
  <c r="AW126" i="14"/>
  <c r="AT126" i="14"/>
  <c r="AQ126" i="14"/>
  <c r="AN126" i="14"/>
  <c r="AK126" i="14"/>
  <c r="AH126" i="14"/>
  <c r="AE126" i="14"/>
  <c r="AB126" i="14"/>
  <c r="Y126" i="14"/>
  <c r="V126" i="14"/>
  <c r="S126" i="14"/>
  <c r="P126" i="14"/>
  <c r="M126" i="14"/>
  <c r="J126" i="14"/>
  <c r="G126" i="14"/>
  <c r="D126"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7" i="14"/>
  <c r="BC117" i="14"/>
  <c r="AZ117" i="14"/>
  <c r="AW117" i="14"/>
  <c r="AT117" i="14"/>
  <c r="AQ117" i="14"/>
  <c r="AN117" i="14"/>
  <c r="AK117" i="14"/>
  <c r="AH117" i="14"/>
  <c r="AE117" i="14"/>
  <c r="AB117" i="14"/>
  <c r="Y117" i="14"/>
  <c r="V117" i="14"/>
  <c r="S117" i="14"/>
  <c r="P117" i="14"/>
  <c r="M117" i="14"/>
  <c r="J117" i="14"/>
  <c r="G117" i="14"/>
  <c r="D117"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7" i="14"/>
  <c r="BC107" i="14"/>
  <c r="AZ107" i="14"/>
  <c r="AW107" i="14"/>
  <c r="AT107" i="14"/>
  <c r="AQ107" i="14"/>
  <c r="AN107" i="14"/>
  <c r="AK107" i="14"/>
  <c r="AH107" i="14"/>
  <c r="AE107" i="14"/>
  <c r="AB107" i="14"/>
  <c r="Y107" i="14"/>
  <c r="V107" i="14"/>
  <c r="S107" i="14"/>
  <c r="P107" i="14"/>
  <c r="M107" i="14"/>
  <c r="J107" i="14"/>
  <c r="G107" i="14"/>
  <c r="D107"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9" i="14"/>
  <c r="BC99" i="14"/>
  <c r="AZ99" i="14"/>
  <c r="AW99" i="14"/>
  <c r="AT99" i="14"/>
  <c r="AQ99" i="14"/>
  <c r="AN99" i="14"/>
  <c r="AK99" i="14"/>
  <c r="AH99" i="14"/>
  <c r="AE99" i="14"/>
  <c r="AB99" i="14"/>
  <c r="Y99" i="14"/>
  <c r="V99" i="14"/>
  <c r="S99" i="14"/>
  <c r="P99" i="14"/>
  <c r="M99" i="14"/>
  <c r="J99" i="14"/>
  <c r="G99" i="14"/>
  <c r="D99" i="14"/>
  <c r="BF98" i="14"/>
  <c r="BC98" i="14"/>
  <c r="AZ98" i="14"/>
  <c r="AW98" i="14"/>
  <c r="AT98" i="14"/>
  <c r="AQ98" i="14"/>
  <c r="AN98" i="14"/>
  <c r="AK98" i="14"/>
  <c r="AH98" i="14"/>
  <c r="AE98" i="14"/>
  <c r="AB98" i="14"/>
  <c r="Y98" i="14"/>
  <c r="V98" i="14"/>
  <c r="S98" i="14"/>
  <c r="P98" i="14"/>
  <c r="M98" i="14"/>
  <c r="J98" i="14"/>
  <c r="G98" i="14"/>
  <c r="D98"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4" i="14"/>
  <c r="BC74" i="14"/>
  <c r="AZ74" i="14"/>
  <c r="AW74" i="14"/>
  <c r="AT74" i="14"/>
  <c r="AQ74" i="14"/>
  <c r="AN74" i="14"/>
  <c r="AK74" i="14"/>
  <c r="AH74" i="14"/>
  <c r="AE74" i="14"/>
  <c r="AB74" i="14"/>
  <c r="Y74" i="14"/>
  <c r="V74" i="14"/>
  <c r="S74" i="14"/>
  <c r="P74" i="14"/>
  <c r="M74" i="14"/>
  <c r="J74" i="14"/>
  <c r="G74" i="14"/>
  <c r="D74"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4" i="14"/>
  <c r="BC64" i="14"/>
  <c r="AZ64" i="14"/>
  <c r="AW64" i="14"/>
  <c r="AT64" i="14"/>
  <c r="AQ64" i="14"/>
  <c r="AN64" i="14"/>
  <c r="AK64" i="14"/>
  <c r="AH64" i="14"/>
  <c r="AE64" i="14"/>
  <c r="AB64" i="14"/>
  <c r="Y64" i="14"/>
  <c r="V64" i="14"/>
  <c r="S64" i="14"/>
  <c r="P64" i="14"/>
  <c r="M64" i="14"/>
  <c r="J64" i="14"/>
  <c r="G64" i="14"/>
  <c r="D64"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7" i="14"/>
  <c r="BC17" i="14"/>
  <c r="AZ17" i="14"/>
  <c r="AW17" i="14"/>
  <c r="AT17" i="14"/>
  <c r="AQ17" i="14"/>
  <c r="AN17" i="14"/>
  <c r="AK17" i="14"/>
  <c r="AH17" i="14"/>
  <c r="AE17" i="14"/>
  <c r="AB17" i="14"/>
  <c r="Y17" i="14"/>
  <c r="V17" i="14"/>
  <c r="S17" i="14"/>
  <c r="P17" i="14"/>
  <c r="M17" i="14"/>
  <c r="J17" i="14"/>
  <c r="G17" i="14"/>
  <c r="D17" i="14"/>
  <c r="BF16" i="14"/>
  <c r="BC16" i="14"/>
  <c r="AZ16" i="14"/>
  <c r="AW16" i="14"/>
  <c r="AT16" i="14"/>
  <c r="AQ16" i="14"/>
  <c r="AN16" i="14"/>
  <c r="AK16" i="14"/>
  <c r="AH16" i="14"/>
  <c r="AE16" i="14"/>
  <c r="AB16" i="14"/>
  <c r="Y16" i="14"/>
  <c r="V16" i="14"/>
  <c r="S16" i="14"/>
  <c r="P16" i="14"/>
  <c r="M16" i="14"/>
  <c r="J16" i="14"/>
  <c r="G16" i="14"/>
  <c r="D16"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V5" i="14"/>
  <c r="S5" i="14"/>
  <c r="P5" i="14"/>
  <c r="M5" i="14"/>
  <c r="J5" i="14"/>
  <c r="G5" i="14"/>
  <c r="D5" i="14"/>
  <c r="BF4" i="14"/>
  <c r="BC4" i="14"/>
  <c r="AZ4" i="14"/>
  <c r="AW4" i="14"/>
  <c r="AT4" i="14"/>
  <c r="AQ4" i="14"/>
  <c r="AN4" i="14"/>
  <c r="AK4" i="14"/>
  <c r="AH4" i="14"/>
  <c r="AE4" i="14"/>
  <c r="AB4" i="14"/>
  <c r="Y4" i="14"/>
  <c r="V4" i="14"/>
  <c r="S4" i="14"/>
  <c r="P4" i="14"/>
  <c r="M4" i="14"/>
  <c r="J4" i="14"/>
  <c r="G4" i="14"/>
  <c r="D4" i="14"/>
  <c r="F320" i="13"/>
  <c r="E320" i="13"/>
  <c r="C320" i="13"/>
  <c r="B320" i="13"/>
  <c r="G318" i="13"/>
  <c r="D318" i="13"/>
  <c r="G315" i="13"/>
  <c r="D315" i="13"/>
  <c r="G314" i="13"/>
  <c r="D314" i="13"/>
  <c r="G313" i="13"/>
  <c r="D313" i="13"/>
  <c r="G312" i="13"/>
  <c r="D312" i="13"/>
  <c r="G311" i="13"/>
  <c r="D311" i="13"/>
  <c r="G310" i="13"/>
  <c r="D310" i="13"/>
  <c r="G309" i="13"/>
  <c r="D309" i="13"/>
  <c r="G308" i="13"/>
  <c r="D308" i="13"/>
  <c r="G307" i="13"/>
  <c r="D307" i="13"/>
  <c r="G306" i="13"/>
  <c r="D306" i="13"/>
  <c r="G305" i="13"/>
  <c r="D305" i="13"/>
  <c r="G304" i="13"/>
  <c r="D304" i="13"/>
  <c r="G303" i="13"/>
  <c r="D303" i="13"/>
  <c r="G302" i="13"/>
  <c r="D302" i="13"/>
  <c r="G301" i="13"/>
  <c r="D301" i="13"/>
  <c r="G300" i="13"/>
  <c r="D300" i="13"/>
  <c r="G299" i="13"/>
  <c r="D299" i="13"/>
  <c r="G298" i="13"/>
  <c r="D298" i="13"/>
  <c r="G297" i="13"/>
  <c r="D297" i="13"/>
  <c r="G296" i="13"/>
  <c r="D296" i="13"/>
  <c r="G295" i="13"/>
  <c r="D295" i="13"/>
  <c r="G294" i="13"/>
  <c r="D294" i="13"/>
  <c r="G293" i="13"/>
  <c r="D293" i="13"/>
  <c r="G292" i="13"/>
  <c r="D292" i="13"/>
  <c r="G291" i="13"/>
  <c r="D291" i="13"/>
  <c r="G290" i="13"/>
  <c r="D290" i="13"/>
  <c r="G289" i="13"/>
  <c r="D289" i="13"/>
  <c r="G288" i="13"/>
  <c r="D288" i="13"/>
  <c r="G287" i="13"/>
  <c r="D287" i="13"/>
  <c r="G286" i="13"/>
  <c r="D286" i="13"/>
  <c r="G285" i="13"/>
  <c r="D285" i="13"/>
  <c r="G284" i="13"/>
  <c r="D284" i="13"/>
  <c r="G281" i="13"/>
  <c r="D281"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6" i="13"/>
  <c r="D266" i="13"/>
  <c r="G265" i="13"/>
  <c r="D265" i="13"/>
  <c r="G264" i="13"/>
  <c r="D264" i="13"/>
  <c r="G263" i="13"/>
  <c r="D263" i="13"/>
  <c r="G262" i="13"/>
  <c r="D262" i="13"/>
  <c r="G261" i="13"/>
  <c r="D261" i="13"/>
  <c r="G260" i="13"/>
  <c r="D260" i="13"/>
  <c r="G259" i="13"/>
  <c r="D259" i="13"/>
  <c r="G258" i="13"/>
  <c r="D258" i="13"/>
  <c r="G257" i="13"/>
  <c r="D257" i="13"/>
  <c r="G256" i="13"/>
  <c r="D256"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7" i="13"/>
  <c r="D237" i="13"/>
  <c r="G236" i="13"/>
  <c r="D236" i="13"/>
  <c r="G235" i="13"/>
  <c r="D235" i="13"/>
  <c r="G234" i="13"/>
  <c r="D234" i="13"/>
  <c r="G233" i="13"/>
  <c r="D233" i="13"/>
  <c r="G232" i="13"/>
  <c r="D232" i="13"/>
  <c r="G231" i="13"/>
  <c r="D231" i="13"/>
  <c r="G230" i="13"/>
  <c r="D230" i="13"/>
  <c r="G229" i="13"/>
  <c r="D229" i="13"/>
  <c r="G228" i="13"/>
  <c r="D228"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7" i="13"/>
  <c r="D177" i="13"/>
  <c r="G176" i="13"/>
  <c r="D176" i="13"/>
  <c r="G175" i="13"/>
  <c r="D175" i="13"/>
  <c r="G174" i="13"/>
  <c r="D174" i="13"/>
  <c r="G173" i="13"/>
  <c r="D173" i="13"/>
  <c r="G172" i="13"/>
  <c r="D172" i="13"/>
  <c r="G171" i="13"/>
  <c r="D171" i="13"/>
  <c r="G170" i="13"/>
  <c r="D170" i="13"/>
  <c r="G169" i="13"/>
  <c r="D169" i="13"/>
  <c r="G166" i="13"/>
  <c r="D166" i="13"/>
  <c r="G165" i="13"/>
  <c r="D165" i="13"/>
  <c r="G164" i="13"/>
  <c r="D164" i="13"/>
  <c r="G163" i="13"/>
  <c r="D163" i="13"/>
  <c r="G162" i="13"/>
  <c r="D162" i="13"/>
  <c r="G161" i="13"/>
  <c r="D161" i="13"/>
  <c r="G160" i="13"/>
  <c r="D160" i="13"/>
  <c r="G159" i="13"/>
  <c r="D159" i="13"/>
  <c r="G158" i="13"/>
  <c r="D158" i="13"/>
  <c r="G157" i="13"/>
  <c r="D157" i="13"/>
  <c r="G156" i="13"/>
  <c r="D156" i="13"/>
  <c r="G155" i="13"/>
  <c r="D155" i="13"/>
  <c r="G154" i="13"/>
  <c r="D154" i="13"/>
  <c r="G153" i="13"/>
  <c r="D153" i="13"/>
  <c r="G152" i="13"/>
  <c r="D152" i="13"/>
  <c r="G151" i="13"/>
  <c r="D151" i="13"/>
  <c r="G150" i="13"/>
  <c r="D150" i="13"/>
  <c r="G149" i="13"/>
  <c r="D149" i="13"/>
  <c r="G148" i="13"/>
  <c r="D148" i="13"/>
  <c r="G147" i="13"/>
  <c r="D147" i="13"/>
  <c r="G146" i="13"/>
  <c r="D146" i="13"/>
  <c r="G145" i="13"/>
  <c r="D145" i="13"/>
  <c r="G144" i="13"/>
  <c r="D144" i="13"/>
  <c r="G143" i="13"/>
  <c r="D143" i="13"/>
  <c r="G142" i="13"/>
  <c r="D142" i="13"/>
  <c r="G141" i="13"/>
  <c r="D141" i="13"/>
  <c r="G140" i="13"/>
  <c r="D140" i="13"/>
  <c r="G139" i="13"/>
  <c r="D139" i="13"/>
  <c r="G138" i="13"/>
  <c r="D138" i="13"/>
  <c r="G137" i="13"/>
  <c r="D137" i="13"/>
  <c r="G136" i="13"/>
  <c r="D136" i="13"/>
  <c r="G135" i="13"/>
  <c r="D135" i="13"/>
  <c r="G134" i="13"/>
  <c r="D134" i="13"/>
  <c r="G131" i="13"/>
  <c r="D131" i="13"/>
  <c r="G130" i="13"/>
  <c r="D130" i="13"/>
  <c r="G129" i="13"/>
  <c r="D129" i="13"/>
  <c r="G128" i="13"/>
  <c r="D128" i="13"/>
  <c r="G127" i="13"/>
  <c r="D127" i="13"/>
  <c r="G126" i="13"/>
  <c r="D126" i="13"/>
  <c r="G125" i="13"/>
  <c r="D125" i="13"/>
  <c r="G124" i="13"/>
  <c r="D124" i="13"/>
  <c r="G123" i="13"/>
  <c r="D123" i="13"/>
  <c r="G122" i="13"/>
  <c r="D122" i="13"/>
  <c r="G121" i="13"/>
  <c r="D121" i="13"/>
  <c r="G120" i="13"/>
  <c r="D120" i="13"/>
  <c r="G117" i="13"/>
  <c r="D117" i="13"/>
  <c r="G114" i="13"/>
  <c r="D114" i="13"/>
  <c r="G113" i="13"/>
  <c r="D113" i="13"/>
  <c r="G112" i="13"/>
  <c r="D112" i="13"/>
  <c r="G111" i="13"/>
  <c r="D111" i="13"/>
  <c r="G110" i="13"/>
  <c r="D110" i="13"/>
  <c r="G109" i="13"/>
  <c r="D109" i="13"/>
  <c r="G108" i="13"/>
  <c r="D108" i="13"/>
  <c r="G107" i="13"/>
  <c r="D107" i="13"/>
  <c r="G104" i="13"/>
  <c r="D104" i="13"/>
  <c r="G103" i="13"/>
  <c r="D103" i="13"/>
  <c r="G102" i="13"/>
  <c r="D102" i="13"/>
  <c r="G101" i="13"/>
  <c r="D101" i="13"/>
  <c r="G100" i="13"/>
  <c r="D100" i="13"/>
  <c r="G99" i="13"/>
  <c r="D99" i="13"/>
  <c r="G98" i="13"/>
  <c r="D98" i="13"/>
  <c r="G97" i="13"/>
  <c r="D97" i="13"/>
  <c r="G96" i="13"/>
  <c r="D96" i="13"/>
  <c r="G95" i="13"/>
  <c r="D95" i="13"/>
  <c r="G94" i="13"/>
  <c r="D94" i="13"/>
  <c r="G93" i="13"/>
  <c r="D93" i="13"/>
  <c r="G92" i="13"/>
  <c r="D92" i="13"/>
  <c r="G91" i="13"/>
  <c r="D91" i="13"/>
  <c r="G90" i="13"/>
  <c r="D90"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4" i="13"/>
  <c r="D74" i="13"/>
  <c r="G73" i="13"/>
  <c r="D73" i="13"/>
  <c r="G72" i="13"/>
  <c r="D72" i="13"/>
  <c r="G71" i="13"/>
  <c r="D71" i="13"/>
  <c r="G70" i="13"/>
  <c r="D70" i="13"/>
  <c r="G69" i="13"/>
  <c r="D69" i="13"/>
  <c r="G68" i="13"/>
  <c r="D68" i="13"/>
  <c r="G67" i="13"/>
  <c r="D67" i="13"/>
  <c r="G64" i="13"/>
  <c r="D64" i="13"/>
  <c r="G63" i="13"/>
  <c r="D63" i="13"/>
  <c r="G62" i="13"/>
  <c r="D62" i="13"/>
  <c r="G61" i="13"/>
  <c r="D61" i="13"/>
  <c r="G60" i="13"/>
  <c r="D60" i="13"/>
  <c r="G59" i="13"/>
  <c r="D59" i="13"/>
  <c r="G58" i="13"/>
  <c r="D58" i="13"/>
  <c r="G57" i="13"/>
  <c r="D57" i="13"/>
  <c r="G56" i="13"/>
  <c r="D56" i="13"/>
  <c r="G55" i="13"/>
  <c r="D55" i="13"/>
  <c r="G54" i="13"/>
  <c r="D54"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5" i="13"/>
  <c r="D25" i="13"/>
  <c r="G24" i="13"/>
  <c r="D24" i="13"/>
  <c r="G23" i="13"/>
  <c r="D23" i="13"/>
  <c r="G22" i="13"/>
  <c r="D22" i="13"/>
  <c r="G21" i="13"/>
  <c r="D21" i="13"/>
  <c r="G20" i="13"/>
  <c r="D20" i="13"/>
  <c r="G19" i="13"/>
  <c r="D19" i="13"/>
  <c r="G18" i="13"/>
  <c r="D18" i="13"/>
  <c r="G17" i="13"/>
  <c r="D17" i="13"/>
  <c r="G16" i="13"/>
  <c r="D16" i="13"/>
  <c r="G15" i="13"/>
  <c r="D15" i="13"/>
  <c r="G14" i="13"/>
  <c r="D14" i="13"/>
  <c r="G13" i="13"/>
  <c r="D13" i="13"/>
  <c r="G12" i="13"/>
  <c r="D12" i="13"/>
  <c r="G11" i="13"/>
  <c r="D11" i="13"/>
  <c r="G10" i="13"/>
  <c r="D10" i="13"/>
  <c r="G9" i="13"/>
  <c r="D9" i="13"/>
  <c r="G8" i="13"/>
  <c r="D8" i="13"/>
  <c r="G7" i="13"/>
  <c r="D7" i="13"/>
  <c r="G6" i="13"/>
  <c r="D6" i="13"/>
  <c r="G5" i="13"/>
  <c r="D5" i="13"/>
  <c r="G4" i="13"/>
  <c r="D4" i="13"/>
  <c r="F288" i="12"/>
  <c r="E288" i="12"/>
  <c r="D288" i="12"/>
  <c r="C288" i="12"/>
  <c r="B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288" i="11"/>
  <c r="E288" i="11"/>
  <c r="D288" i="11"/>
  <c r="C288" i="11"/>
  <c r="B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88" i="11" s="1"/>
  <c r="G288" i="10"/>
  <c r="F288" i="10"/>
  <c r="E288" i="10"/>
  <c r="D288" i="10"/>
  <c r="C288" i="10"/>
  <c r="B288" i="10"/>
  <c r="J288" i="9"/>
  <c r="I288" i="9"/>
  <c r="H288" i="9"/>
  <c r="G288" i="9" s="1"/>
  <c r="E288" i="9"/>
  <c r="D288" i="9"/>
  <c r="C288" i="9"/>
  <c r="F288" i="9" s="1"/>
  <c r="B288" i="9"/>
  <c r="H13" i="8"/>
  <c r="F13" i="8"/>
  <c r="E13" i="8"/>
  <c r="D13" i="8"/>
  <c r="C13" i="8"/>
  <c r="B13" i="8"/>
  <c r="G12" i="8"/>
  <c r="G11" i="8"/>
  <c r="G10" i="8"/>
  <c r="G9" i="8"/>
  <c r="G8" i="8"/>
  <c r="G7" i="8"/>
  <c r="G6" i="8"/>
  <c r="G5" i="8"/>
  <c r="G4" i="8"/>
  <c r="G3" i="8"/>
  <c r="G2" i="8"/>
  <c r="E15" i="7"/>
  <c r="D15" i="7"/>
  <c r="C15" i="7"/>
  <c r="B15" i="7"/>
  <c r="G13" i="6"/>
  <c r="E13" i="6"/>
  <c r="D13" i="6"/>
  <c r="C13" i="6"/>
  <c r="B13" i="6"/>
  <c r="F12" i="6"/>
  <c r="F11" i="6"/>
  <c r="F10" i="6"/>
  <c r="F9" i="6"/>
  <c r="F8" i="6"/>
  <c r="F7" i="6"/>
  <c r="F6" i="6"/>
  <c r="F5" i="6"/>
  <c r="F4" i="6"/>
  <c r="F3" i="6"/>
  <c r="F2" i="6"/>
  <c r="AB320" i="5"/>
  <c r="AA320" i="5"/>
  <c r="Y320" i="5"/>
  <c r="X320" i="5"/>
  <c r="V320" i="5"/>
  <c r="U320" i="5"/>
  <c r="S320" i="5"/>
  <c r="R320" i="5"/>
  <c r="P320" i="5"/>
  <c r="O320" i="5"/>
  <c r="M320" i="5"/>
  <c r="L320" i="5"/>
  <c r="J320" i="5"/>
  <c r="I320" i="5"/>
  <c r="G320" i="5"/>
  <c r="F320" i="5"/>
  <c r="C320" i="5"/>
  <c r="B320" i="5"/>
  <c r="AC318" i="5"/>
  <c r="Z318" i="5"/>
  <c r="W318" i="5"/>
  <c r="T318" i="5"/>
  <c r="Q318" i="5"/>
  <c r="N318" i="5"/>
  <c r="K318" i="5"/>
  <c r="H318" i="5"/>
  <c r="D318"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7" i="5"/>
  <c r="Z117" i="5"/>
  <c r="W117" i="5"/>
  <c r="T117" i="5"/>
  <c r="Q117" i="5"/>
  <c r="N117" i="5"/>
  <c r="K117" i="5"/>
  <c r="H117" i="5"/>
  <c r="D117"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7" i="5"/>
  <c r="Z107" i="5"/>
  <c r="W107" i="5"/>
  <c r="T107" i="5"/>
  <c r="Q107" i="5"/>
  <c r="N107" i="5"/>
  <c r="K107" i="5"/>
  <c r="H107" i="5"/>
  <c r="D107"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20" i="4"/>
  <c r="K320" i="4"/>
  <c r="I320" i="4"/>
  <c r="H320" i="4"/>
  <c r="F320" i="4"/>
  <c r="E320" i="4"/>
  <c r="C320" i="4"/>
  <c r="B320" i="4"/>
  <c r="M318" i="4"/>
  <c r="J318" i="4"/>
  <c r="G318" i="4"/>
  <c r="D318"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6" i="4"/>
  <c r="J266" i="4"/>
  <c r="G266" i="4"/>
  <c r="D266"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7" i="4"/>
  <c r="J237" i="4"/>
  <c r="G237" i="4"/>
  <c r="D237" i="4"/>
  <c r="M236" i="4"/>
  <c r="J236" i="4"/>
  <c r="G236" i="4"/>
  <c r="D236"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1" i="4"/>
  <c r="J131" i="4"/>
  <c r="G131" i="4"/>
  <c r="D131" i="4"/>
  <c r="M130" i="4"/>
  <c r="J130" i="4"/>
  <c r="G130" i="4"/>
  <c r="D130" i="4"/>
  <c r="M129" i="4"/>
  <c r="J129" i="4"/>
  <c r="G129" i="4"/>
  <c r="D129" i="4"/>
  <c r="M128" i="4"/>
  <c r="J128" i="4"/>
  <c r="G128" i="4"/>
  <c r="D128" i="4"/>
  <c r="M127" i="4"/>
  <c r="J127" i="4"/>
  <c r="G127" i="4"/>
  <c r="D127" i="4"/>
  <c r="M126" i="4"/>
  <c r="J126" i="4"/>
  <c r="G126" i="4"/>
  <c r="D126" i="4"/>
  <c r="M125" i="4"/>
  <c r="J125" i="4"/>
  <c r="G125" i="4"/>
  <c r="D125" i="4"/>
  <c r="M124" i="4"/>
  <c r="J124" i="4"/>
  <c r="G124" i="4"/>
  <c r="D124" i="4"/>
  <c r="M123" i="4"/>
  <c r="J123" i="4"/>
  <c r="G123" i="4"/>
  <c r="D123" i="4"/>
  <c r="M122" i="4"/>
  <c r="J122" i="4"/>
  <c r="G122" i="4"/>
  <c r="D122" i="4"/>
  <c r="M121" i="4"/>
  <c r="J121" i="4"/>
  <c r="G121" i="4"/>
  <c r="D121" i="4"/>
  <c r="M120" i="4"/>
  <c r="J120" i="4"/>
  <c r="G120" i="4"/>
  <c r="D120" i="4"/>
  <c r="M117" i="4"/>
  <c r="J117" i="4"/>
  <c r="G117" i="4"/>
  <c r="D117" i="4"/>
  <c r="M114" i="4"/>
  <c r="J114" i="4"/>
  <c r="G114" i="4"/>
  <c r="D114" i="4"/>
  <c r="M113" i="4"/>
  <c r="J113" i="4"/>
  <c r="G113" i="4"/>
  <c r="D113" i="4"/>
  <c r="M112" i="4"/>
  <c r="J112" i="4"/>
  <c r="G112" i="4"/>
  <c r="D112" i="4"/>
  <c r="M111" i="4"/>
  <c r="J111" i="4"/>
  <c r="G111" i="4"/>
  <c r="D111" i="4"/>
  <c r="M110" i="4"/>
  <c r="J110" i="4"/>
  <c r="G110" i="4"/>
  <c r="D110" i="4"/>
  <c r="M109" i="4"/>
  <c r="J109" i="4"/>
  <c r="G109" i="4"/>
  <c r="D109" i="4"/>
  <c r="M108" i="4"/>
  <c r="J108" i="4"/>
  <c r="G108" i="4"/>
  <c r="D108" i="4"/>
  <c r="M107" i="4"/>
  <c r="J107" i="4"/>
  <c r="G107" i="4"/>
  <c r="D107" i="4"/>
  <c r="M104" i="4"/>
  <c r="J104" i="4"/>
  <c r="G104" i="4"/>
  <c r="D104" i="4"/>
  <c r="M103" i="4"/>
  <c r="J103" i="4"/>
  <c r="G103" i="4"/>
  <c r="D103"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3" i="4"/>
  <c r="J73" i="4"/>
  <c r="G73" i="4"/>
  <c r="D73" i="4"/>
  <c r="M72" i="4"/>
  <c r="J72" i="4"/>
  <c r="G72" i="4"/>
  <c r="D72" i="4"/>
  <c r="M71" i="4"/>
  <c r="J71" i="4"/>
  <c r="G71" i="4"/>
  <c r="D71" i="4"/>
  <c r="M70" i="4"/>
  <c r="J70" i="4"/>
  <c r="G70" i="4"/>
  <c r="D70" i="4"/>
  <c r="M69" i="4"/>
  <c r="J69" i="4"/>
  <c r="G69" i="4"/>
  <c r="D69" i="4"/>
  <c r="M68" i="4"/>
  <c r="J68" i="4"/>
  <c r="G68" i="4"/>
  <c r="D68" i="4"/>
  <c r="M67" i="4"/>
  <c r="J67" i="4"/>
  <c r="G67" i="4"/>
  <c r="D67" i="4"/>
  <c r="M64" i="4"/>
  <c r="J64" i="4"/>
  <c r="G64" i="4"/>
  <c r="D64" i="4"/>
  <c r="M63" i="4"/>
  <c r="J63" i="4"/>
  <c r="G63" i="4"/>
  <c r="D63"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J4" i="4"/>
  <c r="G4" i="4"/>
  <c r="D4" i="4"/>
  <c r="R320" i="3"/>
  <c r="Q320" i="3"/>
  <c r="O320" i="3"/>
  <c r="N320" i="3"/>
  <c r="L320" i="3"/>
  <c r="K320" i="3"/>
  <c r="I320" i="3"/>
  <c r="H320" i="3"/>
  <c r="F320" i="3"/>
  <c r="E320" i="3"/>
  <c r="C320" i="3"/>
  <c r="B320" i="3"/>
  <c r="S318" i="3"/>
  <c r="P318" i="3"/>
  <c r="M318" i="3"/>
  <c r="J318" i="3"/>
  <c r="G318" i="3"/>
  <c r="D318"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6" i="3"/>
  <c r="P266" i="3"/>
  <c r="M266" i="3"/>
  <c r="J266" i="3"/>
  <c r="G266" i="3"/>
  <c r="D266"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7" i="3"/>
  <c r="P117" i="3"/>
  <c r="M117" i="3"/>
  <c r="J117" i="3"/>
  <c r="G117" i="3"/>
  <c r="D117"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7" i="3"/>
  <c r="P107" i="3"/>
  <c r="M107" i="3"/>
  <c r="J107" i="3"/>
  <c r="G107" i="3"/>
  <c r="D107"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4" i="3"/>
  <c r="P64" i="3"/>
  <c r="M64" i="3"/>
  <c r="J64" i="3"/>
  <c r="G64" i="3"/>
  <c r="D64"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P4" i="3"/>
  <c r="M4" i="3"/>
  <c r="J4" i="3"/>
  <c r="G4" i="3"/>
  <c r="D4" i="3"/>
  <c r="R320" i="2"/>
  <c r="Q320" i="2"/>
  <c r="O320" i="2"/>
  <c r="N320" i="2"/>
  <c r="K320" i="2"/>
  <c r="J320" i="2"/>
  <c r="G320" i="2"/>
  <c r="F320" i="2"/>
  <c r="C320" i="2"/>
  <c r="B320" i="2"/>
  <c r="U318" i="2"/>
  <c r="T318" i="2"/>
  <c r="S318" i="2"/>
  <c r="P318" i="2"/>
  <c r="L318" i="2"/>
  <c r="H318" i="2"/>
  <c r="D318" i="2"/>
  <c r="U315" i="2"/>
  <c r="T315" i="2"/>
  <c r="S315" i="2"/>
  <c r="P315" i="2"/>
  <c r="L315" i="2"/>
  <c r="H315" i="2"/>
  <c r="D315" i="2"/>
  <c r="U314" i="2"/>
  <c r="V314" i="2" s="1"/>
  <c r="E314" i="2" s="1"/>
  <c r="T314" i="2"/>
  <c r="S314" i="2"/>
  <c r="P314" i="2"/>
  <c r="L314" i="2"/>
  <c r="H314" i="2"/>
  <c r="D314" i="2"/>
  <c r="U313" i="2"/>
  <c r="T313" i="2"/>
  <c r="V313" i="2" s="1"/>
  <c r="E313" i="2" s="1"/>
  <c r="S313" i="2"/>
  <c r="P313" i="2"/>
  <c r="L313" i="2"/>
  <c r="H313" i="2"/>
  <c r="D313" i="2"/>
  <c r="U312" i="2"/>
  <c r="T312" i="2"/>
  <c r="S312" i="2"/>
  <c r="P312" i="2"/>
  <c r="L312" i="2"/>
  <c r="H312" i="2"/>
  <c r="D312" i="2"/>
  <c r="U311" i="2"/>
  <c r="T311" i="2"/>
  <c r="V311" i="2" s="1"/>
  <c r="S311" i="2"/>
  <c r="P311" i="2"/>
  <c r="L311" i="2"/>
  <c r="H311" i="2"/>
  <c r="D311" i="2"/>
  <c r="U310" i="2"/>
  <c r="T310" i="2"/>
  <c r="S310" i="2"/>
  <c r="P310" i="2"/>
  <c r="L310" i="2"/>
  <c r="H310" i="2"/>
  <c r="D310" i="2"/>
  <c r="U309" i="2"/>
  <c r="T309" i="2"/>
  <c r="S309" i="2"/>
  <c r="P309" i="2"/>
  <c r="L309" i="2"/>
  <c r="H309" i="2"/>
  <c r="D309" i="2"/>
  <c r="U308" i="2"/>
  <c r="T308" i="2"/>
  <c r="S308" i="2"/>
  <c r="P308" i="2"/>
  <c r="L308" i="2"/>
  <c r="H308" i="2"/>
  <c r="D308" i="2"/>
  <c r="U307" i="2"/>
  <c r="T307" i="2"/>
  <c r="S307" i="2"/>
  <c r="P307" i="2"/>
  <c r="L307" i="2"/>
  <c r="H307" i="2"/>
  <c r="D307" i="2"/>
  <c r="U306" i="2"/>
  <c r="T306" i="2"/>
  <c r="S306" i="2"/>
  <c r="P306" i="2"/>
  <c r="L306" i="2"/>
  <c r="H306" i="2"/>
  <c r="D306" i="2"/>
  <c r="U305" i="2"/>
  <c r="T305" i="2"/>
  <c r="S305" i="2"/>
  <c r="P305" i="2"/>
  <c r="L305" i="2"/>
  <c r="H305" i="2"/>
  <c r="D305" i="2"/>
  <c r="U304" i="2"/>
  <c r="T304" i="2"/>
  <c r="S304" i="2"/>
  <c r="P304" i="2"/>
  <c r="L304" i="2"/>
  <c r="H304" i="2"/>
  <c r="D304" i="2"/>
  <c r="U303" i="2"/>
  <c r="T303" i="2"/>
  <c r="S303" i="2"/>
  <c r="P303" i="2"/>
  <c r="L303" i="2"/>
  <c r="H303" i="2"/>
  <c r="D303" i="2"/>
  <c r="U302" i="2"/>
  <c r="T302" i="2"/>
  <c r="S302" i="2"/>
  <c r="P302" i="2"/>
  <c r="L302" i="2"/>
  <c r="H302" i="2"/>
  <c r="D302" i="2"/>
  <c r="U301" i="2"/>
  <c r="T301" i="2"/>
  <c r="V301" i="2" s="1"/>
  <c r="S301" i="2"/>
  <c r="P301" i="2"/>
  <c r="L301" i="2"/>
  <c r="H301" i="2"/>
  <c r="D301" i="2"/>
  <c r="U300" i="2"/>
  <c r="T300" i="2"/>
  <c r="S300" i="2"/>
  <c r="P300" i="2"/>
  <c r="L300" i="2"/>
  <c r="H300" i="2"/>
  <c r="D300" i="2"/>
  <c r="U299" i="2"/>
  <c r="T299" i="2"/>
  <c r="S299" i="2"/>
  <c r="P299" i="2"/>
  <c r="L299" i="2"/>
  <c r="H299" i="2"/>
  <c r="D299" i="2"/>
  <c r="U298" i="2"/>
  <c r="T298" i="2"/>
  <c r="S298" i="2"/>
  <c r="P298" i="2"/>
  <c r="L298" i="2"/>
  <c r="H298" i="2"/>
  <c r="D298" i="2"/>
  <c r="U297" i="2"/>
  <c r="T297" i="2"/>
  <c r="S297" i="2"/>
  <c r="P297" i="2"/>
  <c r="L297" i="2"/>
  <c r="H297" i="2"/>
  <c r="D297" i="2"/>
  <c r="U296" i="2"/>
  <c r="T296" i="2"/>
  <c r="S296" i="2"/>
  <c r="P296" i="2"/>
  <c r="L296" i="2"/>
  <c r="H296" i="2"/>
  <c r="D296" i="2"/>
  <c r="U295" i="2"/>
  <c r="T295" i="2"/>
  <c r="S295" i="2"/>
  <c r="P295" i="2"/>
  <c r="L295" i="2"/>
  <c r="H295" i="2"/>
  <c r="D295" i="2"/>
  <c r="U294" i="2"/>
  <c r="T294" i="2"/>
  <c r="S294" i="2"/>
  <c r="P294" i="2"/>
  <c r="L294" i="2"/>
  <c r="H294" i="2"/>
  <c r="D294" i="2"/>
  <c r="U293" i="2"/>
  <c r="T293" i="2"/>
  <c r="S293" i="2"/>
  <c r="P293" i="2"/>
  <c r="L293" i="2"/>
  <c r="H293" i="2"/>
  <c r="D293" i="2"/>
  <c r="U292" i="2"/>
  <c r="T292" i="2"/>
  <c r="V292" i="2" s="1"/>
  <c r="S292" i="2"/>
  <c r="P292" i="2"/>
  <c r="L292" i="2"/>
  <c r="H292" i="2"/>
  <c r="D292" i="2"/>
  <c r="U291" i="2"/>
  <c r="T291" i="2"/>
  <c r="S291" i="2"/>
  <c r="P291" i="2"/>
  <c r="L291" i="2"/>
  <c r="H291" i="2"/>
  <c r="D291" i="2"/>
  <c r="U290" i="2"/>
  <c r="T290" i="2"/>
  <c r="S290" i="2"/>
  <c r="P290" i="2"/>
  <c r="L290" i="2"/>
  <c r="H290" i="2"/>
  <c r="D290" i="2"/>
  <c r="U289" i="2"/>
  <c r="T289" i="2"/>
  <c r="V289" i="2" s="1"/>
  <c r="S289" i="2"/>
  <c r="P289" i="2"/>
  <c r="L289" i="2"/>
  <c r="H289" i="2"/>
  <c r="D289" i="2"/>
  <c r="U288" i="2"/>
  <c r="V288" i="2" s="1"/>
  <c r="T288" i="2"/>
  <c r="S288" i="2"/>
  <c r="P288" i="2"/>
  <c r="L288" i="2"/>
  <c r="H288" i="2"/>
  <c r="D288" i="2"/>
  <c r="U287" i="2"/>
  <c r="T287" i="2"/>
  <c r="S287" i="2"/>
  <c r="P287" i="2"/>
  <c r="L287" i="2"/>
  <c r="H287" i="2"/>
  <c r="D287" i="2"/>
  <c r="U286" i="2"/>
  <c r="T286" i="2"/>
  <c r="S286" i="2"/>
  <c r="P286" i="2"/>
  <c r="L286" i="2"/>
  <c r="H286" i="2"/>
  <c r="D286" i="2"/>
  <c r="U285" i="2"/>
  <c r="T285" i="2"/>
  <c r="S285" i="2"/>
  <c r="P285" i="2"/>
  <c r="L285" i="2"/>
  <c r="H285" i="2"/>
  <c r="D285" i="2"/>
  <c r="U284" i="2"/>
  <c r="T284" i="2"/>
  <c r="V284" i="2" s="1"/>
  <c r="M284" i="2" s="1"/>
  <c r="S284" i="2"/>
  <c r="P284" i="2"/>
  <c r="L284" i="2"/>
  <c r="H284" i="2"/>
  <c r="D284" i="2"/>
  <c r="U281" i="2"/>
  <c r="T281" i="2"/>
  <c r="S281" i="2"/>
  <c r="P281" i="2"/>
  <c r="L281" i="2"/>
  <c r="H281" i="2"/>
  <c r="D281" i="2"/>
  <c r="U280" i="2"/>
  <c r="T280" i="2"/>
  <c r="S280" i="2"/>
  <c r="P280" i="2"/>
  <c r="L280" i="2"/>
  <c r="H280" i="2"/>
  <c r="D280" i="2"/>
  <c r="U279" i="2"/>
  <c r="T279" i="2"/>
  <c r="S279" i="2"/>
  <c r="P279" i="2"/>
  <c r="L279" i="2"/>
  <c r="H279" i="2"/>
  <c r="D279" i="2"/>
  <c r="U278" i="2"/>
  <c r="T278" i="2"/>
  <c r="V278" i="2" s="1"/>
  <c r="S278" i="2"/>
  <c r="P278" i="2"/>
  <c r="L278" i="2"/>
  <c r="H278" i="2"/>
  <c r="D278" i="2"/>
  <c r="U277" i="2"/>
  <c r="T277" i="2"/>
  <c r="S277" i="2"/>
  <c r="P277" i="2"/>
  <c r="L277" i="2"/>
  <c r="H277" i="2"/>
  <c r="D277" i="2"/>
  <c r="U276" i="2"/>
  <c r="T276" i="2"/>
  <c r="S276" i="2"/>
  <c r="P276" i="2"/>
  <c r="L276" i="2"/>
  <c r="H276" i="2"/>
  <c r="D276" i="2"/>
  <c r="U275" i="2"/>
  <c r="T275" i="2"/>
  <c r="V275" i="2" s="1"/>
  <c r="S275" i="2"/>
  <c r="P275" i="2"/>
  <c r="L275" i="2"/>
  <c r="H275" i="2"/>
  <c r="D275" i="2"/>
  <c r="U274" i="2"/>
  <c r="T274" i="2"/>
  <c r="S274" i="2"/>
  <c r="P274" i="2"/>
  <c r="L274" i="2"/>
  <c r="H274" i="2"/>
  <c r="D274" i="2"/>
  <c r="U273" i="2"/>
  <c r="T273" i="2"/>
  <c r="S273" i="2"/>
  <c r="P273" i="2"/>
  <c r="L273" i="2"/>
  <c r="H273" i="2"/>
  <c r="D273" i="2"/>
  <c r="U272" i="2"/>
  <c r="T272" i="2"/>
  <c r="S272" i="2"/>
  <c r="P272" i="2"/>
  <c r="L272" i="2"/>
  <c r="H272" i="2"/>
  <c r="D272" i="2"/>
  <c r="U271" i="2"/>
  <c r="T271" i="2"/>
  <c r="S271" i="2"/>
  <c r="P271" i="2"/>
  <c r="L271" i="2"/>
  <c r="H271" i="2"/>
  <c r="D271" i="2"/>
  <c r="U270" i="2"/>
  <c r="T270" i="2"/>
  <c r="S270" i="2"/>
  <c r="P270" i="2"/>
  <c r="L270" i="2"/>
  <c r="H270" i="2"/>
  <c r="D270" i="2"/>
  <c r="U269" i="2"/>
  <c r="T269" i="2"/>
  <c r="S269" i="2"/>
  <c r="P269" i="2"/>
  <c r="L269" i="2"/>
  <c r="H269" i="2"/>
  <c r="D269" i="2"/>
  <c r="U266" i="2"/>
  <c r="T266" i="2"/>
  <c r="V266" i="2" s="1"/>
  <c r="S266" i="2"/>
  <c r="P266" i="2"/>
  <c r="L266" i="2"/>
  <c r="H266" i="2"/>
  <c r="D266" i="2"/>
  <c r="U265" i="2"/>
  <c r="T265" i="2"/>
  <c r="V265" i="2" s="1"/>
  <c r="S265" i="2"/>
  <c r="P265" i="2"/>
  <c r="L265" i="2"/>
  <c r="H265" i="2"/>
  <c r="D265" i="2"/>
  <c r="U264" i="2"/>
  <c r="T264" i="2"/>
  <c r="V264" i="2" s="1"/>
  <c r="S264" i="2"/>
  <c r="P264" i="2"/>
  <c r="L264" i="2"/>
  <c r="H264" i="2"/>
  <c r="D264" i="2"/>
  <c r="U263" i="2"/>
  <c r="T263" i="2"/>
  <c r="S263" i="2"/>
  <c r="P263" i="2"/>
  <c r="L263" i="2"/>
  <c r="H263" i="2"/>
  <c r="D263" i="2"/>
  <c r="U262" i="2"/>
  <c r="T262" i="2"/>
  <c r="S262" i="2"/>
  <c r="P262" i="2"/>
  <c r="L262" i="2"/>
  <c r="H262" i="2"/>
  <c r="D262" i="2"/>
  <c r="U261" i="2"/>
  <c r="T261" i="2"/>
  <c r="S261" i="2"/>
  <c r="P261" i="2"/>
  <c r="L261" i="2"/>
  <c r="H261" i="2"/>
  <c r="D261" i="2"/>
  <c r="U260" i="2"/>
  <c r="T260" i="2"/>
  <c r="S260" i="2"/>
  <c r="P260" i="2"/>
  <c r="L260" i="2"/>
  <c r="H260" i="2"/>
  <c r="D260" i="2"/>
  <c r="U259" i="2"/>
  <c r="T259" i="2"/>
  <c r="S259" i="2"/>
  <c r="P259" i="2"/>
  <c r="L259" i="2"/>
  <c r="H259" i="2"/>
  <c r="D259" i="2"/>
  <c r="U258" i="2"/>
  <c r="T258" i="2"/>
  <c r="V258" i="2" s="1"/>
  <c r="S258" i="2"/>
  <c r="P258" i="2"/>
  <c r="L258" i="2"/>
  <c r="H258" i="2"/>
  <c r="D258" i="2"/>
  <c r="U257" i="2"/>
  <c r="T257" i="2"/>
  <c r="S257" i="2"/>
  <c r="P257" i="2"/>
  <c r="L257" i="2"/>
  <c r="H257" i="2"/>
  <c r="D257" i="2"/>
  <c r="U256" i="2"/>
  <c r="T256" i="2"/>
  <c r="V256" i="2" s="1"/>
  <c r="S256" i="2"/>
  <c r="P256" i="2"/>
  <c r="L256" i="2"/>
  <c r="H256" i="2"/>
  <c r="D256" i="2"/>
  <c r="U255" i="2"/>
  <c r="T255" i="2"/>
  <c r="V255" i="2" s="1"/>
  <c r="E255" i="2" s="1"/>
  <c r="S255" i="2"/>
  <c r="P255" i="2"/>
  <c r="L255" i="2"/>
  <c r="H255" i="2"/>
  <c r="D255" i="2"/>
  <c r="U254" i="2"/>
  <c r="T254" i="2"/>
  <c r="S254" i="2"/>
  <c r="P254" i="2"/>
  <c r="L254" i="2"/>
  <c r="H254" i="2"/>
  <c r="D254" i="2"/>
  <c r="U253" i="2"/>
  <c r="T253" i="2"/>
  <c r="S253" i="2"/>
  <c r="P253" i="2"/>
  <c r="L253" i="2"/>
  <c r="H253" i="2"/>
  <c r="D253" i="2"/>
  <c r="U252" i="2"/>
  <c r="T252" i="2"/>
  <c r="S252" i="2"/>
  <c r="P252" i="2"/>
  <c r="L252" i="2"/>
  <c r="H252" i="2"/>
  <c r="D252" i="2"/>
  <c r="U251" i="2"/>
  <c r="T251" i="2"/>
  <c r="S251" i="2"/>
  <c r="P251" i="2"/>
  <c r="L251" i="2"/>
  <c r="H251" i="2"/>
  <c r="D251" i="2"/>
  <c r="U250" i="2"/>
  <c r="T250" i="2"/>
  <c r="V250" i="2" s="1"/>
  <c r="S250" i="2"/>
  <c r="P250" i="2"/>
  <c r="L250" i="2"/>
  <c r="H250" i="2"/>
  <c r="D250" i="2"/>
  <c r="U249" i="2"/>
  <c r="T249" i="2"/>
  <c r="S249" i="2"/>
  <c r="P249" i="2"/>
  <c r="L249" i="2"/>
  <c r="H249" i="2"/>
  <c r="D249" i="2"/>
  <c r="U248" i="2"/>
  <c r="T248" i="2"/>
  <c r="S248" i="2"/>
  <c r="P248" i="2"/>
  <c r="L248" i="2"/>
  <c r="H248" i="2"/>
  <c r="D248" i="2"/>
  <c r="U247" i="2"/>
  <c r="T247" i="2"/>
  <c r="V247" i="2" s="1"/>
  <c r="S247" i="2"/>
  <c r="P247" i="2"/>
  <c r="L247" i="2"/>
  <c r="H247" i="2"/>
  <c r="D247" i="2"/>
  <c r="U246" i="2"/>
  <c r="T246" i="2"/>
  <c r="S246" i="2"/>
  <c r="P246" i="2"/>
  <c r="L246" i="2"/>
  <c r="H246" i="2"/>
  <c r="D246" i="2"/>
  <c r="U245" i="2"/>
  <c r="T245" i="2"/>
  <c r="S245" i="2"/>
  <c r="P245" i="2"/>
  <c r="L245" i="2"/>
  <c r="H245" i="2"/>
  <c r="D245" i="2"/>
  <c r="U244" i="2"/>
  <c r="T244" i="2"/>
  <c r="S244" i="2"/>
  <c r="P244" i="2"/>
  <c r="L244" i="2"/>
  <c r="H244" i="2"/>
  <c r="D244" i="2"/>
  <c r="U243" i="2"/>
  <c r="T243" i="2"/>
  <c r="S243" i="2"/>
  <c r="P243" i="2"/>
  <c r="L243" i="2"/>
  <c r="H243" i="2"/>
  <c r="D243" i="2"/>
  <c r="U242" i="2"/>
  <c r="T242" i="2"/>
  <c r="S242" i="2"/>
  <c r="P242" i="2"/>
  <c r="L242" i="2"/>
  <c r="H242" i="2"/>
  <c r="D242" i="2"/>
  <c r="U241" i="2"/>
  <c r="T241" i="2"/>
  <c r="V241" i="2" s="1"/>
  <c r="S241" i="2"/>
  <c r="P241" i="2"/>
  <c r="L241" i="2"/>
  <c r="H241" i="2"/>
  <c r="D241" i="2"/>
  <c r="U240" i="2"/>
  <c r="T240" i="2"/>
  <c r="S240" i="2"/>
  <c r="P240" i="2"/>
  <c r="L240" i="2"/>
  <c r="H240" i="2"/>
  <c r="D240" i="2"/>
  <c r="U237" i="2"/>
  <c r="T237" i="2"/>
  <c r="S237" i="2"/>
  <c r="P237" i="2"/>
  <c r="L237" i="2"/>
  <c r="H237" i="2"/>
  <c r="D237" i="2"/>
  <c r="U236" i="2"/>
  <c r="T236" i="2"/>
  <c r="S236" i="2"/>
  <c r="P236" i="2"/>
  <c r="L236" i="2"/>
  <c r="H236" i="2"/>
  <c r="D236" i="2"/>
  <c r="U235" i="2"/>
  <c r="T235" i="2"/>
  <c r="S235" i="2"/>
  <c r="P235" i="2"/>
  <c r="L235" i="2"/>
  <c r="H235" i="2"/>
  <c r="D235" i="2"/>
  <c r="U234" i="2"/>
  <c r="T234" i="2"/>
  <c r="V234" i="2" s="1"/>
  <c r="S234" i="2"/>
  <c r="P234" i="2"/>
  <c r="L234" i="2"/>
  <c r="H234" i="2"/>
  <c r="D234" i="2"/>
  <c r="U233" i="2"/>
  <c r="T233" i="2"/>
  <c r="S233" i="2"/>
  <c r="P233" i="2"/>
  <c r="L233" i="2"/>
  <c r="H233" i="2"/>
  <c r="D233" i="2"/>
  <c r="U232" i="2"/>
  <c r="T232" i="2"/>
  <c r="S232" i="2"/>
  <c r="P232" i="2"/>
  <c r="L232" i="2"/>
  <c r="H232" i="2"/>
  <c r="D232" i="2"/>
  <c r="U231" i="2"/>
  <c r="T231" i="2"/>
  <c r="V231" i="2" s="1"/>
  <c r="S231" i="2"/>
  <c r="P231" i="2"/>
  <c r="L231" i="2"/>
  <c r="H231" i="2"/>
  <c r="D231" i="2"/>
  <c r="U230" i="2"/>
  <c r="T230" i="2"/>
  <c r="S230" i="2"/>
  <c r="P230" i="2"/>
  <c r="L230" i="2"/>
  <c r="H230" i="2"/>
  <c r="D230" i="2"/>
  <c r="U229" i="2"/>
  <c r="T229" i="2"/>
  <c r="S229" i="2"/>
  <c r="P229" i="2"/>
  <c r="L229" i="2"/>
  <c r="H229" i="2"/>
  <c r="D229" i="2"/>
  <c r="U228" i="2"/>
  <c r="T228" i="2"/>
  <c r="V228" i="2" s="1"/>
  <c r="S228" i="2"/>
  <c r="P228" i="2"/>
  <c r="L228" i="2"/>
  <c r="I228" i="2"/>
  <c r="H228" i="2"/>
  <c r="D228" i="2"/>
  <c r="U227" i="2"/>
  <c r="T227" i="2"/>
  <c r="V227" i="2" s="1"/>
  <c r="S227" i="2"/>
  <c r="P227" i="2"/>
  <c r="L227" i="2"/>
  <c r="I227" i="2"/>
  <c r="H227" i="2"/>
  <c r="D227" i="2"/>
  <c r="U226" i="2"/>
  <c r="T226" i="2"/>
  <c r="S226" i="2"/>
  <c r="P226" i="2"/>
  <c r="L226" i="2"/>
  <c r="H226" i="2"/>
  <c r="D226" i="2"/>
  <c r="U225" i="2"/>
  <c r="T225" i="2"/>
  <c r="S225" i="2"/>
  <c r="P225" i="2"/>
  <c r="L225" i="2"/>
  <c r="H225" i="2"/>
  <c r="D225" i="2"/>
  <c r="U224" i="2"/>
  <c r="T224" i="2"/>
  <c r="V224" i="2" s="1"/>
  <c r="S224" i="2"/>
  <c r="P224" i="2"/>
  <c r="L224" i="2"/>
  <c r="H224" i="2"/>
  <c r="D224" i="2"/>
  <c r="U223" i="2"/>
  <c r="T223" i="2"/>
  <c r="S223" i="2"/>
  <c r="P223" i="2"/>
  <c r="L223" i="2"/>
  <c r="H223" i="2"/>
  <c r="D223" i="2"/>
  <c r="U222" i="2"/>
  <c r="T222" i="2"/>
  <c r="V222" i="2" s="1"/>
  <c r="S222" i="2"/>
  <c r="P222" i="2"/>
  <c r="L222" i="2"/>
  <c r="H222" i="2"/>
  <c r="D222" i="2"/>
  <c r="U221" i="2"/>
  <c r="T221" i="2"/>
  <c r="S221" i="2"/>
  <c r="P221" i="2"/>
  <c r="L221" i="2"/>
  <c r="H221" i="2"/>
  <c r="D221" i="2"/>
  <c r="U220" i="2"/>
  <c r="T220" i="2"/>
  <c r="S220" i="2"/>
  <c r="P220" i="2"/>
  <c r="L220" i="2"/>
  <c r="H220" i="2"/>
  <c r="D220" i="2"/>
  <c r="U219" i="2"/>
  <c r="T219" i="2"/>
  <c r="S219" i="2"/>
  <c r="P219" i="2"/>
  <c r="L219" i="2"/>
  <c r="H219" i="2"/>
  <c r="D219" i="2"/>
  <c r="U218" i="2"/>
  <c r="T218" i="2"/>
  <c r="S218" i="2"/>
  <c r="P218" i="2"/>
  <c r="L218" i="2"/>
  <c r="H218" i="2"/>
  <c r="D218" i="2"/>
  <c r="U217" i="2"/>
  <c r="T217" i="2"/>
  <c r="S217" i="2"/>
  <c r="P217" i="2"/>
  <c r="L217" i="2"/>
  <c r="H217" i="2"/>
  <c r="D217" i="2"/>
  <c r="U216" i="2"/>
  <c r="T216" i="2"/>
  <c r="S216" i="2"/>
  <c r="P216" i="2"/>
  <c r="L216" i="2"/>
  <c r="H216" i="2"/>
  <c r="D216" i="2"/>
  <c r="U215" i="2"/>
  <c r="T215" i="2"/>
  <c r="V215" i="2" s="1"/>
  <c r="E215" i="2" s="1"/>
  <c r="S215" i="2"/>
  <c r="P215" i="2"/>
  <c r="L215" i="2"/>
  <c r="H215" i="2"/>
  <c r="D215" i="2"/>
  <c r="U214" i="2"/>
  <c r="T214" i="2"/>
  <c r="S214" i="2"/>
  <c r="P214" i="2"/>
  <c r="L214" i="2"/>
  <c r="H214" i="2"/>
  <c r="D214" i="2"/>
  <c r="U213" i="2"/>
  <c r="T213" i="2"/>
  <c r="S213" i="2"/>
  <c r="P213" i="2"/>
  <c r="L213" i="2"/>
  <c r="H213" i="2"/>
  <c r="D213" i="2"/>
  <c r="U212" i="2"/>
  <c r="T212" i="2"/>
  <c r="S212" i="2"/>
  <c r="P212" i="2"/>
  <c r="L212" i="2"/>
  <c r="H212" i="2"/>
  <c r="D212" i="2"/>
  <c r="U211" i="2"/>
  <c r="T211" i="2"/>
  <c r="S211" i="2"/>
  <c r="P211" i="2"/>
  <c r="L211" i="2"/>
  <c r="H211" i="2"/>
  <c r="D211" i="2"/>
  <c r="U210" i="2"/>
  <c r="T210" i="2"/>
  <c r="V210" i="2" s="1"/>
  <c r="S210" i="2"/>
  <c r="P210" i="2"/>
  <c r="L210" i="2"/>
  <c r="H210" i="2"/>
  <c r="D210" i="2"/>
  <c r="U209" i="2"/>
  <c r="T209" i="2"/>
  <c r="S209" i="2"/>
  <c r="P209" i="2"/>
  <c r="L209" i="2"/>
  <c r="H209" i="2"/>
  <c r="D209" i="2"/>
  <c r="V208" i="2"/>
  <c r="U208" i="2"/>
  <c r="T208" i="2"/>
  <c r="S208" i="2"/>
  <c r="P208" i="2"/>
  <c r="L208" i="2"/>
  <c r="H208" i="2"/>
  <c r="D208" i="2"/>
  <c r="V207" i="2"/>
  <c r="U207" i="2"/>
  <c r="T207" i="2"/>
  <c r="S207" i="2"/>
  <c r="P207" i="2"/>
  <c r="L207" i="2"/>
  <c r="H207" i="2"/>
  <c r="D207" i="2"/>
  <c r="V206" i="2"/>
  <c r="M206" i="2" s="1"/>
  <c r="U206" i="2"/>
  <c r="T206" i="2"/>
  <c r="S206" i="2"/>
  <c r="P206" i="2"/>
  <c r="L206" i="2"/>
  <c r="H206" i="2"/>
  <c r="D206" i="2"/>
  <c r="U205" i="2"/>
  <c r="T205" i="2"/>
  <c r="S205" i="2"/>
  <c r="P205" i="2"/>
  <c r="L205" i="2"/>
  <c r="H205" i="2"/>
  <c r="D205" i="2"/>
  <c r="U204" i="2"/>
  <c r="T204" i="2"/>
  <c r="S204" i="2"/>
  <c r="P204" i="2"/>
  <c r="L204" i="2"/>
  <c r="H204" i="2"/>
  <c r="D204" i="2"/>
  <c r="U203" i="2"/>
  <c r="T203" i="2"/>
  <c r="S203" i="2"/>
  <c r="P203" i="2"/>
  <c r="L203" i="2"/>
  <c r="H203" i="2"/>
  <c r="D203" i="2"/>
  <c r="U202" i="2"/>
  <c r="T202" i="2"/>
  <c r="S202" i="2"/>
  <c r="P202" i="2"/>
  <c r="L202" i="2"/>
  <c r="H202" i="2"/>
  <c r="D202" i="2"/>
  <c r="U201" i="2"/>
  <c r="T201" i="2"/>
  <c r="S201" i="2"/>
  <c r="P201" i="2"/>
  <c r="L201" i="2"/>
  <c r="H201" i="2"/>
  <c r="D201" i="2"/>
  <c r="U200" i="2"/>
  <c r="T200" i="2"/>
  <c r="S200" i="2"/>
  <c r="P200" i="2"/>
  <c r="L200" i="2"/>
  <c r="H200" i="2"/>
  <c r="D200" i="2"/>
  <c r="U197" i="2"/>
  <c r="T197" i="2"/>
  <c r="S197" i="2"/>
  <c r="P197" i="2"/>
  <c r="L197" i="2"/>
  <c r="H197" i="2"/>
  <c r="D197" i="2"/>
  <c r="U196" i="2"/>
  <c r="T196" i="2"/>
  <c r="V196" i="2" s="1"/>
  <c r="S196" i="2"/>
  <c r="P196" i="2"/>
  <c r="L196" i="2"/>
  <c r="H196" i="2"/>
  <c r="D196" i="2"/>
  <c r="U195" i="2"/>
  <c r="T195" i="2"/>
  <c r="S195" i="2"/>
  <c r="P195" i="2"/>
  <c r="L195" i="2"/>
  <c r="H195" i="2"/>
  <c r="D195" i="2"/>
  <c r="U194" i="2"/>
  <c r="T194" i="2"/>
  <c r="S194" i="2"/>
  <c r="P194" i="2"/>
  <c r="L194" i="2"/>
  <c r="H194" i="2"/>
  <c r="D194" i="2"/>
  <c r="U193" i="2"/>
  <c r="T193" i="2"/>
  <c r="S193" i="2"/>
  <c r="P193" i="2"/>
  <c r="L193" i="2"/>
  <c r="H193" i="2"/>
  <c r="D193" i="2"/>
  <c r="U192" i="2"/>
  <c r="T192" i="2"/>
  <c r="S192" i="2"/>
  <c r="P192" i="2"/>
  <c r="L192" i="2"/>
  <c r="H192" i="2"/>
  <c r="D192" i="2"/>
  <c r="U191" i="2"/>
  <c r="T191" i="2"/>
  <c r="S191" i="2"/>
  <c r="P191" i="2"/>
  <c r="L191" i="2"/>
  <c r="H191" i="2"/>
  <c r="D191" i="2"/>
  <c r="U190" i="2"/>
  <c r="T190" i="2"/>
  <c r="S190" i="2"/>
  <c r="P190" i="2"/>
  <c r="L190" i="2"/>
  <c r="H190" i="2"/>
  <c r="D190" i="2"/>
  <c r="U189" i="2"/>
  <c r="T189" i="2"/>
  <c r="S189" i="2"/>
  <c r="P189" i="2"/>
  <c r="L189" i="2"/>
  <c r="H189" i="2"/>
  <c r="D189" i="2"/>
  <c r="U188" i="2"/>
  <c r="T188" i="2"/>
  <c r="S188" i="2"/>
  <c r="P188" i="2"/>
  <c r="L188" i="2"/>
  <c r="H188" i="2"/>
  <c r="D188" i="2"/>
  <c r="U187" i="2"/>
  <c r="T187" i="2"/>
  <c r="S187" i="2"/>
  <c r="P187" i="2"/>
  <c r="L187" i="2"/>
  <c r="H187" i="2"/>
  <c r="D187" i="2"/>
  <c r="U186" i="2"/>
  <c r="T186" i="2"/>
  <c r="S186" i="2"/>
  <c r="P186" i="2"/>
  <c r="L186" i="2"/>
  <c r="H186" i="2"/>
  <c r="D186" i="2"/>
  <c r="U185" i="2"/>
  <c r="T185" i="2"/>
  <c r="S185" i="2"/>
  <c r="P185" i="2"/>
  <c r="L185" i="2"/>
  <c r="H185" i="2"/>
  <c r="D185" i="2"/>
  <c r="U184" i="2"/>
  <c r="T184" i="2"/>
  <c r="S184" i="2"/>
  <c r="P184" i="2"/>
  <c r="L184" i="2"/>
  <c r="H184" i="2"/>
  <c r="D184" i="2"/>
  <c r="U183" i="2"/>
  <c r="T183" i="2"/>
  <c r="S183" i="2"/>
  <c r="P183" i="2"/>
  <c r="L183" i="2"/>
  <c r="H183" i="2"/>
  <c r="D183" i="2"/>
  <c r="U182" i="2"/>
  <c r="T182" i="2"/>
  <c r="S182" i="2"/>
  <c r="P182" i="2"/>
  <c r="L182" i="2"/>
  <c r="H182" i="2"/>
  <c r="D182" i="2"/>
  <c r="U181" i="2"/>
  <c r="T181" i="2"/>
  <c r="S181" i="2"/>
  <c r="P181" i="2"/>
  <c r="L181" i="2"/>
  <c r="H181" i="2"/>
  <c r="D181" i="2"/>
  <c r="U180" i="2"/>
  <c r="T180" i="2"/>
  <c r="S180" i="2"/>
  <c r="P180" i="2"/>
  <c r="L180" i="2"/>
  <c r="H180" i="2"/>
  <c r="D180" i="2"/>
  <c r="U177" i="2"/>
  <c r="T177" i="2"/>
  <c r="S177" i="2"/>
  <c r="P177" i="2"/>
  <c r="L177" i="2"/>
  <c r="H177" i="2"/>
  <c r="D177" i="2"/>
  <c r="U176" i="2"/>
  <c r="T176" i="2"/>
  <c r="S176" i="2"/>
  <c r="P176" i="2"/>
  <c r="L176" i="2"/>
  <c r="H176" i="2"/>
  <c r="D176" i="2"/>
  <c r="U175" i="2"/>
  <c r="T175" i="2"/>
  <c r="S175" i="2"/>
  <c r="P175" i="2"/>
  <c r="L175" i="2"/>
  <c r="H175" i="2"/>
  <c r="D175" i="2"/>
  <c r="U174" i="2"/>
  <c r="T174" i="2"/>
  <c r="S174" i="2"/>
  <c r="P174" i="2"/>
  <c r="L174" i="2"/>
  <c r="H174" i="2"/>
  <c r="D174" i="2"/>
  <c r="U173" i="2"/>
  <c r="T173" i="2"/>
  <c r="S173" i="2"/>
  <c r="P173" i="2"/>
  <c r="L173" i="2"/>
  <c r="H173" i="2"/>
  <c r="D173" i="2"/>
  <c r="U172" i="2"/>
  <c r="T172" i="2"/>
  <c r="S172" i="2"/>
  <c r="P172" i="2"/>
  <c r="L172" i="2"/>
  <c r="H172" i="2"/>
  <c r="D172" i="2"/>
  <c r="U171" i="2"/>
  <c r="T171" i="2"/>
  <c r="S171" i="2"/>
  <c r="P171" i="2"/>
  <c r="L171" i="2"/>
  <c r="H171" i="2"/>
  <c r="D171" i="2"/>
  <c r="U170" i="2"/>
  <c r="T170" i="2"/>
  <c r="S170" i="2"/>
  <c r="P170" i="2"/>
  <c r="L170" i="2"/>
  <c r="H170" i="2"/>
  <c r="D170" i="2"/>
  <c r="U169" i="2"/>
  <c r="T169" i="2"/>
  <c r="S169" i="2"/>
  <c r="P169" i="2"/>
  <c r="L169" i="2"/>
  <c r="H169" i="2"/>
  <c r="D169" i="2"/>
  <c r="U166" i="2"/>
  <c r="T166" i="2"/>
  <c r="V166" i="2" s="1"/>
  <c r="E166" i="2" s="1"/>
  <c r="S166" i="2"/>
  <c r="P166" i="2"/>
  <c r="L166" i="2"/>
  <c r="H166" i="2"/>
  <c r="D166" i="2"/>
  <c r="U165" i="2"/>
  <c r="T165" i="2"/>
  <c r="S165" i="2"/>
  <c r="P165" i="2"/>
  <c r="L165" i="2"/>
  <c r="H165" i="2"/>
  <c r="D165" i="2"/>
  <c r="U164" i="2"/>
  <c r="T164" i="2"/>
  <c r="V164" i="2" s="1"/>
  <c r="S164" i="2"/>
  <c r="P164" i="2"/>
  <c r="L164" i="2"/>
  <c r="H164" i="2"/>
  <c r="D164" i="2"/>
  <c r="U163" i="2"/>
  <c r="T163" i="2"/>
  <c r="V163" i="2" s="1"/>
  <c r="S163" i="2"/>
  <c r="P163" i="2"/>
  <c r="L163" i="2"/>
  <c r="H163" i="2"/>
  <c r="D163" i="2"/>
  <c r="U162" i="2"/>
  <c r="T162" i="2"/>
  <c r="S162" i="2"/>
  <c r="P162" i="2"/>
  <c r="L162" i="2"/>
  <c r="H162" i="2"/>
  <c r="D162" i="2"/>
  <c r="U161" i="2"/>
  <c r="T161" i="2"/>
  <c r="V161" i="2" s="1"/>
  <c r="S161" i="2"/>
  <c r="P161" i="2"/>
  <c r="L161" i="2"/>
  <c r="H161" i="2"/>
  <c r="D161" i="2"/>
  <c r="U160" i="2"/>
  <c r="T160" i="2"/>
  <c r="S160" i="2"/>
  <c r="P160" i="2"/>
  <c r="L160" i="2"/>
  <c r="H160" i="2"/>
  <c r="D160" i="2"/>
  <c r="U159" i="2"/>
  <c r="T159" i="2"/>
  <c r="S159" i="2"/>
  <c r="P159" i="2"/>
  <c r="L159" i="2"/>
  <c r="H159" i="2"/>
  <c r="D159" i="2"/>
  <c r="U158" i="2"/>
  <c r="T158" i="2"/>
  <c r="S158" i="2"/>
  <c r="P158" i="2"/>
  <c r="L158" i="2"/>
  <c r="H158" i="2"/>
  <c r="D158" i="2"/>
  <c r="U157" i="2"/>
  <c r="T157" i="2"/>
  <c r="V157" i="2" s="1"/>
  <c r="S157" i="2"/>
  <c r="P157" i="2"/>
  <c r="L157" i="2"/>
  <c r="H157" i="2"/>
  <c r="D157" i="2"/>
  <c r="U156" i="2"/>
  <c r="T156" i="2"/>
  <c r="S156" i="2"/>
  <c r="P156" i="2"/>
  <c r="L156" i="2"/>
  <c r="H156" i="2"/>
  <c r="D156" i="2"/>
  <c r="U155" i="2"/>
  <c r="T155" i="2"/>
  <c r="V155" i="2" s="1"/>
  <c r="S155" i="2"/>
  <c r="P155" i="2"/>
  <c r="L155" i="2"/>
  <c r="H155" i="2"/>
  <c r="D155" i="2"/>
  <c r="U154" i="2"/>
  <c r="T154" i="2"/>
  <c r="S154" i="2"/>
  <c r="P154" i="2"/>
  <c r="L154" i="2"/>
  <c r="H154" i="2"/>
  <c r="D154" i="2"/>
  <c r="U153" i="2"/>
  <c r="T153" i="2"/>
  <c r="V153" i="2" s="1"/>
  <c r="S153" i="2"/>
  <c r="P153" i="2"/>
  <c r="L153" i="2"/>
  <c r="H153" i="2"/>
  <c r="D153" i="2"/>
  <c r="U152" i="2"/>
  <c r="T152" i="2"/>
  <c r="S152" i="2"/>
  <c r="P152" i="2"/>
  <c r="L152" i="2"/>
  <c r="H152" i="2"/>
  <c r="D152" i="2"/>
  <c r="U151" i="2"/>
  <c r="T151" i="2"/>
  <c r="S151" i="2"/>
  <c r="P151" i="2"/>
  <c r="L151" i="2"/>
  <c r="H151" i="2"/>
  <c r="D151" i="2"/>
  <c r="U150" i="2"/>
  <c r="T150" i="2"/>
  <c r="S150" i="2"/>
  <c r="P150" i="2"/>
  <c r="L150" i="2"/>
  <c r="H150" i="2"/>
  <c r="D150" i="2"/>
  <c r="U149" i="2"/>
  <c r="T149" i="2"/>
  <c r="S149" i="2"/>
  <c r="P149" i="2"/>
  <c r="L149" i="2"/>
  <c r="H149" i="2"/>
  <c r="D149" i="2"/>
  <c r="U148" i="2"/>
  <c r="T148" i="2"/>
  <c r="V148" i="2" s="1"/>
  <c r="S148" i="2"/>
  <c r="P148" i="2"/>
  <c r="L148" i="2"/>
  <c r="H148" i="2"/>
  <c r="D148" i="2"/>
  <c r="U147" i="2"/>
  <c r="T147" i="2"/>
  <c r="S147" i="2"/>
  <c r="P147" i="2"/>
  <c r="L147" i="2"/>
  <c r="H147" i="2"/>
  <c r="D147" i="2"/>
  <c r="U146" i="2"/>
  <c r="T146" i="2"/>
  <c r="V146" i="2" s="1"/>
  <c r="S146" i="2"/>
  <c r="P146" i="2"/>
  <c r="L146" i="2"/>
  <c r="H146" i="2"/>
  <c r="D146" i="2"/>
  <c r="U145" i="2"/>
  <c r="T145" i="2"/>
  <c r="S145" i="2"/>
  <c r="P145" i="2"/>
  <c r="L145" i="2"/>
  <c r="H145" i="2"/>
  <c r="D145" i="2"/>
  <c r="U144" i="2"/>
  <c r="T144" i="2"/>
  <c r="S144" i="2"/>
  <c r="P144" i="2"/>
  <c r="L144" i="2"/>
  <c r="H144" i="2"/>
  <c r="D144" i="2"/>
  <c r="U143" i="2"/>
  <c r="T143" i="2"/>
  <c r="S143" i="2"/>
  <c r="P143" i="2"/>
  <c r="L143" i="2"/>
  <c r="H143" i="2"/>
  <c r="D143" i="2"/>
  <c r="U142" i="2"/>
  <c r="T142" i="2"/>
  <c r="V142" i="2" s="1"/>
  <c r="S142" i="2"/>
  <c r="P142" i="2"/>
  <c r="L142" i="2"/>
  <c r="H142" i="2"/>
  <c r="D142" i="2"/>
  <c r="U141" i="2"/>
  <c r="T141" i="2"/>
  <c r="V141" i="2" s="1"/>
  <c r="S141" i="2"/>
  <c r="P141" i="2"/>
  <c r="L141" i="2"/>
  <c r="H141" i="2"/>
  <c r="D141" i="2"/>
  <c r="U140" i="2"/>
  <c r="T140" i="2"/>
  <c r="S140" i="2"/>
  <c r="P140" i="2"/>
  <c r="L140" i="2"/>
  <c r="H140" i="2"/>
  <c r="D140" i="2"/>
  <c r="U139" i="2"/>
  <c r="T139" i="2"/>
  <c r="S139" i="2"/>
  <c r="P139" i="2"/>
  <c r="L139" i="2"/>
  <c r="H139" i="2"/>
  <c r="D139" i="2"/>
  <c r="U138" i="2"/>
  <c r="T138" i="2"/>
  <c r="S138" i="2"/>
  <c r="P138" i="2"/>
  <c r="L138" i="2"/>
  <c r="H138" i="2"/>
  <c r="D138" i="2"/>
  <c r="U137" i="2"/>
  <c r="T137" i="2"/>
  <c r="S137" i="2"/>
  <c r="P137" i="2"/>
  <c r="L137" i="2"/>
  <c r="H137" i="2"/>
  <c r="D137" i="2"/>
  <c r="U136" i="2"/>
  <c r="T136" i="2"/>
  <c r="S136" i="2"/>
  <c r="P136" i="2"/>
  <c r="L136" i="2"/>
  <c r="H136" i="2"/>
  <c r="D136" i="2"/>
  <c r="U135" i="2"/>
  <c r="T135" i="2"/>
  <c r="S135" i="2"/>
  <c r="P135" i="2"/>
  <c r="L135" i="2"/>
  <c r="H135" i="2"/>
  <c r="D135" i="2"/>
  <c r="U134" i="2"/>
  <c r="T134" i="2"/>
  <c r="S134" i="2"/>
  <c r="P134" i="2"/>
  <c r="L134" i="2"/>
  <c r="H134" i="2"/>
  <c r="D134" i="2"/>
  <c r="U131" i="2"/>
  <c r="T131" i="2"/>
  <c r="V131" i="2" s="1"/>
  <c r="S131" i="2"/>
  <c r="P131" i="2"/>
  <c r="L131" i="2"/>
  <c r="H131" i="2"/>
  <c r="D131" i="2"/>
  <c r="U130" i="2"/>
  <c r="T130" i="2"/>
  <c r="S130" i="2"/>
  <c r="P130" i="2"/>
  <c r="L130" i="2"/>
  <c r="H130" i="2"/>
  <c r="D130" i="2"/>
  <c r="U129" i="2"/>
  <c r="T129" i="2"/>
  <c r="S129" i="2"/>
  <c r="P129" i="2"/>
  <c r="L129" i="2"/>
  <c r="H129" i="2"/>
  <c r="D129" i="2"/>
  <c r="U128" i="2"/>
  <c r="T128" i="2"/>
  <c r="S128" i="2"/>
  <c r="P128" i="2"/>
  <c r="L128" i="2"/>
  <c r="H128" i="2"/>
  <c r="D128" i="2"/>
  <c r="U127" i="2"/>
  <c r="T127" i="2"/>
  <c r="S127" i="2"/>
  <c r="P127" i="2"/>
  <c r="L127" i="2"/>
  <c r="H127" i="2"/>
  <c r="D127" i="2"/>
  <c r="U126" i="2"/>
  <c r="T126" i="2"/>
  <c r="S126" i="2"/>
  <c r="P126" i="2"/>
  <c r="L126" i="2"/>
  <c r="H126" i="2"/>
  <c r="D126" i="2"/>
  <c r="U125" i="2"/>
  <c r="T125" i="2"/>
  <c r="S125" i="2"/>
  <c r="P125" i="2"/>
  <c r="L125" i="2"/>
  <c r="H125" i="2"/>
  <c r="D125" i="2"/>
  <c r="U124" i="2"/>
  <c r="T124" i="2"/>
  <c r="S124" i="2"/>
  <c r="P124" i="2"/>
  <c r="L124" i="2"/>
  <c r="H124" i="2"/>
  <c r="D124" i="2"/>
  <c r="U123" i="2"/>
  <c r="T123" i="2"/>
  <c r="V123" i="2" s="1"/>
  <c r="S123" i="2"/>
  <c r="P123" i="2"/>
  <c r="L123" i="2"/>
  <c r="H123" i="2"/>
  <c r="D123" i="2"/>
  <c r="U122" i="2"/>
  <c r="T122" i="2"/>
  <c r="S122" i="2"/>
  <c r="P122" i="2"/>
  <c r="L122" i="2"/>
  <c r="H122" i="2"/>
  <c r="D122" i="2"/>
  <c r="U121" i="2"/>
  <c r="T121" i="2"/>
  <c r="S121" i="2"/>
  <c r="P121" i="2"/>
  <c r="L121" i="2"/>
  <c r="H121" i="2"/>
  <c r="D121" i="2"/>
  <c r="U120" i="2"/>
  <c r="T120" i="2"/>
  <c r="S120" i="2"/>
  <c r="P120" i="2"/>
  <c r="L120" i="2"/>
  <c r="H120" i="2"/>
  <c r="D120" i="2"/>
  <c r="U117" i="2"/>
  <c r="T117" i="2"/>
  <c r="S117" i="2"/>
  <c r="P117" i="2"/>
  <c r="L117" i="2"/>
  <c r="H117" i="2"/>
  <c r="D117" i="2"/>
  <c r="U114" i="2"/>
  <c r="T114" i="2"/>
  <c r="S114" i="2"/>
  <c r="P114" i="2"/>
  <c r="L114" i="2"/>
  <c r="H114" i="2"/>
  <c r="D114" i="2"/>
  <c r="U113" i="2"/>
  <c r="T113" i="2"/>
  <c r="S113" i="2"/>
  <c r="P113" i="2"/>
  <c r="L113" i="2"/>
  <c r="H113" i="2"/>
  <c r="D113" i="2"/>
  <c r="U112" i="2"/>
  <c r="T112" i="2"/>
  <c r="S112" i="2"/>
  <c r="P112" i="2"/>
  <c r="L112" i="2"/>
  <c r="H112" i="2"/>
  <c r="D112" i="2"/>
  <c r="U111" i="2"/>
  <c r="T111" i="2"/>
  <c r="S111" i="2"/>
  <c r="P111" i="2"/>
  <c r="L111" i="2"/>
  <c r="H111" i="2"/>
  <c r="D111" i="2"/>
  <c r="U110" i="2"/>
  <c r="T110" i="2"/>
  <c r="S110" i="2"/>
  <c r="P110" i="2"/>
  <c r="L110" i="2"/>
  <c r="H110" i="2"/>
  <c r="D110" i="2"/>
  <c r="U109" i="2"/>
  <c r="T109" i="2"/>
  <c r="S109" i="2"/>
  <c r="P109" i="2"/>
  <c r="L109" i="2"/>
  <c r="H109" i="2"/>
  <c r="D109" i="2"/>
  <c r="U108" i="2"/>
  <c r="T108" i="2"/>
  <c r="S108" i="2"/>
  <c r="P108" i="2"/>
  <c r="L108" i="2"/>
  <c r="H108" i="2"/>
  <c r="D108" i="2"/>
  <c r="U107" i="2"/>
  <c r="T107" i="2"/>
  <c r="V107" i="2" s="1"/>
  <c r="E107" i="2" s="1"/>
  <c r="S107" i="2"/>
  <c r="P107" i="2"/>
  <c r="L107" i="2"/>
  <c r="H107" i="2"/>
  <c r="D107" i="2"/>
  <c r="U104" i="2"/>
  <c r="T104" i="2"/>
  <c r="S104" i="2"/>
  <c r="P104" i="2"/>
  <c r="L104" i="2"/>
  <c r="H104" i="2"/>
  <c r="D104" i="2"/>
  <c r="U103" i="2"/>
  <c r="T103" i="2"/>
  <c r="S103" i="2"/>
  <c r="P103" i="2"/>
  <c r="L103" i="2"/>
  <c r="H103" i="2"/>
  <c r="D103" i="2"/>
  <c r="U102" i="2"/>
  <c r="T102" i="2"/>
  <c r="S102" i="2"/>
  <c r="P102" i="2"/>
  <c r="L102" i="2"/>
  <c r="H102" i="2"/>
  <c r="D102" i="2"/>
  <c r="U101" i="2"/>
  <c r="T101" i="2"/>
  <c r="S101" i="2"/>
  <c r="P101" i="2"/>
  <c r="L101" i="2"/>
  <c r="H101" i="2"/>
  <c r="D101" i="2"/>
  <c r="U100" i="2"/>
  <c r="T100" i="2"/>
  <c r="S100" i="2"/>
  <c r="P100" i="2"/>
  <c r="L100" i="2"/>
  <c r="H100" i="2"/>
  <c r="D100" i="2"/>
  <c r="U99" i="2"/>
  <c r="T99" i="2"/>
  <c r="S99" i="2"/>
  <c r="P99" i="2"/>
  <c r="L99" i="2"/>
  <c r="H99" i="2"/>
  <c r="D99" i="2"/>
  <c r="U98" i="2"/>
  <c r="V98" i="2" s="1"/>
  <c r="T98" i="2"/>
  <c r="S98" i="2"/>
  <c r="P98" i="2"/>
  <c r="L98" i="2"/>
  <c r="H98" i="2"/>
  <c r="D98" i="2"/>
  <c r="U97" i="2"/>
  <c r="T97" i="2"/>
  <c r="S97" i="2"/>
  <c r="P97" i="2"/>
  <c r="L97" i="2"/>
  <c r="H97" i="2"/>
  <c r="D97" i="2"/>
  <c r="U96" i="2"/>
  <c r="T96" i="2"/>
  <c r="S96" i="2"/>
  <c r="P96" i="2"/>
  <c r="L96" i="2"/>
  <c r="H96" i="2"/>
  <c r="D96" i="2"/>
  <c r="U95" i="2"/>
  <c r="T95" i="2"/>
  <c r="S95" i="2"/>
  <c r="P95" i="2"/>
  <c r="L95" i="2"/>
  <c r="H95" i="2"/>
  <c r="D95" i="2"/>
  <c r="U94" i="2"/>
  <c r="T94" i="2"/>
  <c r="S94" i="2"/>
  <c r="P94" i="2"/>
  <c r="L94" i="2"/>
  <c r="H94" i="2"/>
  <c r="D94" i="2"/>
  <c r="U93" i="2"/>
  <c r="T93" i="2"/>
  <c r="S93" i="2"/>
  <c r="P93" i="2"/>
  <c r="L93" i="2"/>
  <c r="H93" i="2"/>
  <c r="D93" i="2"/>
  <c r="U92" i="2"/>
  <c r="T92" i="2"/>
  <c r="S92" i="2"/>
  <c r="P92" i="2"/>
  <c r="L92" i="2"/>
  <c r="H92" i="2"/>
  <c r="D92" i="2"/>
  <c r="U91" i="2"/>
  <c r="T91" i="2"/>
  <c r="S91" i="2"/>
  <c r="P91" i="2"/>
  <c r="L91" i="2"/>
  <c r="H91" i="2"/>
  <c r="D91" i="2"/>
  <c r="U90" i="2"/>
  <c r="T90" i="2"/>
  <c r="S90" i="2"/>
  <c r="P90" i="2"/>
  <c r="L90" i="2"/>
  <c r="H90" i="2"/>
  <c r="D90" i="2"/>
  <c r="U87" i="2"/>
  <c r="T87" i="2"/>
  <c r="V87" i="2" s="1"/>
  <c r="S87" i="2"/>
  <c r="P87" i="2"/>
  <c r="L87" i="2"/>
  <c r="H87" i="2"/>
  <c r="D87" i="2"/>
  <c r="U86" i="2"/>
  <c r="T86" i="2"/>
  <c r="S86" i="2"/>
  <c r="P86" i="2"/>
  <c r="L86" i="2"/>
  <c r="H86" i="2"/>
  <c r="D86" i="2"/>
  <c r="U85" i="2"/>
  <c r="T85" i="2"/>
  <c r="S85" i="2"/>
  <c r="P85" i="2"/>
  <c r="L85" i="2"/>
  <c r="H85" i="2"/>
  <c r="D85" i="2"/>
  <c r="U84" i="2"/>
  <c r="T84" i="2"/>
  <c r="S84" i="2"/>
  <c r="P84" i="2"/>
  <c r="L84" i="2"/>
  <c r="H84" i="2"/>
  <c r="D84" i="2"/>
  <c r="U83" i="2"/>
  <c r="T83" i="2"/>
  <c r="S83" i="2"/>
  <c r="P83" i="2"/>
  <c r="L83" i="2"/>
  <c r="H83" i="2"/>
  <c r="D83" i="2"/>
  <c r="U82" i="2"/>
  <c r="T82" i="2"/>
  <c r="S82" i="2"/>
  <c r="P82" i="2"/>
  <c r="L82" i="2"/>
  <c r="H82" i="2"/>
  <c r="D82" i="2"/>
  <c r="U81" i="2"/>
  <c r="T81" i="2"/>
  <c r="S81" i="2"/>
  <c r="P81" i="2"/>
  <c r="L81" i="2"/>
  <c r="H81" i="2"/>
  <c r="D81" i="2"/>
  <c r="U80" i="2"/>
  <c r="V80" i="2" s="1"/>
  <c r="I80" i="2" s="1"/>
  <c r="T80" i="2"/>
  <c r="S80" i="2"/>
  <c r="P80" i="2"/>
  <c r="L80" i="2"/>
  <c r="H80" i="2"/>
  <c r="D80" i="2"/>
  <c r="U79" i="2"/>
  <c r="T79" i="2"/>
  <c r="S79" i="2"/>
  <c r="P79" i="2"/>
  <c r="L79" i="2"/>
  <c r="H79" i="2"/>
  <c r="D79" i="2"/>
  <c r="U78" i="2"/>
  <c r="T78" i="2"/>
  <c r="S78" i="2"/>
  <c r="P78" i="2"/>
  <c r="L78" i="2"/>
  <c r="H78" i="2"/>
  <c r="D78" i="2"/>
  <c r="U77" i="2"/>
  <c r="T77" i="2"/>
  <c r="V77" i="2" s="1"/>
  <c r="S77" i="2"/>
  <c r="P77" i="2"/>
  <c r="L77" i="2"/>
  <c r="H77" i="2"/>
  <c r="D77" i="2"/>
  <c r="U76" i="2"/>
  <c r="T76" i="2"/>
  <c r="S76" i="2"/>
  <c r="P76" i="2"/>
  <c r="L76" i="2"/>
  <c r="H76" i="2"/>
  <c r="D76" i="2"/>
  <c r="U75" i="2"/>
  <c r="T75" i="2"/>
  <c r="S75" i="2"/>
  <c r="P75" i="2"/>
  <c r="L75" i="2"/>
  <c r="H75" i="2"/>
  <c r="D75" i="2"/>
  <c r="U74" i="2"/>
  <c r="T74" i="2"/>
  <c r="S74" i="2"/>
  <c r="P74" i="2"/>
  <c r="L74" i="2"/>
  <c r="H74" i="2"/>
  <c r="D74" i="2"/>
  <c r="U73" i="2"/>
  <c r="T73" i="2"/>
  <c r="S73" i="2"/>
  <c r="P73" i="2"/>
  <c r="L73" i="2"/>
  <c r="H73" i="2"/>
  <c r="D73" i="2"/>
  <c r="U72" i="2"/>
  <c r="V72" i="2" s="1"/>
  <c r="T72" i="2"/>
  <c r="S72" i="2"/>
  <c r="P72" i="2"/>
  <c r="L72" i="2"/>
  <c r="H72" i="2"/>
  <c r="D72" i="2"/>
  <c r="U71" i="2"/>
  <c r="T71" i="2"/>
  <c r="V71" i="2" s="1"/>
  <c r="S71" i="2"/>
  <c r="P71" i="2"/>
  <c r="L71" i="2"/>
  <c r="H71" i="2"/>
  <c r="D71" i="2"/>
  <c r="U70" i="2"/>
  <c r="T70" i="2"/>
  <c r="S70" i="2"/>
  <c r="P70" i="2"/>
  <c r="L70" i="2"/>
  <c r="H70" i="2"/>
  <c r="D70" i="2"/>
  <c r="U69" i="2"/>
  <c r="T69" i="2"/>
  <c r="S69" i="2"/>
  <c r="P69" i="2"/>
  <c r="L69" i="2"/>
  <c r="H69" i="2"/>
  <c r="D69" i="2"/>
  <c r="U68" i="2"/>
  <c r="T68" i="2"/>
  <c r="S68" i="2"/>
  <c r="P68" i="2"/>
  <c r="L68" i="2"/>
  <c r="H68" i="2"/>
  <c r="D68" i="2"/>
  <c r="U67" i="2"/>
  <c r="T67" i="2"/>
  <c r="S67" i="2"/>
  <c r="P67" i="2"/>
  <c r="L67" i="2"/>
  <c r="H67" i="2"/>
  <c r="D67" i="2"/>
  <c r="U64" i="2"/>
  <c r="T64" i="2"/>
  <c r="S64" i="2"/>
  <c r="P64" i="2"/>
  <c r="L64" i="2"/>
  <c r="H64" i="2"/>
  <c r="D64" i="2"/>
  <c r="U63" i="2"/>
  <c r="T63" i="2"/>
  <c r="S63" i="2"/>
  <c r="P63" i="2"/>
  <c r="L63" i="2"/>
  <c r="H63" i="2"/>
  <c r="D63" i="2"/>
  <c r="U62" i="2"/>
  <c r="V62" i="2" s="1"/>
  <c r="E62" i="2" s="1"/>
  <c r="T62" i="2"/>
  <c r="S62" i="2"/>
  <c r="P62" i="2"/>
  <c r="L62" i="2"/>
  <c r="H62" i="2"/>
  <c r="D62" i="2"/>
  <c r="U61" i="2"/>
  <c r="T61" i="2"/>
  <c r="S61" i="2"/>
  <c r="P61" i="2"/>
  <c r="L61" i="2"/>
  <c r="H61" i="2"/>
  <c r="D61" i="2"/>
  <c r="U60" i="2"/>
  <c r="T60" i="2"/>
  <c r="S60" i="2"/>
  <c r="P60" i="2"/>
  <c r="L60" i="2"/>
  <c r="H60" i="2"/>
  <c r="D60" i="2"/>
  <c r="U59" i="2"/>
  <c r="T59" i="2"/>
  <c r="V59" i="2" s="1"/>
  <c r="S59" i="2"/>
  <c r="P59" i="2"/>
  <c r="L59" i="2"/>
  <c r="H59" i="2"/>
  <c r="D59" i="2"/>
  <c r="U58" i="2"/>
  <c r="T58" i="2"/>
  <c r="S58" i="2"/>
  <c r="P58" i="2"/>
  <c r="L58" i="2"/>
  <c r="H58" i="2"/>
  <c r="D58" i="2"/>
  <c r="U57" i="2"/>
  <c r="T57" i="2"/>
  <c r="S57" i="2"/>
  <c r="P57" i="2"/>
  <c r="L57" i="2"/>
  <c r="H57" i="2"/>
  <c r="D57" i="2"/>
  <c r="U56" i="2"/>
  <c r="T56" i="2"/>
  <c r="S56" i="2"/>
  <c r="P56" i="2"/>
  <c r="L56" i="2"/>
  <c r="H56" i="2"/>
  <c r="D56" i="2"/>
  <c r="U55" i="2"/>
  <c r="T55" i="2"/>
  <c r="V55" i="2" s="1"/>
  <c r="S55" i="2"/>
  <c r="P55" i="2"/>
  <c r="L55" i="2"/>
  <c r="H55" i="2"/>
  <c r="D55" i="2"/>
  <c r="U54" i="2"/>
  <c r="T54" i="2"/>
  <c r="S54" i="2"/>
  <c r="P54" i="2"/>
  <c r="L54" i="2"/>
  <c r="H54" i="2"/>
  <c r="D54" i="2"/>
  <c r="U53" i="2"/>
  <c r="T53" i="2"/>
  <c r="S53" i="2"/>
  <c r="P53" i="2"/>
  <c r="L53" i="2"/>
  <c r="H53" i="2"/>
  <c r="D53" i="2"/>
  <c r="U52" i="2"/>
  <c r="T52" i="2"/>
  <c r="S52" i="2"/>
  <c r="P52" i="2"/>
  <c r="L52" i="2"/>
  <c r="H52" i="2"/>
  <c r="D52" i="2"/>
  <c r="U51" i="2"/>
  <c r="T51" i="2"/>
  <c r="S51" i="2"/>
  <c r="P51" i="2"/>
  <c r="L51" i="2"/>
  <c r="H51" i="2"/>
  <c r="D51" i="2"/>
  <c r="U50" i="2"/>
  <c r="T50" i="2"/>
  <c r="S50" i="2"/>
  <c r="P50" i="2"/>
  <c r="L50" i="2"/>
  <c r="H50" i="2"/>
  <c r="D50" i="2"/>
  <c r="U49" i="2"/>
  <c r="T49" i="2"/>
  <c r="S49" i="2"/>
  <c r="P49" i="2"/>
  <c r="L49" i="2"/>
  <c r="H49" i="2"/>
  <c r="D49" i="2"/>
  <c r="U48" i="2"/>
  <c r="T48" i="2"/>
  <c r="S48" i="2"/>
  <c r="P48" i="2"/>
  <c r="L48" i="2"/>
  <c r="H48" i="2"/>
  <c r="D48" i="2"/>
  <c r="U47" i="2"/>
  <c r="T47" i="2"/>
  <c r="S47" i="2"/>
  <c r="P47" i="2"/>
  <c r="L47" i="2"/>
  <c r="H47" i="2"/>
  <c r="D47" i="2"/>
  <c r="U46" i="2"/>
  <c r="V46" i="2" s="1"/>
  <c r="T46" i="2"/>
  <c r="S46" i="2"/>
  <c r="P46" i="2"/>
  <c r="L46" i="2"/>
  <c r="H46" i="2"/>
  <c r="D46" i="2"/>
  <c r="U45" i="2"/>
  <c r="T45" i="2"/>
  <c r="V45" i="2" s="1"/>
  <c r="M45" i="2" s="1"/>
  <c r="S45" i="2"/>
  <c r="P45" i="2"/>
  <c r="L45" i="2"/>
  <c r="H45" i="2"/>
  <c r="D45" i="2"/>
  <c r="U44" i="2"/>
  <c r="T44" i="2"/>
  <c r="S44" i="2"/>
  <c r="P44" i="2"/>
  <c r="L44" i="2"/>
  <c r="H44" i="2"/>
  <c r="D44" i="2"/>
  <c r="U43" i="2"/>
  <c r="T43" i="2"/>
  <c r="S43" i="2"/>
  <c r="P43" i="2"/>
  <c r="L43" i="2"/>
  <c r="H43" i="2"/>
  <c r="D43" i="2"/>
  <c r="U42" i="2"/>
  <c r="T42" i="2"/>
  <c r="S42" i="2"/>
  <c r="P42" i="2"/>
  <c r="L42" i="2"/>
  <c r="H42" i="2"/>
  <c r="D42" i="2"/>
  <c r="U41" i="2"/>
  <c r="T41" i="2"/>
  <c r="S41" i="2"/>
  <c r="P41" i="2"/>
  <c r="L41" i="2"/>
  <c r="H41" i="2"/>
  <c r="D41" i="2"/>
  <c r="U40" i="2"/>
  <c r="T40" i="2"/>
  <c r="S40" i="2"/>
  <c r="P40" i="2"/>
  <c r="L40" i="2"/>
  <c r="H40" i="2"/>
  <c r="D40" i="2"/>
  <c r="U39" i="2"/>
  <c r="T39" i="2"/>
  <c r="S39" i="2"/>
  <c r="P39" i="2"/>
  <c r="L39" i="2"/>
  <c r="H39" i="2"/>
  <c r="D39" i="2"/>
  <c r="U38" i="2"/>
  <c r="V38" i="2" s="1"/>
  <c r="I38" i="2" s="1"/>
  <c r="T38" i="2"/>
  <c r="S38" i="2"/>
  <c r="P38" i="2"/>
  <c r="L38" i="2"/>
  <c r="H38" i="2"/>
  <c r="D38" i="2"/>
  <c r="U37" i="2"/>
  <c r="T37" i="2"/>
  <c r="S37" i="2"/>
  <c r="P37" i="2"/>
  <c r="L37" i="2"/>
  <c r="H37" i="2"/>
  <c r="D37" i="2"/>
  <c r="U36" i="2"/>
  <c r="V36" i="2" s="1"/>
  <c r="E36" i="2" s="1"/>
  <c r="T36" i="2"/>
  <c r="S36" i="2"/>
  <c r="P36" i="2"/>
  <c r="L36" i="2"/>
  <c r="H36" i="2"/>
  <c r="D36" i="2"/>
  <c r="U35" i="2"/>
  <c r="T35" i="2"/>
  <c r="V35" i="2" s="1"/>
  <c r="S35" i="2"/>
  <c r="P35" i="2"/>
  <c r="L35" i="2"/>
  <c r="H35" i="2"/>
  <c r="D35" i="2"/>
  <c r="U34" i="2"/>
  <c r="T34" i="2"/>
  <c r="S34" i="2"/>
  <c r="P34" i="2"/>
  <c r="L34" i="2"/>
  <c r="H34" i="2"/>
  <c r="D34" i="2"/>
  <c r="U33" i="2"/>
  <c r="T33" i="2"/>
  <c r="S33" i="2"/>
  <c r="P33" i="2"/>
  <c r="L33" i="2"/>
  <c r="H33" i="2"/>
  <c r="D33" i="2"/>
  <c r="U32" i="2"/>
  <c r="T32" i="2"/>
  <c r="V32" i="2" s="1"/>
  <c r="M32" i="2" s="1"/>
  <c r="S32" i="2"/>
  <c r="P32" i="2"/>
  <c r="L32" i="2"/>
  <c r="H32" i="2"/>
  <c r="D32" i="2"/>
  <c r="U31" i="2"/>
  <c r="T31" i="2"/>
  <c r="V31" i="2" s="1"/>
  <c r="E31" i="2" s="1"/>
  <c r="S31" i="2"/>
  <c r="P31" i="2"/>
  <c r="L31" i="2"/>
  <c r="H31" i="2"/>
  <c r="D31" i="2"/>
  <c r="U30" i="2"/>
  <c r="T30" i="2"/>
  <c r="V30" i="2" s="1"/>
  <c r="S30" i="2"/>
  <c r="P30" i="2"/>
  <c r="L30" i="2"/>
  <c r="H30" i="2"/>
  <c r="D30" i="2"/>
  <c r="U29" i="2"/>
  <c r="T29" i="2"/>
  <c r="S29" i="2"/>
  <c r="P29" i="2"/>
  <c r="L29" i="2"/>
  <c r="H29" i="2"/>
  <c r="D29" i="2"/>
  <c r="U28" i="2"/>
  <c r="T28" i="2"/>
  <c r="S28" i="2"/>
  <c r="P28" i="2"/>
  <c r="L28" i="2"/>
  <c r="H28" i="2"/>
  <c r="D28" i="2"/>
  <c r="U25" i="2"/>
  <c r="T25" i="2"/>
  <c r="S25" i="2"/>
  <c r="P25" i="2"/>
  <c r="L25" i="2"/>
  <c r="H25" i="2"/>
  <c r="D25" i="2"/>
  <c r="U24" i="2"/>
  <c r="T24" i="2"/>
  <c r="S24" i="2"/>
  <c r="P24" i="2"/>
  <c r="L24" i="2"/>
  <c r="H24" i="2"/>
  <c r="D24" i="2"/>
  <c r="U23" i="2"/>
  <c r="T23" i="2"/>
  <c r="S23" i="2"/>
  <c r="P23" i="2"/>
  <c r="L23" i="2"/>
  <c r="H23" i="2"/>
  <c r="D23" i="2"/>
  <c r="U22" i="2"/>
  <c r="T22" i="2"/>
  <c r="S22" i="2"/>
  <c r="P22" i="2"/>
  <c r="L22" i="2"/>
  <c r="H22" i="2"/>
  <c r="D22" i="2"/>
  <c r="U21" i="2"/>
  <c r="T21" i="2"/>
  <c r="V21" i="2" s="1"/>
  <c r="S21" i="2"/>
  <c r="P21" i="2"/>
  <c r="L21" i="2"/>
  <c r="H21" i="2"/>
  <c r="D21" i="2"/>
  <c r="U20" i="2"/>
  <c r="T20" i="2"/>
  <c r="V20" i="2" s="1"/>
  <c r="M20" i="2" s="1"/>
  <c r="S20" i="2"/>
  <c r="P20" i="2"/>
  <c r="L20" i="2"/>
  <c r="H20" i="2"/>
  <c r="D20" i="2"/>
  <c r="U19" i="2"/>
  <c r="T19" i="2"/>
  <c r="S19" i="2"/>
  <c r="P19" i="2"/>
  <c r="L19" i="2"/>
  <c r="H19" i="2"/>
  <c r="D19" i="2"/>
  <c r="U18" i="2"/>
  <c r="T18" i="2"/>
  <c r="S18" i="2"/>
  <c r="P18" i="2"/>
  <c r="L18" i="2"/>
  <c r="H18" i="2"/>
  <c r="D18" i="2"/>
  <c r="U17" i="2"/>
  <c r="T17" i="2"/>
  <c r="V17" i="2" s="1"/>
  <c r="S17" i="2"/>
  <c r="P17" i="2"/>
  <c r="L17" i="2"/>
  <c r="H17" i="2"/>
  <c r="D17" i="2"/>
  <c r="U16" i="2"/>
  <c r="T16" i="2"/>
  <c r="S16" i="2"/>
  <c r="P16" i="2"/>
  <c r="L16" i="2"/>
  <c r="H16" i="2"/>
  <c r="D16" i="2"/>
  <c r="U15" i="2"/>
  <c r="T15" i="2"/>
  <c r="S15" i="2"/>
  <c r="P15" i="2"/>
  <c r="L15" i="2"/>
  <c r="H15" i="2"/>
  <c r="D15" i="2"/>
  <c r="U14" i="2"/>
  <c r="T14" i="2"/>
  <c r="S14" i="2"/>
  <c r="P14" i="2"/>
  <c r="L14" i="2"/>
  <c r="H14" i="2"/>
  <c r="D14" i="2"/>
  <c r="U13" i="2"/>
  <c r="T13" i="2"/>
  <c r="S13" i="2"/>
  <c r="P13" i="2"/>
  <c r="L13" i="2"/>
  <c r="H13" i="2"/>
  <c r="D13" i="2"/>
  <c r="U12" i="2"/>
  <c r="T12" i="2"/>
  <c r="S12" i="2"/>
  <c r="P12" i="2"/>
  <c r="L12" i="2"/>
  <c r="H12" i="2"/>
  <c r="D12" i="2"/>
  <c r="U11" i="2"/>
  <c r="T11" i="2"/>
  <c r="S11" i="2"/>
  <c r="P11" i="2"/>
  <c r="L11" i="2"/>
  <c r="H11" i="2"/>
  <c r="D11" i="2"/>
  <c r="U10" i="2"/>
  <c r="T10" i="2"/>
  <c r="S10" i="2"/>
  <c r="P10" i="2"/>
  <c r="L10" i="2"/>
  <c r="H10" i="2"/>
  <c r="D10" i="2"/>
  <c r="U9" i="2"/>
  <c r="T9" i="2"/>
  <c r="V9" i="2" s="1"/>
  <c r="S9" i="2"/>
  <c r="P9" i="2"/>
  <c r="L9" i="2"/>
  <c r="H9" i="2"/>
  <c r="D9" i="2"/>
  <c r="U8" i="2"/>
  <c r="T8" i="2"/>
  <c r="S8" i="2"/>
  <c r="P8" i="2"/>
  <c r="L8" i="2"/>
  <c r="H8" i="2"/>
  <c r="D8" i="2"/>
  <c r="U7" i="2"/>
  <c r="T7" i="2"/>
  <c r="S7" i="2"/>
  <c r="P7" i="2"/>
  <c r="L7" i="2"/>
  <c r="H7" i="2"/>
  <c r="D7" i="2"/>
  <c r="U6" i="2"/>
  <c r="T6" i="2"/>
  <c r="S6" i="2"/>
  <c r="P6" i="2"/>
  <c r="L6" i="2"/>
  <c r="H6" i="2"/>
  <c r="D6" i="2"/>
  <c r="U5" i="2"/>
  <c r="T5" i="2"/>
  <c r="S5" i="2"/>
  <c r="P5" i="2"/>
  <c r="L5" i="2"/>
  <c r="H5" i="2"/>
  <c r="D5" i="2"/>
  <c r="U4" i="2"/>
  <c r="T4" i="2"/>
  <c r="V4" i="2" s="1"/>
  <c r="S4" i="2"/>
  <c r="P4" i="2"/>
  <c r="L4" i="2"/>
  <c r="H4" i="2"/>
  <c r="D4" i="2"/>
  <c r="R320" i="1"/>
  <c r="Q320" i="1"/>
  <c r="I320" i="1"/>
  <c r="H320" i="1"/>
  <c r="F320" i="1"/>
  <c r="E320" i="1"/>
  <c r="C320" i="1"/>
  <c r="B320" i="1"/>
  <c r="S318" i="1"/>
  <c r="L318" i="1"/>
  <c r="U318" i="1" s="1"/>
  <c r="K318" i="1"/>
  <c r="J318" i="1"/>
  <c r="G318" i="1"/>
  <c r="D318" i="1"/>
  <c r="S315" i="1"/>
  <c r="L315" i="1"/>
  <c r="U315" i="1" s="1"/>
  <c r="K315" i="1"/>
  <c r="T315" i="1" s="1"/>
  <c r="J315" i="1"/>
  <c r="G315" i="1"/>
  <c r="D315" i="1"/>
  <c r="S314" i="1"/>
  <c r="L314" i="1"/>
  <c r="U314" i="1" s="1"/>
  <c r="K314" i="1"/>
  <c r="T314" i="1" s="1"/>
  <c r="V314" i="1" s="1"/>
  <c r="J314" i="1"/>
  <c r="G314" i="1"/>
  <c r="D314" i="1"/>
  <c r="S313" i="1"/>
  <c r="L313" i="1"/>
  <c r="U313" i="1" s="1"/>
  <c r="K313" i="1"/>
  <c r="J313" i="1"/>
  <c r="G313" i="1"/>
  <c r="D313" i="1"/>
  <c r="S312" i="1"/>
  <c r="L312" i="1"/>
  <c r="K312" i="1"/>
  <c r="T312" i="1" s="1"/>
  <c r="J312" i="1"/>
  <c r="G312" i="1"/>
  <c r="D312" i="1"/>
  <c r="S311" i="1"/>
  <c r="L311" i="1"/>
  <c r="U311" i="1" s="1"/>
  <c r="K311" i="1"/>
  <c r="J311" i="1"/>
  <c r="G311" i="1"/>
  <c r="D311" i="1"/>
  <c r="S310" i="1"/>
  <c r="L310" i="1"/>
  <c r="U310" i="1" s="1"/>
  <c r="K310" i="1"/>
  <c r="J310" i="1"/>
  <c r="G310" i="1"/>
  <c r="D310" i="1"/>
  <c r="S309" i="1"/>
  <c r="L309" i="1"/>
  <c r="U309" i="1" s="1"/>
  <c r="K309" i="1"/>
  <c r="T309" i="1" s="1"/>
  <c r="J309" i="1"/>
  <c r="G309" i="1"/>
  <c r="D309" i="1"/>
  <c r="S308" i="1"/>
  <c r="L308" i="1"/>
  <c r="U308" i="1" s="1"/>
  <c r="V308" i="1" s="1"/>
  <c r="K308" i="1"/>
  <c r="T308" i="1" s="1"/>
  <c r="J308" i="1"/>
  <c r="G308" i="1"/>
  <c r="D308" i="1"/>
  <c r="S307" i="1"/>
  <c r="L307" i="1"/>
  <c r="U307" i="1" s="1"/>
  <c r="K307" i="1"/>
  <c r="T307" i="1" s="1"/>
  <c r="J307" i="1"/>
  <c r="G307" i="1"/>
  <c r="D307" i="1"/>
  <c r="S306" i="1"/>
  <c r="L306" i="1"/>
  <c r="U306" i="1" s="1"/>
  <c r="K306" i="1"/>
  <c r="T306" i="1" s="1"/>
  <c r="J306" i="1"/>
  <c r="G306" i="1"/>
  <c r="D306" i="1"/>
  <c r="S305" i="1"/>
  <c r="L305" i="1"/>
  <c r="U305" i="1" s="1"/>
  <c r="K305" i="1"/>
  <c r="J305" i="1"/>
  <c r="G305" i="1"/>
  <c r="D305" i="1"/>
  <c r="S304" i="1"/>
  <c r="L304" i="1"/>
  <c r="U304" i="1" s="1"/>
  <c r="K304" i="1"/>
  <c r="T304" i="1" s="1"/>
  <c r="J304" i="1"/>
  <c r="G304" i="1"/>
  <c r="D304" i="1"/>
  <c r="U303" i="1"/>
  <c r="S303" i="1"/>
  <c r="L303" i="1"/>
  <c r="K303" i="1"/>
  <c r="M303" i="1" s="1"/>
  <c r="J303" i="1"/>
  <c r="G303" i="1"/>
  <c r="D303" i="1"/>
  <c r="T302" i="1"/>
  <c r="S302" i="1"/>
  <c r="L302" i="1"/>
  <c r="U302" i="1" s="1"/>
  <c r="K302" i="1"/>
  <c r="J302" i="1"/>
  <c r="G302" i="1"/>
  <c r="D302" i="1"/>
  <c r="S301" i="1"/>
  <c r="L301" i="1"/>
  <c r="U301" i="1" s="1"/>
  <c r="K301" i="1"/>
  <c r="J301" i="1"/>
  <c r="G301" i="1"/>
  <c r="D301" i="1"/>
  <c r="S300" i="1"/>
  <c r="L300" i="1"/>
  <c r="U300" i="1" s="1"/>
  <c r="K300" i="1"/>
  <c r="T300" i="1" s="1"/>
  <c r="J300" i="1"/>
  <c r="G300" i="1"/>
  <c r="D300" i="1"/>
  <c r="S299" i="1"/>
  <c r="L299" i="1"/>
  <c r="U299" i="1" s="1"/>
  <c r="K299" i="1"/>
  <c r="T299" i="1" s="1"/>
  <c r="J299" i="1"/>
  <c r="G299" i="1"/>
  <c r="D299" i="1"/>
  <c r="U298" i="1"/>
  <c r="S298" i="1"/>
  <c r="L298" i="1"/>
  <c r="K298" i="1"/>
  <c r="M298" i="1" s="1"/>
  <c r="J298" i="1"/>
  <c r="G298" i="1"/>
  <c r="D298" i="1"/>
  <c r="S297" i="1"/>
  <c r="L297" i="1"/>
  <c r="U297" i="1" s="1"/>
  <c r="K297" i="1"/>
  <c r="J297" i="1"/>
  <c r="G297" i="1"/>
  <c r="D297" i="1"/>
  <c r="S296" i="1"/>
  <c r="L296" i="1"/>
  <c r="U296" i="1" s="1"/>
  <c r="K296" i="1"/>
  <c r="J296" i="1"/>
  <c r="G296" i="1"/>
  <c r="D296" i="1"/>
  <c r="U295" i="1"/>
  <c r="S295" i="1"/>
  <c r="L295" i="1"/>
  <c r="K295" i="1"/>
  <c r="T295" i="1" s="1"/>
  <c r="J295" i="1"/>
  <c r="G295" i="1"/>
  <c r="D295" i="1"/>
  <c r="S294" i="1"/>
  <c r="L294" i="1"/>
  <c r="U294" i="1" s="1"/>
  <c r="K294" i="1"/>
  <c r="T294" i="1" s="1"/>
  <c r="J294" i="1"/>
  <c r="G294" i="1"/>
  <c r="D294" i="1"/>
  <c r="S293" i="1"/>
  <c r="L293" i="1"/>
  <c r="U293" i="1" s="1"/>
  <c r="K293" i="1"/>
  <c r="J293" i="1"/>
  <c r="G293" i="1"/>
  <c r="D293" i="1"/>
  <c r="S292" i="1"/>
  <c r="L292" i="1"/>
  <c r="U292" i="1" s="1"/>
  <c r="K292" i="1"/>
  <c r="T292" i="1" s="1"/>
  <c r="V292" i="1" s="1"/>
  <c r="J292" i="1"/>
  <c r="G292" i="1"/>
  <c r="D292" i="1"/>
  <c r="S291" i="1"/>
  <c r="L291" i="1"/>
  <c r="U291" i="1" s="1"/>
  <c r="K291" i="1"/>
  <c r="T291" i="1" s="1"/>
  <c r="J291" i="1"/>
  <c r="G291" i="1"/>
  <c r="D291" i="1"/>
  <c r="S290" i="1"/>
  <c r="L290" i="1"/>
  <c r="U290" i="1" s="1"/>
  <c r="K290" i="1"/>
  <c r="J290" i="1"/>
  <c r="G290" i="1"/>
  <c r="D290" i="1"/>
  <c r="S289" i="1"/>
  <c r="L289" i="1"/>
  <c r="U289" i="1" s="1"/>
  <c r="K289" i="1"/>
  <c r="J289" i="1"/>
  <c r="G289" i="1"/>
  <c r="D289" i="1"/>
  <c r="S288" i="1"/>
  <c r="L288" i="1"/>
  <c r="U288" i="1" s="1"/>
  <c r="K288" i="1"/>
  <c r="J288" i="1"/>
  <c r="G288" i="1"/>
  <c r="D288" i="1"/>
  <c r="U287" i="1"/>
  <c r="S287" i="1"/>
  <c r="L287" i="1"/>
  <c r="K287" i="1"/>
  <c r="T287" i="1" s="1"/>
  <c r="J287" i="1"/>
  <c r="G287" i="1"/>
  <c r="D287" i="1"/>
  <c r="T286" i="1"/>
  <c r="S286" i="1"/>
  <c r="L286" i="1"/>
  <c r="U286" i="1" s="1"/>
  <c r="K286" i="1"/>
  <c r="J286" i="1"/>
  <c r="G286" i="1"/>
  <c r="D286" i="1"/>
  <c r="S285" i="1"/>
  <c r="L285" i="1"/>
  <c r="U285" i="1" s="1"/>
  <c r="K285" i="1"/>
  <c r="J285" i="1"/>
  <c r="G285" i="1"/>
  <c r="D285" i="1"/>
  <c r="S284" i="1"/>
  <c r="L284" i="1"/>
  <c r="U284" i="1" s="1"/>
  <c r="K284" i="1"/>
  <c r="T284" i="1" s="1"/>
  <c r="J284" i="1"/>
  <c r="G284" i="1"/>
  <c r="D284" i="1"/>
  <c r="S281" i="1"/>
  <c r="L281" i="1"/>
  <c r="U281" i="1" s="1"/>
  <c r="K281" i="1"/>
  <c r="M281" i="1" s="1"/>
  <c r="J281" i="1"/>
  <c r="G281" i="1"/>
  <c r="D281" i="1"/>
  <c r="S280" i="1"/>
  <c r="L280" i="1"/>
  <c r="U280" i="1" s="1"/>
  <c r="K280" i="1"/>
  <c r="T280" i="1" s="1"/>
  <c r="V280" i="1" s="1"/>
  <c r="J280" i="1"/>
  <c r="G280" i="1"/>
  <c r="D280" i="1"/>
  <c r="S279" i="1"/>
  <c r="L279" i="1"/>
  <c r="U279" i="1" s="1"/>
  <c r="K279" i="1"/>
  <c r="J279" i="1"/>
  <c r="G279" i="1"/>
  <c r="D279" i="1"/>
  <c r="S278" i="1"/>
  <c r="L278" i="1"/>
  <c r="U278" i="1" s="1"/>
  <c r="K278" i="1"/>
  <c r="J278" i="1"/>
  <c r="G278" i="1"/>
  <c r="D278" i="1"/>
  <c r="S277" i="1"/>
  <c r="L277" i="1"/>
  <c r="U277" i="1" s="1"/>
  <c r="K277" i="1"/>
  <c r="J277" i="1"/>
  <c r="G277" i="1"/>
  <c r="D277" i="1"/>
  <c r="S276" i="1"/>
  <c r="L276" i="1"/>
  <c r="K276" i="1"/>
  <c r="T276" i="1" s="1"/>
  <c r="J276" i="1"/>
  <c r="G276" i="1"/>
  <c r="D276" i="1"/>
  <c r="U275" i="1"/>
  <c r="S275" i="1"/>
  <c r="L275" i="1"/>
  <c r="K275" i="1"/>
  <c r="J275" i="1"/>
  <c r="G275" i="1"/>
  <c r="D275" i="1"/>
  <c r="S274" i="1"/>
  <c r="L274" i="1"/>
  <c r="U274" i="1" s="1"/>
  <c r="K274" i="1"/>
  <c r="T274" i="1" s="1"/>
  <c r="J274" i="1"/>
  <c r="G274" i="1"/>
  <c r="D274" i="1"/>
  <c r="S273" i="1"/>
  <c r="L273" i="1"/>
  <c r="U273" i="1" s="1"/>
  <c r="K273" i="1"/>
  <c r="J273" i="1"/>
  <c r="G273" i="1"/>
  <c r="D273" i="1"/>
  <c r="S272" i="1"/>
  <c r="L272" i="1"/>
  <c r="U272" i="1" s="1"/>
  <c r="K272" i="1"/>
  <c r="J272" i="1"/>
  <c r="G272" i="1"/>
  <c r="D272" i="1"/>
  <c r="S271" i="1"/>
  <c r="L271" i="1"/>
  <c r="U271" i="1" s="1"/>
  <c r="K271" i="1"/>
  <c r="J271" i="1"/>
  <c r="G271" i="1"/>
  <c r="D271" i="1"/>
  <c r="S270" i="1"/>
  <c r="L270" i="1"/>
  <c r="U270" i="1" s="1"/>
  <c r="K270" i="1"/>
  <c r="J270" i="1"/>
  <c r="G270" i="1"/>
  <c r="D270" i="1"/>
  <c r="S269" i="1"/>
  <c r="L269" i="1"/>
  <c r="U269" i="1" s="1"/>
  <c r="K269" i="1"/>
  <c r="T269" i="1" s="1"/>
  <c r="J269" i="1"/>
  <c r="G269" i="1"/>
  <c r="D269" i="1"/>
  <c r="T266" i="1"/>
  <c r="S266" i="1"/>
  <c r="L266" i="1"/>
  <c r="U266" i="1" s="1"/>
  <c r="K266" i="1"/>
  <c r="J266" i="1"/>
  <c r="G266" i="1"/>
  <c r="D266" i="1"/>
  <c r="S265" i="1"/>
  <c r="L265" i="1"/>
  <c r="U265" i="1" s="1"/>
  <c r="K265" i="1"/>
  <c r="T265" i="1" s="1"/>
  <c r="J265" i="1"/>
  <c r="G265" i="1"/>
  <c r="D265" i="1"/>
  <c r="S264" i="1"/>
  <c r="L264" i="1"/>
  <c r="K264" i="1"/>
  <c r="T264" i="1" s="1"/>
  <c r="J264" i="1"/>
  <c r="G264" i="1"/>
  <c r="D264" i="1"/>
  <c r="S263" i="1"/>
  <c r="L263" i="1"/>
  <c r="U263" i="1" s="1"/>
  <c r="K263" i="1"/>
  <c r="T263" i="1" s="1"/>
  <c r="J263" i="1"/>
  <c r="G263" i="1"/>
  <c r="D263" i="1"/>
  <c r="S262" i="1"/>
  <c r="L262" i="1"/>
  <c r="U262" i="1" s="1"/>
  <c r="K262" i="1"/>
  <c r="J262" i="1"/>
  <c r="G262" i="1"/>
  <c r="D262" i="1"/>
  <c r="S261" i="1"/>
  <c r="L261" i="1"/>
  <c r="U261" i="1" s="1"/>
  <c r="K261" i="1"/>
  <c r="J261" i="1"/>
  <c r="G261" i="1"/>
  <c r="D261" i="1"/>
  <c r="S260" i="1"/>
  <c r="L260" i="1"/>
  <c r="U260" i="1" s="1"/>
  <c r="K260" i="1"/>
  <c r="J260" i="1"/>
  <c r="G260" i="1"/>
  <c r="D260" i="1"/>
  <c r="S259" i="1"/>
  <c r="L259" i="1"/>
  <c r="U259" i="1" s="1"/>
  <c r="K259" i="1"/>
  <c r="T259" i="1" s="1"/>
  <c r="J259" i="1"/>
  <c r="G259" i="1"/>
  <c r="D259" i="1"/>
  <c r="S258" i="1"/>
  <c r="L258" i="1"/>
  <c r="U258" i="1" s="1"/>
  <c r="K258" i="1"/>
  <c r="M258" i="1" s="1"/>
  <c r="J258" i="1"/>
  <c r="G258" i="1"/>
  <c r="D258" i="1"/>
  <c r="S257" i="1"/>
  <c r="L257" i="1"/>
  <c r="U257" i="1" s="1"/>
  <c r="K257" i="1"/>
  <c r="J257" i="1"/>
  <c r="G257" i="1"/>
  <c r="D257" i="1"/>
  <c r="S256" i="1"/>
  <c r="L256" i="1"/>
  <c r="U256" i="1" s="1"/>
  <c r="K256" i="1"/>
  <c r="T256" i="1" s="1"/>
  <c r="V256" i="1" s="1"/>
  <c r="J256" i="1"/>
  <c r="G256" i="1"/>
  <c r="D256" i="1"/>
  <c r="T255" i="1"/>
  <c r="S255" i="1"/>
  <c r="L255" i="1"/>
  <c r="K255" i="1"/>
  <c r="J255" i="1"/>
  <c r="G255" i="1"/>
  <c r="D255" i="1"/>
  <c r="T254" i="1"/>
  <c r="S254" i="1"/>
  <c r="L254" i="1"/>
  <c r="U254" i="1" s="1"/>
  <c r="K254" i="1"/>
  <c r="J254" i="1"/>
  <c r="G254" i="1"/>
  <c r="D254" i="1"/>
  <c r="S253" i="1"/>
  <c r="L253" i="1"/>
  <c r="U253" i="1" s="1"/>
  <c r="K253" i="1"/>
  <c r="J253" i="1"/>
  <c r="G253" i="1"/>
  <c r="D253" i="1"/>
  <c r="S252" i="1"/>
  <c r="L252" i="1"/>
  <c r="U252" i="1" s="1"/>
  <c r="K252" i="1"/>
  <c r="J252" i="1"/>
  <c r="G252" i="1"/>
  <c r="D252" i="1"/>
  <c r="S251" i="1"/>
  <c r="L251" i="1"/>
  <c r="U251" i="1" s="1"/>
  <c r="K251" i="1"/>
  <c r="M251" i="1" s="1"/>
  <c r="J251" i="1"/>
  <c r="G251" i="1"/>
  <c r="D251" i="1"/>
  <c r="U250" i="1"/>
  <c r="S250" i="1"/>
  <c r="L250" i="1"/>
  <c r="K250" i="1"/>
  <c r="M250" i="1" s="1"/>
  <c r="J250" i="1"/>
  <c r="G250" i="1"/>
  <c r="D250" i="1"/>
  <c r="T249" i="1"/>
  <c r="S249" i="1"/>
  <c r="L249" i="1"/>
  <c r="U249" i="1" s="1"/>
  <c r="K249" i="1"/>
  <c r="J249" i="1"/>
  <c r="G249" i="1"/>
  <c r="D249" i="1"/>
  <c r="S248" i="1"/>
  <c r="L248" i="1"/>
  <c r="U248" i="1" s="1"/>
  <c r="K248" i="1"/>
  <c r="T248" i="1" s="1"/>
  <c r="J248" i="1"/>
  <c r="G248" i="1"/>
  <c r="D248" i="1"/>
  <c r="S247" i="1"/>
  <c r="L247" i="1"/>
  <c r="K247" i="1"/>
  <c r="T247" i="1" s="1"/>
  <c r="J247" i="1"/>
  <c r="G247" i="1"/>
  <c r="D247" i="1"/>
  <c r="S246" i="1"/>
  <c r="L246" i="1"/>
  <c r="U246" i="1" s="1"/>
  <c r="K246" i="1"/>
  <c r="J246" i="1"/>
  <c r="G246" i="1"/>
  <c r="D246" i="1"/>
  <c r="S245" i="1"/>
  <c r="L245" i="1"/>
  <c r="U245" i="1" s="1"/>
  <c r="K245" i="1"/>
  <c r="J245" i="1"/>
  <c r="G245" i="1"/>
  <c r="D245" i="1"/>
  <c r="S244" i="1"/>
  <c r="L244" i="1"/>
  <c r="U244" i="1" s="1"/>
  <c r="K244" i="1"/>
  <c r="J244" i="1"/>
  <c r="G244" i="1"/>
  <c r="D244" i="1"/>
  <c r="S243" i="1"/>
  <c r="L243" i="1"/>
  <c r="U243" i="1" s="1"/>
  <c r="K243" i="1"/>
  <c r="T243" i="1" s="1"/>
  <c r="J243" i="1"/>
  <c r="G243" i="1"/>
  <c r="D243" i="1"/>
  <c r="T242" i="1"/>
  <c r="S242" i="1"/>
  <c r="L242" i="1"/>
  <c r="U242" i="1" s="1"/>
  <c r="K242" i="1"/>
  <c r="J242" i="1"/>
  <c r="G242" i="1"/>
  <c r="D242" i="1"/>
  <c r="S241" i="1"/>
  <c r="L241" i="1"/>
  <c r="U241" i="1" s="1"/>
  <c r="K241" i="1"/>
  <c r="T241" i="1" s="1"/>
  <c r="J241" i="1"/>
  <c r="G241" i="1"/>
  <c r="D241" i="1"/>
  <c r="S240" i="1"/>
  <c r="L240" i="1"/>
  <c r="K240" i="1"/>
  <c r="T240" i="1" s="1"/>
  <c r="J240" i="1"/>
  <c r="G240" i="1"/>
  <c r="D240" i="1"/>
  <c r="S237" i="1"/>
  <c r="L237" i="1"/>
  <c r="U237" i="1" s="1"/>
  <c r="K237" i="1"/>
  <c r="J237" i="1"/>
  <c r="G237" i="1"/>
  <c r="D237" i="1"/>
  <c r="S236" i="1"/>
  <c r="L236" i="1"/>
  <c r="U236" i="1" s="1"/>
  <c r="K236" i="1"/>
  <c r="M236" i="1" s="1"/>
  <c r="J236" i="1"/>
  <c r="G236" i="1"/>
  <c r="D236" i="1"/>
  <c r="S235" i="1"/>
  <c r="L235" i="1"/>
  <c r="M235" i="1" s="1"/>
  <c r="K235" i="1"/>
  <c r="T235" i="1" s="1"/>
  <c r="J235" i="1"/>
  <c r="G235" i="1"/>
  <c r="D235" i="1"/>
  <c r="S234" i="1"/>
  <c r="L234" i="1"/>
  <c r="U234" i="1" s="1"/>
  <c r="K234" i="1"/>
  <c r="J234" i="1"/>
  <c r="G234" i="1"/>
  <c r="D234" i="1"/>
  <c r="S233" i="1"/>
  <c r="L233" i="1"/>
  <c r="U233" i="1" s="1"/>
  <c r="K233" i="1"/>
  <c r="T233" i="1" s="1"/>
  <c r="J233" i="1"/>
  <c r="G233" i="1"/>
  <c r="D233" i="1"/>
  <c r="S232" i="1"/>
  <c r="L232" i="1"/>
  <c r="K232" i="1"/>
  <c r="T232" i="1" s="1"/>
  <c r="J232" i="1"/>
  <c r="G232" i="1"/>
  <c r="D232" i="1"/>
  <c r="S231" i="1"/>
  <c r="L231" i="1"/>
  <c r="U231" i="1" s="1"/>
  <c r="K231" i="1"/>
  <c r="J231" i="1"/>
  <c r="G231" i="1"/>
  <c r="D231" i="1"/>
  <c r="S230" i="1"/>
  <c r="L230" i="1"/>
  <c r="U230" i="1" s="1"/>
  <c r="K230" i="1"/>
  <c r="T230" i="1" s="1"/>
  <c r="V230" i="1" s="1"/>
  <c r="J230" i="1"/>
  <c r="G230" i="1"/>
  <c r="D230" i="1"/>
  <c r="S229" i="1"/>
  <c r="L229" i="1"/>
  <c r="K229" i="1"/>
  <c r="T229" i="1" s="1"/>
  <c r="J229" i="1"/>
  <c r="G229" i="1"/>
  <c r="D229" i="1"/>
  <c r="S228" i="1"/>
  <c r="L228" i="1"/>
  <c r="U228" i="1" s="1"/>
  <c r="K228" i="1"/>
  <c r="T228" i="1" s="1"/>
  <c r="J228" i="1"/>
  <c r="G228" i="1"/>
  <c r="D228" i="1"/>
  <c r="S227" i="1"/>
  <c r="L227" i="1"/>
  <c r="U227" i="1" s="1"/>
  <c r="V227" i="1" s="1"/>
  <c r="K227" i="1"/>
  <c r="T227" i="1" s="1"/>
  <c r="J227" i="1"/>
  <c r="G227" i="1"/>
  <c r="D227" i="1"/>
  <c r="S226" i="1"/>
  <c r="L226" i="1"/>
  <c r="U226" i="1" s="1"/>
  <c r="K226" i="1"/>
  <c r="J226" i="1"/>
  <c r="G226" i="1"/>
  <c r="D226" i="1"/>
  <c r="S225" i="1"/>
  <c r="L225" i="1"/>
  <c r="U225" i="1" s="1"/>
  <c r="K225" i="1"/>
  <c r="T225" i="1" s="1"/>
  <c r="J225" i="1"/>
  <c r="G225" i="1"/>
  <c r="D225" i="1"/>
  <c r="S224" i="1"/>
  <c r="L224" i="1"/>
  <c r="U224" i="1" s="1"/>
  <c r="K224" i="1"/>
  <c r="M224" i="1" s="1"/>
  <c r="J224" i="1"/>
  <c r="G224" i="1"/>
  <c r="D224" i="1"/>
  <c r="S223" i="1"/>
  <c r="L223" i="1"/>
  <c r="U223" i="1" s="1"/>
  <c r="K223" i="1"/>
  <c r="M223" i="1" s="1"/>
  <c r="J223" i="1"/>
  <c r="G223" i="1"/>
  <c r="D223" i="1"/>
  <c r="S222" i="1"/>
  <c r="L222" i="1"/>
  <c r="U222" i="1" s="1"/>
  <c r="K222" i="1"/>
  <c r="T222" i="1" s="1"/>
  <c r="J222" i="1"/>
  <c r="G222" i="1"/>
  <c r="D222" i="1"/>
  <c r="T221" i="1"/>
  <c r="S221" i="1"/>
  <c r="L221" i="1"/>
  <c r="U221" i="1" s="1"/>
  <c r="K221" i="1"/>
  <c r="M221" i="1" s="1"/>
  <c r="J221" i="1"/>
  <c r="G221" i="1"/>
  <c r="D221" i="1"/>
  <c r="S220" i="1"/>
  <c r="L220" i="1"/>
  <c r="U220" i="1" s="1"/>
  <c r="K220" i="1"/>
  <c r="J220" i="1"/>
  <c r="G220" i="1"/>
  <c r="D220" i="1"/>
  <c r="S219" i="1"/>
  <c r="L219" i="1"/>
  <c r="U219" i="1" s="1"/>
  <c r="K219" i="1"/>
  <c r="T219" i="1" s="1"/>
  <c r="J219" i="1"/>
  <c r="G219" i="1"/>
  <c r="D219" i="1"/>
  <c r="S218" i="1"/>
  <c r="L218" i="1"/>
  <c r="U218" i="1" s="1"/>
  <c r="K218" i="1"/>
  <c r="J218" i="1"/>
  <c r="G218" i="1"/>
  <c r="D218" i="1"/>
  <c r="S217" i="1"/>
  <c r="L217" i="1"/>
  <c r="U217" i="1" s="1"/>
  <c r="K217" i="1"/>
  <c r="T217" i="1" s="1"/>
  <c r="J217" i="1"/>
  <c r="G217" i="1"/>
  <c r="D217" i="1"/>
  <c r="U216" i="1"/>
  <c r="S216" i="1"/>
  <c r="L216" i="1"/>
  <c r="K216" i="1"/>
  <c r="T216" i="1" s="1"/>
  <c r="J216" i="1"/>
  <c r="G216" i="1"/>
  <c r="D216" i="1"/>
  <c r="S215" i="1"/>
  <c r="L215" i="1"/>
  <c r="U215" i="1" s="1"/>
  <c r="K215" i="1"/>
  <c r="J215" i="1"/>
  <c r="G215" i="1"/>
  <c r="D215" i="1"/>
  <c r="S214" i="1"/>
  <c r="L214" i="1"/>
  <c r="K214" i="1"/>
  <c r="T214" i="1" s="1"/>
  <c r="J214" i="1"/>
  <c r="G214" i="1"/>
  <c r="D214" i="1"/>
  <c r="S213" i="1"/>
  <c r="L213" i="1"/>
  <c r="U213" i="1" s="1"/>
  <c r="K213" i="1"/>
  <c r="T213" i="1" s="1"/>
  <c r="J213" i="1"/>
  <c r="G213" i="1"/>
  <c r="D213" i="1"/>
  <c r="S212" i="1"/>
  <c r="L212" i="1"/>
  <c r="U212" i="1" s="1"/>
  <c r="K212" i="1"/>
  <c r="T212" i="1" s="1"/>
  <c r="J212" i="1"/>
  <c r="G212" i="1"/>
  <c r="D212" i="1"/>
  <c r="S211" i="1"/>
  <c r="L211" i="1"/>
  <c r="U211" i="1" s="1"/>
  <c r="K211" i="1"/>
  <c r="J211" i="1"/>
  <c r="G211" i="1"/>
  <c r="D211" i="1"/>
  <c r="S210" i="1"/>
  <c r="L210" i="1"/>
  <c r="U210" i="1" s="1"/>
  <c r="K210" i="1"/>
  <c r="T210" i="1" s="1"/>
  <c r="J210" i="1"/>
  <c r="G210" i="1"/>
  <c r="D210" i="1"/>
  <c r="S209" i="1"/>
  <c r="L209" i="1"/>
  <c r="U209" i="1" s="1"/>
  <c r="K209" i="1"/>
  <c r="M209" i="1" s="1"/>
  <c r="J209" i="1"/>
  <c r="G209" i="1"/>
  <c r="D209" i="1"/>
  <c r="S208" i="1"/>
  <c r="L208" i="1"/>
  <c r="U208" i="1" s="1"/>
  <c r="K208" i="1"/>
  <c r="J208" i="1"/>
  <c r="G208" i="1"/>
  <c r="D208" i="1"/>
  <c r="S207" i="1"/>
  <c r="L207" i="1"/>
  <c r="U207" i="1" s="1"/>
  <c r="K207" i="1"/>
  <c r="T207" i="1" s="1"/>
  <c r="J207" i="1"/>
  <c r="G207" i="1"/>
  <c r="D207" i="1"/>
  <c r="S206" i="1"/>
  <c r="L206" i="1"/>
  <c r="U206" i="1" s="1"/>
  <c r="K206" i="1"/>
  <c r="T206" i="1" s="1"/>
  <c r="J206" i="1"/>
  <c r="G206" i="1"/>
  <c r="D206" i="1"/>
  <c r="S205" i="1"/>
  <c r="L205" i="1"/>
  <c r="U205" i="1" s="1"/>
  <c r="K205" i="1"/>
  <c r="J205" i="1"/>
  <c r="G205" i="1"/>
  <c r="D205" i="1"/>
  <c r="S204" i="1"/>
  <c r="L204" i="1"/>
  <c r="U204" i="1" s="1"/>
  <c r="K204" i="1"/>
  <c r="M204" i="1" s="1"/>
  <c r="J204" i="1"/>
  <c r="G204" i="1"/>
  <c r="D204" i="1"/>
  <c r="S203" i="1"/>
  <c r="L203" i="1"/>
  <c r="U203" i="1" s="1"/>
  <c r="K203" i="1"/>
  <c r="T203" i="1" s="1"/>
  <c r="J203" i="1"/>
  <c r="G203" i="1"/>
  <c r="D203" i="1"/>
  <c r="S202" i="1"/>
  <c r="L202" i="1"/>
  <c r="U202" i="1" s="1"/>
  <c r="K202" i="1"/>
  <c r="J202" i="1"/>
  <c r="G202" i="1"/>
  <c r="D202" i="1"/>
  <c r="S201" i="1"/>
  <c r="L201" i="1"/>
  <c r="U201" i="1" s="1"/>
  <c r="K201" i="1"/>
  <c r="M201" i="1" s="1"/>
  <c r="J201" i="1"/>
  <c r="G201" i="1"/>
  <c r="D201" i="1"/>
  <c r="S200" i="1"/>
  <c r="L200" i="1"/>
  <c r="U200" i="1" s="1"/>
  <c r="K200" i="1"/>
  <c r="T200" i="1" s="1"/>
  <c r="J200" i="1"/>
  <c r="G200" i="1"/>
  <c r="D200" i="1"/>
  <c r="S197" i="1"/>
  <c r="L197" i="1"/>
  <c r="U197" i="1" s="1"/>
  <c r="K197" i="1"/>
  <c r="M197" i="1" s="1"/>
  <c r="J197" i="1"/>
  <c r="G197" i="1"/>
  <c r="D197" i="1"/>
  <c r="S196" i="1"/>
  <c r="L196" i="1"/>
  <c r="U196" i="1" s="1"/>
  <c r="K196" i="1"/>
  <c r="T196" i="1" s="1"/>
  <c r="J196" i="1"/>
  <c r="G196" i="1"/>
  <c r="D196" i="1"/>
  <c r="S195" i="1"/>
  <c r="L195" i="1"/>
  <c r="U195" i="1" s="1"/>
  <c r="K195" i="1"/>
  <c r="T195" i="1" s="1"/>
  <c r="J195" i="1"/>
  <c r="G195" i="1"/>
  <c r="D195" i="1"/>
  <c r="S194" i="1"/>
  <c r="L194" i="1"/>
  <c r="U194" i="1" s="1"/>
  <c r="K194" i="1"/>
  <c r="J194" i="1"/>
  <c r="G194" i="1"/>
  <c r="D194" i="1"/>
  <c r="S193" i="1"/>
  <c r="L193" i="1"/>
  <c r="U193" i="1" s="1"/>
  <c r="K193" i="1"/>
  <c r="T193" i="1" s="1"/>
  <c r="V193" i="1" s="1"/>
  <c r="J193" i="1"/>
  <c r="G193" i="1"/>
  <c r="D193" i="1"/>
  <c r="S192" i="1"/>
  <c r="L192" i="1"/>
  <c r="U192" i="1" s="1"/>
  <c r="K192" i="1"/>
  <c r="M192" i="1" s="1"/>
  <c r="J192" i="1"/>
  <c r="G192" i="1"/>
  <c r="D192" i="1"/>
  <c r="S191" i="1"/>
  <c r="L191" i="1"/>
  <c r="M191" i="1" s="1"/>
  <c r="K191" i="1"/>
  <c r="T191" i="1" s="1"/>
  <c r="J191" i="1"/>
  <c r="G191" i="1"/>
  <c r="D191" i="1"/>
  <c r="S190" i="1"/>
  <c r="L190" i="1"/>
  <c r="U190" i="1" s="1"/>
  <c r="K190" i="1"/>
  <c r="J190" i="1"/>
  <c r="G190" i="1"/>
  <c r="D190" i="1"/>
  <c r="S189" i="1"/>
  <c r="L189" i="1"/>
  <c r="U189" i="1" s="1"/>
  <c r="K189" i="1"/>
  <c r="J189" i="1"/>
  <c r="G189" i="1"/>
  <c r="D189" i="1"/>
  <c r="S188" i="1"/>
  <c r="L188" i="1"/>
  <c r="U188" i="1" s="1"/>
  <c r="K188" i="1"/>
  <c r="T188" i="1" s="1"/>
  <c r="J188" i="1"/>
  <c r="G188" i="1"/>
  <c r="D188" i="1"/>
  <c r="S187" i="1"/>
  <c r="L187" i="1"/>
  <c r="U187" i="1" s="1"/>
  <c r="K187" i="1"/>
  <c r="J187" i="1"/>
  <c r="G187" i="1"/>
  <c r="D187" i="1"/>
  <c r="S186" i="1"/>
  <c r="L186" i="1"/>
  <c r="U186" i="1" s="1"/>
  <c r="K186" i="1"/>
  <c r="J186" i="1"/>
  <c r="G186" i="1"/>
  <c r="D186" i="1"/>
  <c r="U185" i="1"/>
  <c r="S185" i="1"/>
  <c r="L185" i="1"/>
  <c r="K185" i="1"/>
  <c r="T185" i="1" s="1"/>
  <c r="J185" i="1"/>
  <c r="G185" i="1"/>
  <c r="D185" i="1"/>
  <c r="S184" i="1"/>
  <c r="L184" i="1"/>
  <c r="U184" i="1" s="1"/>
  <c r="K184" i="1"/>
  <c r="T184" i="1" s="1"/>
  <c r="J184" i="1"/>
  <c r="G184" i="1"/>
  <c r="D184" i="1"/>
  <c r="S183" i="1"/>
  <c r="L183" i="1"/>
  <c r="U183" i="1" s="1"/>
  <c r="K183" i="1"/>
  <c r="M183" i="1" s="1"/>
  <c r="J183" i="1"/>
  <c r="G183" i="1"/>
  <c r="D183" i="1"/>
  <c r="S182" i="1"/>
  <c r="L182" i="1"/>
  <c r="K182" i="1"/>
  <c r="T182" i="1" s="1"/>
  <c r="J182" i="1"/>
  <c r="G182" i="1"/>
  <c r="D182" i="1"/>
  <c r="S181" i="1"/>
  <c r="L181" i="1"/>
  <c r="U181" i="1" s="1"/>
  <c r="K181" i="1"/>
  <c r="T181" i="1" s="1"/>
  <c r="J181" i="1"/>
  <c r="G181" i="1"/>
  <c r="D181" i="1"/>
  <c r="S180" i="1"/>
  <c r="L180" i="1"/>
  <c r="U180" i="1" s="1"/>
  <c r="K180" i="1"/>
  <c r="T180" i="1" s="1"/>
  <c r="J180" i="1"/>
  <c r="G180" i="1"/>
  <c r="D180" i="1"/>
  <c r="S177" i="1"/>
  <c r="L177" i="1"/>
  <c r="U177" i="1" s="1"/>
  <c r="K177" i="1"/>
  <c r="T177" i="1" s="1"/>
  <c r="J177" i="1"/>
  <c r="G177" i="1"/>
  <c r="D177" i="1"/>
  <c r="S176" i="1"/>
  <c r="L176" i="1"/>
  <c r="K176" i="1"/>
  <c r="T176" i="1" s="1"/>
  <c r="J176" i="1"/>
  <c r="G176" i="1"/>
  <c r="D176" i="1"/>
  <c r="S175" i="1"/>
  <c r="L175" i="1"/>
  <c r="U175" i="1" s="1"/>
  <c r="K175" i="1"/>
  <c r="J175" i="1"/>
  <c r="G175" i="1"/>
  <c r="D175" i="1"/>
  <c r="S174" i="1"/>
  <c r="L174" i="1"/>
  <c r="U174" i="1" s="1"/>
  <c r="K174" i="1"/>
  <c r="J174" i="1"/>
  <c r="G174" i="1"/>
  <c r="D174" i="1"/>
  <c r="S173" i="1"/>
  <c r="L173" i="1"/>
  <c r="U173" i="1" s="1"/>
  <c r="K173" i="1"/>
  <c r="T173" i="1" s="1"/>
  <c r="V173" i="1" s="1"/>
  <c r="J173" i="1"/>
  <c r="G173" i="1"/>
  <c r="D173" i="1"/>
  <c r="S172" i="1"/>
  <c r="L172" i="1"/>
  <c r="U172" i="1" s="1"/>
  <c r="K172" i="1"/>
  <c r="T172" i="1" s="1"/>
  <c r="J172" i="1"/>
  <c r="G172" i="1"/>
  <c r="D172" i="1"/>
  <c r="S171" i="1"/>
  <c r="L171" i="1"/>
  <c r="U171" i="1" s="1"/>
  <c r="K171" i="1"/>
  <c r="T171" i="1" s="1"/>
  <c r="J171" i="1"/>
  <c r="G171" i="1"/>
  <c r="D171" i="1"/>
  <c r="S170" i="1"/>
  <c r="L170" i="1"/>
  <c r="U170" i="1" s="1"/>
  <c r="K170" i="1"/>
  <c r="T170" i="1" s="1"/>
  <c r="J170" i="1"/>
  <c r="G170" i="1"/>
  <c r="D170" i="1"/>
  <c r="S169" i="1"/>
  <c r="L169" i="1"/>
  <c r="K169" i="1"/>
  <c r="T169" i="1" s="1"/>
  <c r="J169" i="1"/>
  <c r="G169" i="1"/>
  <c r="D169" i="1"/>
  <c r="S166" i="1"/>
  <c r="M166" i="1"/>
  <c r="L166" i="1"/>
  <c r="U166" i="1" s="1"/>
  <c r="K166" i="1"/>
  <c r="T166" i="1" s="1"/>
  <c r="J166" i="1"/>
  <c r="G166" i="1"/>
  <c r="D166" i="1"/>
  <c r="S165" i="1"/>
  <c r="L165" i="1"/>
  <c r="U165" i="1" s="1"/>
  <c r="K165" i="1"/>
  <c r="J165" i="1"/>
  <c r="G165" i="1"/>
  <c r="D165" i="1"/>
  <c r="S164" i="1"/>
  <c r="L164" i="1"/>
  <c r="U164" i="1" s="1"/>
  <c r="K164" i="1"/>
  <c r="J164" i="1"/>
  <c r="G164" i="1"/>
  <c r="D164" i="1"/>
  <c r="S163" i="1"/>
  <c r="L163" i="1"/>
  <c r="U163" i="1" s="1"/>
  <c r="K163" i="1"/>
  <c r="T163" i="1" s="1"/>
  <c r="J163" i="1"/>
  <c r="G163" i="1"/>
  <c r="D163" i="1"/>
  <c r="T162" i="1"/>
  <c r="S162" i="1"/>
  <c r="L162" i="1"/>
  <c r="K162" i="1"/>
  <c r="J162" i="1"/>
  <c r="G162" i="1"/>
  <c r="D162" i="1"/>
  <c r="S161" i="1"/>
  <c r="L161" i="1"/>
  <c r="U161" i="1" s="1"/>
  <c r="K161" i="1"/>
  <c r="J161" i="1"/>
  <c r="G161" i="1"/>
  <c r="D161" i="1"/>
  <c r="S160" i="1"/>
  <c r="L160" i="1"/>
  <c r="U160" i="1" s="1"/>
  <c r="K160" i="1"/>
  <c r="T160" i="1" s="1"/>
  <c r="J160" i="1"/>
  <c r="G160" i="1"/>
  <c r="D160" i="1"/>
  <c r="S159" i="1"/>
  <c r="L159" i="1"/>
  <c r="K159" i="1"/>
  <c r="T159" i="1" s="1"/>
  <c r="J159" i="1"/>
  <c r="G159" i="1"/>
  <c r="D159" i="1"/>
  <c r="S158" i="1"/>
  <c r="L158" i="1"/>
  <c r="U158" i="1" s="1"/>
  <c r="K158" i="1"/>
  <c r="M158" i="1" s="1"/>
  <c r="J158" i="1"/>
  <c r="G158" i="1"/>
  <c r="D158" i="1"/>
  <c r="S157" i="1"/>
  <c r="L157" i="1"/>
  <c r="U157" i="1" s="1"/>
  <c r="K157" i="1"/>
  <c r="J157" i="1"/>
  <c r="G157" i="1"/>
  <c r="D157" i="1"/>
  <c r="S156" i="1"/>
  <c r="L156" i="1"/>
  <c r="U156" i="1" s="1"/>
  <c r="K156" i="1"/>
  <c r="J156" i="1"/>
  <c r="G156" i="1"/>
  <c r="D156" i="1"/>
  <c r="S155" i="1"/>
  <c r="L155" i="1"/>
  <c r="U155" i="1" s="1"/>
  <c r="K155" i="1"/>
  <c r="T155" i="1" s="1"/>
  <c r="J155" i="1"/>
  <c r="G155" i="1"/>
  <c r="D155" i="1"/>
  <c r="S154" i="1"/>
  <c r="L154" i="1"/>
  <c r="U154" i="1" s="1"/>
  <c r="K154" i="1"/>
  <c r="M154" i="1" s="1"/>
  <c r="J154" i="1"/>
  <c r="G154" i="1"/>
  <c r="D154" i="1"/>
  <c r="S153" i="1"/>
  <c r="L153" i="1"/>
  <c r="U153" i="1" s="1"/>
  <c r="K153" i="1"/>
  <c r="J153" i="1"/>
  <c r="G153" i="1"/>
  <c r="D153" i="1"/>
  <c r="S152" i="1"/>
  <c r="L152" i="1"/>
  <c r="U152" i="1" s="1"/>
  <c r="K152" i="1"/>
  <c r="T152" i="1" s="1"/>
  <c r="J152" i="1"/>
  <c r="G152" i="1"/>
  <c r="D152" i="1"/>
  <c r="S151" i="1"/>
  <c r="L151" i="1"/>
  <c r="K151" i="1"/>
  <c r="T151" i="1" s="1"/>
  <c r="J151" i="1"/>
  <c r="G151" i="1"/>
  <c r="D151" i="1"/>
  <c r="S150" i="1"/>
  <c r="M150" i="1"/>
  <c r="L150" i="1"/>
  <c r="U150" i="1" s="1"/>
  <c r="K150" i="1"/>
  <c r="T150" i="1" s="1"/>
  <c r="J150" i="1"/>
  <c r="G150" i="1"/>
  <c r="D150" i="1"/>
  <c r="S149" i="1"/>
  <c r="L149" i="1"/>
  <c r="U149" i="1" s="1"/>
  <c r="K149" i="1"/>
  <c r="J149" i="1"/>
  <c r="G149" i="1"/>
  <c r="D149" i="1"/>
  <c r="S148" i="1"/>
  <c r="L148" i="1"/>
  <c r="U148" i="1" s="1"/>
  <c r="K148" i="1"/>
  <c r="J148" i="1"/>
  <c r="G148" i="1"/>
  <c r="D148" i="1"/>
  <c r="S147" i="1"/>
  <c r="L147" i="1"/>
  <c r="U147" i="1" s="1"/>
  <c r="K147" i="1"/>
  <c r="T147" i="1" s="1"/>
  <c r="J147" i="1"/>
  <c r="G147" i="1"/>
  <c r="D147" i="1"/>
  <c r="S146" i="1"/>
  <c r="L146" i="1"/>
  <c r="U146" i="1" s="1"/>
  <c r="K146" i="1"/>
  <c r="J146" i="1"/>
  <c r="G146" i="1"/>
  <c r="D146" i="1"/>
  <c r="S145" i="1"/>
  <c r="L145" i="1"/>
  <c r="U145" i="1" s="1"/>
  <c r="K145" i="1"/>
  <c r="M145" i="1" s="1"/>
  <c r="J145" i="1"/>
  <c r="G145" i="1"/>
  <c r="D145" i="1"/>
  <c r="S144" i="1"/>
  <c r="L144" i="1"/>
  <c r="U144" i="1" s="1"/>
  <c r="K144" i="1"/>
  <c r="T144" i="1" s="1"/>
  <c r="J144" i="1"/>
  <c r="G144" i="1"/>
  <c r="D144" i="1"/>
  <c r="S143" i="1"/>
  <c r="L143" i="1"/>
  <c r="K143" i="1"/>
  <c r="T143" i="1" s="1"/>
  <c r="J143" i="1"/>
  <c r="G143" i="1"/>
  <c r="D143" i="1"/>
  <c r="S142" i="1"/>
  <c r="L142" i="1"/>
  <c r="U142" i="1" s="1"/>
  <c r="K142" i="1"/>
  <c r="T142" i="1" s="1"/>
  <c r="J142" i="1"/>
  <c r="G142" i="1"/>
  <c r="D142" i="1"/>
  <c r="S141" i="1"/>
  <c r="L141" i="1"/>
  <c r="U141" i="1" s="1"/>
  <c r="K141" i="1"/>
  <c r="J141" i="1"/>
  <c r="G141" i="1"/>
  <c r="D141" i="1"/>
  <c r="S140" i="1"/>
  <c r="L140" i="1"/>
  <c r="U140" i="1" s="1"/>
  <c r="K140" i="1"/>
  <c r="J140" i="1"/>
  <c r="G140" i="1"/>
  <c r="D140" i="1"/>
  <c r="S139" i="1"/>
  <c r="L139" i="1"/>
  <c r="U139" i="1" s="1"/>
  <c r="K139" i="1"/>
  <c r="T139" i="1" s="1"/>
  <c r="J139" i="1"/>
  <c r="G139" i="1"/>
  <c r="D139" i="1"/>
  <c r="S138" i="1"/>
  <c r="L138" i="1"/>
  <c r="U138" i="1" s="1"/>
  <c r="K138" i="1"/>
  <c r="T138" i="1" s="1"/>
  <c r="J138" i="1"/>
  <c r="G138" i="1"/>
  <c r="D138" i="1"/>
  <c r="U137" i="1"/>
  <c r="S137" i="1"/>
  <c r="L137" i="1"/>
  <c r="K137" i="1"/>
  <c r="M137" i="1" s="1"/>
  <c r="J137" i="1"/>
  <c r="G137" i="1"/>
  <c r="D137" i="1"/>
  <c r="S136" i="1"/>
  <c r="L136" i="1"/>
  <c r="U136" i="1" s="1"/>
  <c r="K136" i="1"/>
  <c r="T136" i="1" s="1"/>
  <c r="J136" i="1"/>
  <c r="G136" i="1"/>
  <c r="D136" i="1"/>
  <c r="S135" i="1"/>
  <c r="L135" i="1"/>
  <c r="K135" i="1"/>
  <c r="T135" i="1" s="1"/>
  <c r="J135" i="1"/>
  <c r="G135" i="1"/>
  <c r="D135" i="1"/>
  <c r="S134" i="1"/>
  <c r="L134" i="1"/>
  <c r="U134" i="1" s="1"/>
  <c r="K134" i="1"/>
  <c r="J134" i="1"/>
  <c r="G134" i="1"/>
  <c r="D134" i="1"/>
  <c r="S131" i="1"/>
  <c r="L131" i="1"/>
  <c r="U131" i="1" s="1"/>
  <c r="K131" i="1"/>
  <c r="J131" i="1"/>
  <c r="G131" i="1"/>
  <c r="D131" i="1"/>
  <c r="S130" i="1"/>
  <c r="L130" i="1"/>
  <c r="U130" i="1" s="1"/>
  <c r="K130" i="1"/>
  <c r="J130" i="1"/>
  <c r="G130" i="1"/>
  <c r="D130" i="1"/>
  <c r="S129" i="1"/>
  <c r="L129" i="1"/>
  <c r="U129" i="1" s="1"/>
  <c r="K129" i="1"/>
  <c r="T129" i="1" s="1"/>
  <c r="J129" i="1"/>
  <c r="G129" i="1"/>
  <c r="D129" i="1"/>
  <c r="T128" i="1"/>
  <c r="S128" i="1"/>
  <c r="L128" i="1"/>
  <c r="U128" i="1" s="1"/>
  <c r="K128" i="1"/>
  <c r="J128" i="1"/>
  <c r="G128" i="1"/>
  <c r="D128" i="1"/>
  <c r="S127" i="1"/>
  <c r="L127" i="1"/>
  <c r="U127" i="1" s="1"/>
  <c r="K127" i="1"/>
  <c r="T127" i="1" s="1"/>
  <c r="J127" i="1"/>
  <c r="G127" i="1"/>
  <c r="D127" i="1"/>
  <c r="S126" i="1"/>
  <c r="L126" i="1"/>
  <c r="U126" i="1" s="1"/>
  <c r="K126" i="1"/>
  <c r="T126" i="1" s="1"/>
  <c r="J126" i="1"/>
  <c r="G126" i="1"/>
  <c r="D126" i="1"/>
  <c r="S125" i="1"/>
  <c r="L125" i="1"/>
  <c r="K125" i="1"/>
  <c r="T125" i="1" s="1"/>
  <c r="J125" i="1"/>
  <c r="G125" i="1"/>
  <c r="D125" i="1"/>
  <c r="S124" i="1"/>
  <c r="L124" i="1"/>
  <c r="U124" i="1" s="1"/>
  <c r="K124" i="1"/>
  <c r="J124" i="1"/>
  <c r="G124" i="1"/>
  <c r="D124" i="1"/>
  <c r="S123" i="1"/>
  <c r="L123" i="1"/>
  <c r="U123" i="1" s="1"/>
  <c r="K123" i="1"/>
  <c r="J123" i="1"/>
  <c r="G123" i="1"/>
  <c r="D123" i="1"/>
  <c r="S122" i="1"/>
  <c r="L122" i="1"/>
  <c r="U122" i="1" s="1"/>
  <c r="K122" i="1"/>
  <c r="J122" i="1"/>
  <c r="G122" i="1"/>
  <c r="D122" i="1"/>
  <c r="S121" i="1"/>
  <c r="L121" i="1"/>
  <c r="U121" i="1" s="1"/>
  <c r="K121" i="1"/>
  <c r="T121" i="1" s="1"/>
  <c r="J121" i="1"/>
  <c r="G121" i="1"/>
  <c r="D121" i="1"/>
  <c r="S120" i="1"/>
  <c r="L120" i="1"/>
  <c r="U120" i="1" s="1"/>
  <c r="K120" i="1"/>
  <c r="T120" i="1" s="1"/>
  <c r="J120" i="1"/>
  <c r="G120" i="1"/>
  <c r="D120" i="1"/>
  <c r="S117" i="1"/>
  <c r="L117" i="1"/>
  <c r="U117" i="1" s="1"/>
  <c r="K117" i="1"/>
  <c r="J117" i="1"/>
  <c r="G117" i="1"/>
  <c r="D117" i="1"/>
  <c r="S114" i="1"/>
  <c r="L114" i="1"/>
  <c r="U114" i="1" s="1"/>
  <c r="K114" i="1"/>
  <c r="T114" i="1" s="1"/>
  <c r="J114" i="1"/>
  <c r="G114" i="1"/>
  <c r="D114" i="1"/>
  <c r="S113" i="1"/>
  <c r="L113" i="1"/>
  <c r="K113" i="1"/>
  <c r="T113" i="1" s="1"/>
  <c r="J113" i="1"/>
  <c r="G113" i="1"/>
  <c r="D113" i="1"/>
  <c r="S112" i="1"/>
  <c r="L112" i="1"/>
  <c r="U112" i="1" s="1"/>
  <c r="K112" i="1"/>
  <c r="M112" i="1" s="1"/>
  <c r="J112" i="1"/>
  <c r="G112" i="1"/>
  <c r="D112" i="1"/>
  <c r="S111" i="1"/>
  <c r="L111" i="1"/>
  <c r="U111" i="1" s="1"/>
  <c r="K111" i="1"/>
  <c r="J111" i="1"/>
  <c r="G111" i="1"/>
  <c r="D111" i="1"/>
  <c r="S110" i="1"/>
  <c r="L110" i="1"/>
  <c r="U110" i="1" s="1"/>
  <c r="K110" i="1"/>
  <c r="J110" i="1"/>
  <c r="G110" i="1"/>
  <c r="D110" i="1"/>
  <c r="S109" i="1"/>
  <c r="L109" i="1"/>
  <c r="U109" i="1" s="1"/>
  <c r="K109" i="1"/>
  <c r="T109" i="1" s="1"/>
  <c r="J109" i="1"/>
  <c r="G109" i="1"/>
  <c r="D109" i="1"/>
  <c r="S108" i="1"/>
  <c r="L108" i="1"/>
  <c r="U108" i="1" s="1"/>
  <c r="K108" i="1"/>
  <c r="T108" i="1" s="1"/>
  <c r="J108" i="1"/>
  <c r="G108" i="1"/>
  <c r="D108" i="1"/>
  <c r="T107" i="1"/>
  <c r="S107" i="1"/>
  <c r="L107" i="1"/>
  <c r="U107" i="1" s="1"/>
  <c r="K107" i="1"/>
  <c r="J107" i="1"/>
  <c r="G107" i="1"/>
  <c r="D107" i="1"/>
  <c r="S104" i="1"/>
  <c r="L104" i="1"/>
  <c r="U104" i="1" s="1"/>
  <c r="K104" i="1"/>
  <c r="T104" i="1" s="1"/>
  <c r="J104" i="1"/>
  <c r="G104" i="1"/>
  <c r="D104" i="1"/>
  <c r="S103" i="1"/>
  <c r="L103" i="1"/>
  <c r="K103" i="1"/>
  <c r="T103" i="1" s="1"/>
  <c r="J103" i="1"/>
  <c r="G103" i="1"/>
  <c r="D103" i="1"/>
  <c r="T102" i="1"/>
  <c r="V102" i="1" s="1"/>
  <c r="S102" i="1"/>
  <c r="L102" i="1"/>
  <c r="U102" i="1" s="1"/>
  <c r="K102" i="1"/>
  <c r="J102" i="1"/>
  <c r="G102" i="1"/>
  <c r="D102" i="1"/>
  <c r="S101" i="1"/>
  <c r="L101" i="1"/>
  <c r="U101" i="1" s="1"/>
  <c r="K101" i="1"/>
  <c r="J101" i="1"/>
  <c r="G101" i="1"/>
  <c r="D101" i="1"/>
  <c r="S100" i="1"/>
  <c r="L100" i="1"/>
  <c r="U100" i="1" s="1"/>
  <c r="K100" i="1"/>
  <c r="J100" i="1"/>
  <c r="G100" i="1"/>
  <c r="D100" i="1"/>
  <c r="S99" i="1"/>
  <c r="L99" i="1"/>
  <c r="U99" i="1" s="1"/>
  <c r="K99" i="1"/>
  <c r="T99" i="1" s="1"/>
  <c r="J99" i="1"/>
  <c r="G99" i="1"/>
  <c r="D99" i="1"/>
  <c r="S98" i="1"/>
  <c r="L98" i="1"/>
  <c r="U98" i="1" s="1"/>
  <c r="K98" i="1"/>
  <c r="T98" i="1" s="1"/>
  <c r="J98" i="1"/>
  <c r="G98" i="1"/>
  <c r="D98" i="1"/>
  <c r="S97" i="1"/>
  <c r="L97" i="1"/>
  <c r="U97" i="1" s="1"/>
  <c r="K97" i="1"/>
  <c r="J97" i="1"/>
  <c r="G97" i="1"/>
  <c r="D97" i="1"/>
  <c r="S96" i="1"/>
  <c r="L96" i="1"/>
  <c r="U96" i="1" s="1"/>
  <c r="K96" i="1"/>
  <c r="T96" i="1" s="1"/>
  <c r="J96" i="1"/>
  <c r="G96" i="1"/>
  <c r="D96" i="1"/>
  <c r="S95" i="1"/>
  <c r="L95" i="1"/>
  <c r="U95" i="1" s="1"/>
  <c r="K95" i="1"/>
  <c r="T95" i="1" s="1"/>
  <c r="J95" i="1"/>
  <c r="G95" i="1"/>
  <c r="D95" i="1"/>
  <c r="S94" i="1"/>
  <c r="L94" i="1"/>
  <c r="U94" i="1" s="1"/>
  <c r="K94" i="1"/>
  <c r="M94" i="1" s="1"/>
  <c r="J94" i="1"/>
  <c r="G94" i="1"/>
  <c r="D94" i="1"/>
  <c r="S93" i="1"/>
  <c r="L93" i="1"/>
  <c r="U93" i="1" s="1"/>
  <c r="K93" i="1"/>
  <c r="J93" i="1"/>
  <c r="G93" i="1"/>
  <c r="D93" i="1"/>
  <c r="S92" i="1"/>
  <c r="L92" i="1"/>
  <c r="U92" i="1" s="1"/>
  <c r="K92" i="1"/>
  <c r="J92" i="1"/>
  <c r="G92" i="1"/>
  <c r="D92" i="1"/>
  <c r="S91" i="1"/>
  <c r="L91" i="1"/>
  <c r="U91" i="1" s="1"/>
  <c r="K91" i="1"/>
  <c r="T91" i="1" s="1"/>
  <c r="J91" i="1"/>
  <c r="G91" i="1"/>
  <c r="D91" i="1"/>
  <c r="S90" i="1"/>
  <c r="L90" i="1"/>
  <c r="M90" i="1" s="1"/>
  <c r="K90" i="1"/>
  <c r="T90" i="1" s="1"/>
  <c r="J90" i="1"/>
  <c r="G90" i="1"/>
  <c r="D90" i="1"/>
  <c r="S87" i="1"/>
  <c r="L87" i="1"/>
  <c r="U87" i="1" s="1"/>
  <c r="K87" i="1"/>
  <c r="J87" i="1"/>
  <c r="G87" i="1"/>
  <c r="D87" i="1"/>
  <c r="S86" i="1"/>
  <c r="L86" i="1"/>
  <c r="U86" i="1" s="1"/>
  <c r="K86" i="1"/>
  <c r="T86" i="1" s="1"/>
  <c r="J86" i="1"/>
  <c r="G86" i="1"/>
  <c r="D86" i="1"/>
  <c r="S85" i="1"/>
  <c r="L85" i="1"/>
  <c r="U85" i="1" s="1"/>
  <c r="K85" i="1"/>
  <c r="T85" i="1" s="1"/>
  <c r="V85" i="1" s="1"/>
  <c r="J85" i="1"/>
  <c r="G85" i="1"/>
  <c r="D85" i="1"/>
  <c r="S84" i="1"/>
  <c r="L84" i="1"/>
  <c r="U84" i="1" s="1"/>
  <c r="K84" i="1"/>
  <c r="T84" i="1" s="1"/>
  <c r="J84" i="1"/>
  <c r="G84" i="1"/>
  <c r="D84" i="1"/>
  <c r="S83" i="1"/>
  <c r="L83" i="1"/>
  <c r="U83" i="1" s="1"/>
  <c r="K83" i="1"/>
  <c r="J83" i="1"/>
  <c r="G83" i="1"/>
  <c r="D83" i="1"/>
  <c r="S82" i="1"/>
  <c r="L82" i="1"/>
  <c r="U82" i="1" s="1"/>
  <c r="K82" i="1"/>
  <c r="J82" i="1"/>
  <c r="G82" i="1"/>
  <c r="D82" i="1"/>
  <c r="S81" i="1"/>
  <c r="L81" i="1"/>
  <c r="U81" i="1" s="1"/>
  <c r="K81" i="1"/>
  <c r="T81" i="1" s="1"/>
  <c r="J81" i="1"/>
  <c r="G81" i="1"/>
  <c r="D81" i="1"/>
  <c r="S80" i="1"/>
  <c r="L80" i="1"/>
  <c r="U80" i="1" s="1"/>
  <c r="K80" i="1"/>
  <c r="J80" i="1"/>
  <c r="G80" i="1"/>
  <c r="D80" i="1"/>
  <c r="S79" i="1"/>
  <c r="L79" i="1"/>
  <c r="U79" i="1" s="1"/>
  <c r="K79" i="1"/>
  <c r="J79" i="1"/>
  <c r="G79" i="1"/>
  <c r="D79" i="1"/>
  <c r="S78" i="1"/>
  <c r="L78" i="1"/>
  <c r="U78" i="1" s="1"/>
  <c r="K78" i="1"/>
  <c r="T78" i="1" s="1"/>
  <c r="J78" i="1"/>
  <c r="G78" i="1"/>
  <c r="D78" i="1"/>
  <c r="S77" i="1"/>
  <c r="L77" i="1"/>
  <c r="U77" i="1" s="1"/>
  <c r="K77" i="1"/>
  <c r="T77" i="1" s="1"/>
  <c r="J77" i="1"/>
  <c r="G77" i="1"/>
  <c r="D77" i="1"/>
  <c r="S76" i="1"/>
  <c r="L76" i="1"/>
  <c r="U76" i="1" s="1"/>
  <c r="K76" i="1"/>
  <c r="T76" i="1" s="1"/>
  <c r="J76" i="1"/>
  <c r="G76" i="1"/>
  <c r="D76" i="1"/>
  <c r="S75" i="1"/>
  <c r="L75" i="1"/>
  <c r="U75" i="1" s="1"/>
  <c r="K75" i="1"/>
  <c r="J75" i="1"/>
  <c r="G75" i="1"/>
  <c r="D75" i="1"/>
  <c r="S74" i="1"/>
  <c r="L74" i="1"/>
  <c r="U74" i="1" s="1"/>
  <c r="K74" i="1"/>
  <c r="J74" i="1"/>
  <c r="G74" i="1"/>
  <c r="D74" i="1"/>
  <c r="S73" i="1"/>
  <c r="L73" i="1"/>
  <c r="U73" i="1" s="1"/>
  <c r="K73" i="1"/>
  <c r="T73" i="1" s="1"/>
  <c r="J73" i="1"/>
  <c r="G73" i="1"/>
  <c r="D73" i="1"/>
  <c r="T72" i="1"/>
  <c r="S72" i="1"/>
  <c r="L72" i="1"/>
  <c r="U72" i="1" s="1"/>
  <c r="K72" i="1"/>
  <c r="J72" i="1"/>
  <c r="G72" i="1"/>
  <c r="D72" i="1"/>
  <c r="S71" i="1"/>
  <c r="L71" i="1"/>
  <c r="U71" i="1" s="1"/>
  <c r="K71" i="1"/>
  <c r="J71" i="1"/>
  <c r="G71" i="1"/>
  <c r="D71" i="1"/>
  <c r="S70" i="1"/>
  <c r="L70" i="1"/>
  <c r="U70" i="1" s="1"/>
  <c r="K70" i="1"/>
  <c r="T70" i="1" s="1"/>
  <c r="J70" i="1"/>
  <c r="G70" i="1"/>
  <c r="D70" i="1"/>
  <c r="S69" i="1"/>
  <c r="L69" i="1"/>
  <c r="U69" i="1" s="1"/>
  <c r="K69" i="1"/>
  <c r="T69" i="1" s="1"/>
  <c r="V69" i="1" s="1"/>
  <c r="J69" i="1"/>
  <c r="G69" i="1"/>
  <c r="D69" i="1"/>
  <c r="S68" i="1"/>
  <c r="L68" i="1"/>
  <c r="U68" i="1" s="1"/>
  <c r="K68" i="1"/>
  <c r="J68" i="1"/>
  <c r="G68" i="1"/>
  <c r="D68" i="1"/>
  <c r="S67" i="1"/>
  <c r="L67" i="1"/>
  <c r="K67" i="1"/>
  <c r="T67" i="1" s="1"/>
  <c r="J67" i="1"/>
  <c r="G67" i="1"/>
  <c r="D67" i="1"/>
  <c r="S64" i="1"/>
  <c r="L64" i="1"/>
  <c r="U64" i="1" s="1"/>
  <c r="K64" i="1"/>
  <c r="J64" i="1"/>
  <c r="G64" i="1"/>
  <c r="D64" i="1"/>
  <c r="S63" i="1"/>
  <c r="L63" i="1"/>
  <c r="U63" i="1" s="1"/>
  <c r="K63" i="1"/>
  <c r="T63" i="1" s="1"/>
  <c r="J63" i="1"/>
  <c r="G63" i="1"/>
  <c r="D63" i="1"/>
  <c r="S62" i="1"/>
  <c r="L62" i="1"/>
  <c r="U62" i="1" s="1"/>
  <c r="K62" i="1"/>
  <c r="J62" i="1"/>
  <c r="G62" i="1"/>
  <c r="D62" i="1"/>
  <c r="S61" i="1"/>
  <c r="L61" i="1"/>
  <c r="U61" i="1" s="1"/>
  <c r="K61" i="1"/>
  <c r="T61" i="1" s="1"/>
  <c r="J61" i="1"/>
  <c r="G61" i="1"/>
  <c r="D61" i="1"/>
  <c r="S60" i="1"/>
  <c r="L60" i="1"/>
  <c r="U60" i="1" s="1"/>
  <c r="K60" i="1"/>
  <c r="T60" i="1" s="1"/>
  <c r="J60" i="1"/>
  <c r="G60" i="1"/>
  <c r="D60" i="1"/>
  <c r="S59" i="1"/>
  <c r="L59" i="1"/>
  <c r="U59" i="1" s="1"/>
  <c r="K59" i="1"/>
  <c r="T59" i="1" s="1"/>
  <c r="J59" i="1"/>
  <c r="G59" i="1"/>
  <c r="D59" i="1"/>
  <c r="S58" i="1"/>
  <c r="L58" i="1"/>
  <c r="U58" i="1" s="1"/>
  <c r="K58" i="1"/>
  <c r="J58" i="1"/>
  <c r="G58" i="1"/>
  <c r="D58" i="1"/>
  <c r="S57" i="1"/>
  <c r="L57" i="1"/>
  <c r="U57" i="1" s="1"/>
  <c r="K57" i="1"/>
  <c r="J57" i="1"/>
  <c r="G57" i="1"/>
  <c r="D57" i="1"/>
  <c r="S56" i="1"/>
  <c r="L56" i="1"/>
  <c r="U56" i="1" s="1"/>
  <c r="K56" i="1"/>
  <c r="J56" i="1"/>
  <c r="G56" i="1"/>
  <c r="D56" i="1"/>
  <c r="S55" i="1"/>
  <c r="L55" i="1"/>
  <c r="U55" i="1" s="1"/>
  <c r="K55" i="1"/>
  <c r="T55" i="1" s="1"/>
  <c r="J55" i="1"/>
  <c r="G55" i="1"/>
  <c r="D55" i="1"/>
  <c r="S54" i="1"/>
  <c r="L54" i="1"/>
  <c r="U54" i="1" s="1"/>
  <c r="K54" i="1"/>
  <c r="T54" i="1" s="1"/>
  <c r="J54" i="1"/>
  <c r="G54" i="1"/>
  <c r="D54" i="1"/>
  <c r="S53" i="1"/>
  <c r="L53" i="1"/>
  <c r="U53" i="1" s="1"/>
  <c r="K53" i="1"/>
  <c r="J53" i="1"/>
  <c r="G53" i="1"/>
  <c r="D53" i="1"/>
  <c r="S52" i="1"/>
  <c r="L52" i="1"/>
  <c r="K52" i="1"/>
  <c r="T52" i="1" s="1"/>
  <c r="J52" i="1"/>
  <c r="G52" i="1"/>
  <c r="D52" i="1"/>
  <c r="S51" i="1"/>
  <c r="L51" i="1"/>
  <c r="K51" i="1"/>
  <c r="T51" i="1" s="1"/>
  <c r="J51" i="1"/>
  <c r="G51" i="1"/>
  <c r="D51" i="1"/>
  <c r="S50" i="1"/>
  <c r="L50" i="1"/>
  <c r="U50" i="1" s="1"/>
  <c r="K50" i="1"/>
  <c r="M50" i="1" s="1"/>
  <c r="J50" i="1"/>
  <c r="G50" i="1"/>
  <c r="D50" i="1"/>
  <c r="S49" i="1"/>
  <c r="L49" i="1"/>
  <c r="K49" i="1"/>
  <c r="T49" i="1" s="1"/>
  <c r="J49" i="1"/>
  <c r="G49" i="1"/>
  <c r="D49" i="1"/>
  <c r="S48" i="1"/>
  <c r="L48" i="1"/>
  <c r="U48" i="1" s="1"/>
  <c r="K48" i="1"/>
  <c r="T48" i="1" s="1"/>
  <c r="J48" i="1"/>
  <c r="G48" i="1"/>
  <c r="D48" i="1"/>
  <c r="S47" i="1"/>
  <c r="L47" i="1"/>
  <c r="U47" i="1" s="1"/>
  <c r="K47" i="1"/>
  <c r="T47" i="1" s="1"/>
  <c r="J47" i="1"/>
  <c r="G47" i="1"/>
  <c r="D47" i="1"/>
  <c r="S46" i="1"/>
  <c r="L46" i="1"/>
  <c r="U46" i="1" s="1"/>
  <c r="K46" i="1"/>
  <c r="J46" i="1"/>
  <c r="G46" i="1"/>
  <c r="D46" i="1"/>
  <c r="U45" i="1"/>
  <c r="S45" i="1"/>
  <c r="L45" i="1"/>
  <c r="K45" i="1"/>
  <c r="J45" i="1"/>
  <c r="G45" i="1"/>
  <c r="D45" i="1"/>
  <c r="S44" i="1"/>
  <c r="L44" i="1"/>
  <c r="U44" i="1" s="1"/>
  <c r="K44" i="1"/>
  <c r="T44" i="1" s="1"/>
  <c r="J44" i="1"/>
  <c r="G44" i="1"/>
  <c r="D44" i="1"/>
  <c r="U43" i="1"/>
  <c r="S43" i="1"/>
  <c r="L43" i="1"/>
  <c r="K43" i="1"/>
  <c r="J43" i="1"/>
  <c r="G43" i="1"/>
  <c r="D43" i="1"/>
  <c r="U42" i="1"/>
  <c r="S42" i="1"/>
  <c r="L42" i="1"/>
  <c r="K42" i="1"/>
  <c r="T42" i="1" s="1"/>
  <c r="J42" i="1"/>
  <c r="G42" i="1"/>
  <c r="D42" i="1"/>
  <c r="S41" i="1"/>
  <c r="L41" i="1"/>
  <c r="U41" i="1" s="1"/>
  <c r="K41" i="1"/>
  <c r="T41" i="1" s="1"/>
  <c r="J41" i="1"/>
  <c r="G41" i="1"/>
  <c r="D41" i="1"/>
  <c r="S40" i="1"/>
  <c r="L40" i="1"/>
  <c r="U40" i="1" s="1"/>
  <c r="K40" i="1"/>
  <c r="J40" i="1"/>
  <c r="G40" i="1"/>
  <c r="D40" i="1"/>
  <c r="S39" i="1"/>
  <c r="L39" i="1"/>
  <c r="K39" i="1"/>
  <c r="T39" i="1" s="1"/>
  <c r="J39" i="1"/>
  <c r="G39" i="1"/>
  <c r="D39" i="1"/>
  <c r="T38" i="1"/>
  <c r="S38" i="1"/>
  <c r="L38" i="1"/>
  <c r="K38" i="1"/>
  <c r="J38" i="1"/>
  <c r="G38" i="1"/>
  <c r="D38" i="1"/>
  <c r="U37" i="1"/>
  <c r="S37" i="1"/>
  <c r="L37" i="1"/>
  <c r="K37" i="1"/>
  <c r="J37" i="1"/>
  <c r="G37" i="1"/>
  <c r="D37" i="1"/>
  <c r="S36" i="1"/>
  <c r="L36" i="1"/>
  <c r="U36" i="1" s="1"/>
  <c r="K36" i="1"/>
  <c r="J36" i="1"/>
  <c r="G36" i="1"/>
  <c r="D36" i="1"/>
  <c r="S35" i="1"/>
  <c r="L35" i="1"/>
  <c r="U35" i="1" s="1"/>
  <c r="K35" i="1"/>
  <c r="J35" i="1"/>
  <c r="G35" i="1"/>
  <c r="D35" i="1"/>
  <c r="S34" i="1"/>
  <c r="L34" i="1"/>
  <c r="K34" i="1"/>
  <c r="T34" i="1" s="1"/>
  <c r="J34" i="1"/>
  <c r="G34" i="1"/>
  <c r="D34" i="1"/>
  <c r="S33" i="1"/>
  <c r="L33" i="1"/>
  <c r="U33" i="1" s="1"/>
  <c r="K33" i="1"/>
  <c r="T33" i="1" s="1"/>
  <c r="J33" i="1"/>
  <c r="G33" i="1"/>
  <c r="D33" i="1"/>
  <c r="S32" i="1"/>
  <c r="L32" i="1"/>
  <c r="U32" i="1" s="1"/>
  <c r="K32" i="1"/>
  <c r="J32" i="1"/>
  <c r="G32" i="1"/>
  <c r="D32" i="1"/>
  <c r="S31" i="1"/>
  <c r="L31" i="1"/>
  <c r="K31" i="1"/>
  <c r="T31" i="1" s="1"/>
  <c r="J31" i="1"/>
  <c r="G31" i="1"/>
  <c r="D31" i="1"/>
  <c r="S30" i="1"/>
  <c r="L30" i="1"/>
  <c r="K30" i="1"/>
  <c r="T30" i="1" s="1"/>
  <c r="J30" i="1"/>
  <c r="G30" i="1"/>
  <c r="D30" i="1"/>
  <c r="S29" i="1"/>
  <c r="L29" i="1"/>
  <c r="U29" i="1" s="1"/>
  <c r="K29" i="1"/>
  <c r="J29" i="1"/>
  <c r="G29" i="1"/>
  <c r="D29" i="1"/>
  <c r="S28" i="1"/>
  <c r="L28" i="1"/>
  <c r="U28" i="1" s="1"/>
  <c r="K28" i="1"/>
  <c r="J28" i="1"/>
  <c r="G28" i="1"/>
  <c r="D28" i="1"/>
  <c r="S25" i="1"/>
  <c r="L25" i="1"/>
  <c r="U25" i="1" s="1"/>
  <c r="K25" i="1"/>
  <c r="J25" i="1"/>
  <c r="G25" i="1"/>
  <c r="D25" i="1"/>
  <c r="S24" i="1"/>
  <c r="L24" i="1"/>
  <c r="U24" i="1" s="1"/>
  <c r="K24" i="1"/>
  <c r="T24" i="1" s="1"/>
  <c r="J24" i="1"/>
  <c r="G24" i="1"/>
  <c r="D24" i="1"/>
  <c r="S23" i="1"/>
  <c r="L23" i="1"/>
  <c r="U23" i="1" s="1"/>
  <c r="K23" i="1"/>
  <c r="T23" i="1" s="1"/>
  <c r="J23" i="1"/>
  <c r="G23" i="1"/>
  <c r="D23" i="1"/>
  <c r="S22" i="1"/>
  <c r="L22" i="1"/>
  <c r="U22" i="1" s="1"/>
  <c r="K22" i="1"/>
  <c r="J22" i="1"/>
  <c r="G22" i="1"/>
  <c r="D22" i="1"/>
  <c r="S21" i="1"/>
  <c r="L21" i="1"/>
  <c r="K21" i="1"/>
  <c r="T21" i="1" s="1"/>
  <c r="J21" i="1"/>
  <c r="G21" i="1"/>
  <c r="D21" i="1"/>
  <c r="S20" i="1"/>
  <c r="L20" i="1"/>
  <c r="K20" i="1"/>
  <c r="T20" i="1" s="1"/>
  <c r="J20" i="1"/>
  <c r="G20" i="1"/>
  <c r="D20" i="1"/>
  <c r="S19" i="1"/>
  <c r="L19" i="1"/>
  <c r="U19" i="1" s="1"/>
  <c r="K19" i="1"/>
  <c r="M19" i="1" s="1"/>
  <c r="J19" i="1"/>
  <c r="G19" i="1"/>
  <c r="D19" i="1"/>
  <c r="S18" i="1"/>
  <c r="L18" i="1"/>
  <c r="U18" i="1" s="1"/>
  <c r="K18" i="1"/>
  <c r="J18" i="1"/>
  <c r="G18" i="1"/>
  <c r="D18" i="1"/>
  <c r="S17" i="1"/>
  <c r="L17" i="1"/>
  <c r="U17" i="1" s="1"/>
  <c r="K17" i="1"/>
  <c r="M17" i="1" s="1"/>
  <c r="J17" i="1"/>
  <c r="G17" i="1"/>
  <c r="D17" i="1"/>
  <c r="T16" i="1"/>
  <c r="S16" i="1"/>
  <c r="L16" i="1"/>
  <c r="M16" i="1" s="1"/>
  <c r="K16" i="1"/>
  <c r="J16" i="1"/>
  <c r="G16" i="1"/>
  <c r="D16" i="1"/>
  <c r="S15" i="1"/>
  <c r="L15" i="1"/>
  <c r="U15" i="1" s="1"/>
  <c r="K15" i="1"/>
  <c r="T15" i="1" s="1"/>
  <c r="J15" i="1"/>
  <c r="G15" i="1"/>
  <c r="D15" i="1"/>
  <c r="S14" i="1"/>
  <c r="L14" i="1"/>
  <c r="U14" i="1" s="1"/>
  <c r="K14" i="1"/>
  <c r="J14" i="1"/>
  <c r="G14" i="1"/>
  <c r="D14" i="1"/>
  <c r="S13" i="1"/>
  <c r="L13" i="1"/>
  <c r="K13" i="1"/>
  <c r="T13" i="1" s="1"/>
  <c r="J13" i="1"/>
  <c r="G13" i="1"/>
  <c r="D13" i="1"/>
  <c r="S12" i="1"/>
  <c r="L12" i="1"/>
  <c r="K12" i="1"/>
  <c r="T12" i="1" s="1"/>
  <c r="J12" i="1"/>
  <c r="G12" i="1"/>
  <c r="D12" i="1"/>
  <c r="S11" i="1"/>
  <c r="L11" i="1"/>
  <c r="U11" i="1" s="1"/>
  <c r="K11" i="1"/>
  <c r="J11" i="1"/>
  <c r="G11" i="1"/>
  <c r="D11" i="1"/>
  <c r="S10" i="1"/>
  <c r="L10" i="1"/>
  <c r="U10" i="1" s="1"/>
  <c r="K10" i="1"/>
  <c r="J10" i="1"/>
  <c r="G10" i="1"/>
  <c r="D10" i="1"/>
  <c r="S9" i="1"/>
  <c r="L9" i="1"/>
  <c r="U9" i="1" s="1"/>
  <c r="K9" i="1"/>
  <c r="J9" i="1"/>
  <c r="G9" i="1"/>
  <c r="D9" i="1"/>
  <c r="S8" i="1"/>
  <c r="L8" i="1"/>
  <c r="U8" i="1" s="1"/>
  <c r="K8" i="1"/>
  <c r="T8" i="1" s="1"/>
  <c r="J8" i="1"/>
  <c r="G8" i="1"/>
  <c r="D8" i="1"/>
  <c r="S7" i="1"/>
  <c r="L7" i="1"/>
  <c r="U7" i="1" s="1"/>
  <c r="K7" i="1"/>
  <c r="T7" i="1" s="1"/>
  <c r="V7" i="1" s="1"/>
  <c r="J7" i="1"/>
  <c r="G7" i="1"/>
  <c r="D7" i="1"/>
  <c r="S6" i="1"/>
  <c r="L6" i="1"/>
  <c r="U6" i="1" s="1"/>
  <c r="K6" i="1"/>
  <c r="J6" i="1"/>
  <c r="G6" i="1"/>
  <c r="D6" i="1"/>
  <c r="S5" i="1"/>
  <c r="L5" i="1"/>
  <c r="K5" i="1"/>
  <c r="T5" i="1" s="1"/>
  <c r="J5" i="1"/>
  <c r="G5" i="1"/>
  <c r="D5" i="1"/>
  <c r="S4" i="1"/>
  <c r="L4" i="1"/>
  <c r="U4" i="1" s="1"/>
  <c r="K4" i="1"/>
  <c r="T4" i="1" s="1"/>
  <c r="J4" i="1"/>
  <c r="G4" i="1"/>
  <c r="D4" i="1"/>
  <c r="E289" i="20" l="1"/>
  <c r="P320" i="14"/>
  <c r="AN320" i="14"/>
  <c r="V320" i="14"/>
  <c r="D320" i="14"/>
  <c r="AB320" i="14"/>
  <c r="AZ320" i="14"/>
  <c r="AT320" i="14"/>
  <c r="G320" i="13"/>
  <c r="D320" i="13"/>
  <c r="Q320" i="5"/>
  <c r="T320" i="5"/>
  <c r="W320" i="5"/>
  <c r="AC320" i="5"/>
  <c r="K320" i="5"/>
  <c r="G320" i="4"/>
  <c r="D320" i="4"/>
  <c r="M320" i="4"/>
  <c r="J320" i="4"/>
  <c r="J320" i="3"/>
  <c r="D320" i="3"/>
  <c r="M320" i="3"/>
  <c r="S320" i="3"/>
  <c r="V52" i="2"/>
  <c r="I52" i="2" s="1"/>
  <c r="V104" i="2"/>
  <c r="E104" i="2" s="1"/>
  <c r="V117" i="2"/>
  <c r="V127" i="2"/>
  <c r="E127" i="2" s="1"/>
  <c r="V193" i="2"/>
  <c r="E193" i="2" s="1"/>
  <c r="V242" i="2"/>
  <c r="I242" i="2" s="1"/>
  <c r="V68" i="2"/>
  <c r="E68" i="2" s="1"/>
  <c r="V102" i="2"/>
  <c r="V112" i="2"/>
  <c r="V113" i="2"/>
  <c r="M113" i="2" s="1"/>
  <c r="V125" i="2"/>
  <c r="V191" i="2"/>
  <c r="E191" i="2" s="1"/>
  <c r="V202" i="2"/>
  <c r="V249" i="2"/>
  <c r="I249" i="2" s="1"/>
  <c r="I161" i="2"/>
  <c r="V230" i="2"/>
  <c r="M230" i="2" s="1"/>
  <c r="V67" i="2"/>
  <c r="V74" i="2"/>
  <c r="I74" i="2" s="1"/>
  <c r="E247" i="2"/>
  <c r="V300" i="2"/>
  <c r="M300" i="2" s="1"/>
  <c r="V280" i="2"/>
  <c r="I280" i="2" s="1"/>
  <c r="V10" i="2"/>
  <c r="I10" i="2" s="1"/>
  <c r="V28" i="2"/>
  <c r="E28" i="2" s="1"/>
  <c r="V73" i="2"/>
  <c r="V139" i="2"/>
  <c r="V149" i="2"/>
  <c r="V150" i="2"/>
  <c r="V169" i="2"/>
  <c r="E169" i="2" s="1"/>
  <c r="V177" i="2"/>
  <c r="V187" i="2"/>
  <c r="I187" i="2" s="1"/>
  <c r="V195" i="2"/>
  <c r="V205" i="2"/>
  <c r="V235" i="2"/>
  <c r="I235" i="2" s="1"/>
  <c r="V245" i="2"/>
  <c r="E245" i="2" s="1"/>
  <c r="V253" i="2"/>
  <c r="I253" i="2" s="1"/>
  <c r="V271" i="2"/>
  <c r="V298" i="2"/>
  <c r="V306" i="2"/>
  <c r="I306" i="2" s="1"/>
  <c r="E9" i="2"/>
  <c r="M9" i="2"/>
  <c r="V12" i="2"/>
  <c r="E12" i="2" s="1"/>
  <c r="V13" i="2"/>
  <c r="I13" i="2" s="1"/>
  <c r="V14" i="2"/>
  <c r="M14" i="2" s="1"/>
  <c r="V34" i="2"/>
  <c r="V54" i="2"/>
  <c r="V91" i="2"/>
  <c r="I91" i="2" s="1"/>
  <c r="V99" i="2"/>
  <c r="V144" i="2"/>
  <c r="I144" i="2" s="1"/>
  <c r="V171" i="2"/>
  <c r="M171" i="2" s="1"/>
  <c r="V181" i="2"/>
  <c r="I181" i="2" s="1"/>
  <c r="V190" i="2"/>
  <c r="V200" i="2"/>
  <c r="E200" i="2" s="1"/>
  <c r="V201" i="2"/>
  <c r="V212" i="2"/>
  <c r="M212" i="2" s="1"/>
  <c r="V221" i="2"/>
  <c r="V244" i="2"/>
  <c r="E244" i="2" s="1"/>
  <c r="V260" i="2"/>
  <c r="E260" i="2" s="1"/>
  <c r="V274" i="2"/>
  <c r="M274" i="2" s="1"/>
  <c r="V285" i="2"/>
  <c r="I285" i="2" s="1"/>
  <c r="V294" i="2"/>
  <c r="V302" i="2"/>
  <c r="V8" i="2"/>
  <c r="M8" i="2" s="1"/>
  <c r="V11" i="2"/>
  <c r="V22" i="2"/>
  <c r="I22" i="2" s="1"/>
  <c r="V33" i="2"/>
  <c r="E33" i="2" s="1"/>
  <c r="V43" i="2"/>
  <c r="I43" i="2" s="1"/>
  <c r="V51" i="2"/>
  <c r="V61" i="2"/>
  <c r="V121" i="2"/>
  <c r="I121" i="2" s="1"/>
  <c r="V159" i="2"/>
  <c r="E159" i="2" s="1"/>
  <c r="V170" i="2"/>
  <c r="V180" i="2"/>
  <c r="M180" i="2" s="1"/>
  <c r="V197" i="2"/>
  <c r="I197" i="2" s="1"/>
  <c r="V220" i="2"/>
  <c r="M220" i="2" s="1"/>
  <c r="V232" i="2"/>
  <c r="V273" i="2"/>
  <c r="V293" i="2"/>
  <c r="I293" i="2" s="1"/>
  <c r="E35" i="2"/>
  <c r="V42" i="2"/>
  <c r="M42" i="2" s="1"/>
  <c r="V97" i="2"/>
  <c r="E97" i="2" s="1"/>
  <c r="V257" i="2"/>
  <c r="E257" i="2" s="1"/>
  <c r="V270" i="2"/>
  <c r="V279" i="2"/>
  <c r="I279" i="2" s="1"/>
  <c r="V291" i="2"/>
  <c r="V18" i="2"/>
  <c r="E18" i="2" s="1"/>
  <c r="V19" i="2"/>
  <c r="M19" i="2" s="1"/>
  <c r="V41" i="2"/>
  <c r="E41" i="2" s="1"/>
  <c r="V48" i="2"/>
  <c r="E52" i="2"/>
  <c r="V70" i="2"/>
  <c r="V85" i="2"/>
  <c r="V95" i="2"/>
  <c r="M95" i="2" s="1"/>
  <c r="V103" i="2"/>
  <c r="I103" i="2" s="1"/>
  <c r="V126" i="2"/>
  <c r="M126" i="2" s="1"/>
  <c r="V137" i="2"/>
  <c r="I137" i="2" s="1"/>
  <c r="V147" i="2"/>
  <c r="V165" i="2"/>
  <c r="M165" i="2" s="1"/>
  <c r="V175" i="2"/>
  <c r="V204" i="2"/>
  <c r="V209" i="2"/>
  <c r="M209" i="2" s="1"/>
  <c r="V229" i="2"/>
  <c r="V240" i="2"/>
  <c r="I240" i="2" s="1"/>
  <c r="V248" i="2"/>
  <c r="M248" i="2" s="1"/>
  <c r="M35" i="2"/>
  <c r="V76" i="2"/>
  <c r="I76" i="2" s="1"/>
  <c r="M146" i="2"/>
  <c r="I150" i="2"/>
  <c r="E206" i="2"/>
  <c r="V269" i="2"/>
  <c r="M269" i="2" s="1"/>
  <c r="V305" i="2"/>
  <c r="I305" i="2" s="1"/>
  <c r="V16" i="2"/>
  <c r="M16" i="2" s="1"/>
  <c r="V25" i="2"/>
  <c r="E25" i="2" s="1"/>
  <c r="V56" i="2"/>
  <c r="I56" i="2" s="1"/>
  <c r="V84" i="2"/>
  <c r="M84" i="2" s="1"/>
  <c r="V93" i="2"/>
  <c r="I93" i="2" s="1"/>
  <c r="V94" i="2"/>
  <c r="M94" i="2" s="1"/>
  <c r="V101" i="2"/>
  <c r="M101" i="2" s="1"/>
  <c r="V111" i="2"/>
  <c r="E111" i="2" s="1"/>
  <c r="V124" i="2"/>
  <c r="E124" i="2" s="1"/>
  <c r="V134" i="2"/>
  <c r="V135" i="2"/>
  <c r="M135" i="2" s="1"/>
  <c r="V145" i="2"/>
  <c r="I145" i="2" s="1"/>
  <c r="V154" i="2"/>
  <c r="V173" i="2"/>
  <c r="I173" i="2" s="1"/>
  <c r="V183" i="2"/>
  <c r="M183" i="2" s="1"/>
  <c r="V214" i="2"/>
  <c r="I214" i="2" s="1"/>
  <c r="V223" i="2"/>
  <c r="I223" i="2" s="1"/>
  <c r="V236" i="2"/>
  <c r="I236" i="2" s="1"/>
  <c r="V254" i="2"/>
  <c r="I254" i="2" s="1"/>
  <c r="V276" i="2"/>
  <c r="V304" i="2"/>
  <c r="V312" i="2"/>
  <c r="I312" i="2" s="1"/>
  <c r="I25" i="2"/>
  <c r="E93" i="2"/>
  <c r="M93" i="2"/>
  <c r="I94" i="2"/>
  <c r="M134" i="2"/>
  <c r="I134" i="2"/>
  <c r="E134" i="2"/>
  <c r="E183" i="2"/>
  <c r="E131" i="2"/>
  <c r="M131" i="2"/>
  <c r="I131" i="2"/>
  <c r="E153" i="2"/>
  <c r="M153" i="2"/>
  <c r="I153" i="2"/>
  <c r="E54" i="2"/>
  <c r="I54" i="2"/>
  <c r="E144" i="2"/>
  <c r="M144" i="2"/>
  <c r="I190" i="2"/>
  <c r="E190" i="2"/>
  <c r="I201" i="2"/>
  <c r="E201" i="2"/>
  <c r="M201" i="2"/>
  <c r="E43" i="2"/>
  <c r="E51" i="2"/>
  <c r="I51" i="2"/>
  <c r="E72" i="2"/>
  <c r="M72" i="2"/>
  <c r="I72" i="2"/>
  <c r="E196" i="2"/>
  <c r="M196" i="2"/>
  <c r="I196" i="2"/>
  <c r="E210" i="2"/>
  <c r="I210" i="2"/>
  <c r="E30" i="2"/>
  <c r="M30" i="2"/>
  <c r="E59" i="2"/>
  <c r="M59" i="2"/>
  <c r="I59" i="2"/>
  <c r="I157" i="2"/>
  <c r="E157" i="2"/>
  <c r="I41" i="2"/>
  <c r="E126" i="2"/>
  <c r="I147" i="2"/>
  <c r="M147" i="2"/>
  <c r="E147" i="2"/>
  <c r="M175" i="2"/>
  <c r="I175" i="2"/>
  <c r="E175" i="2"/>
  <c r="I4" i="2"/>
  <c r="M4" i="2"/>
  <c r="E17" i="2"/>
  <c r="I17" i="2"/>
  <c r="M112" i="2"/>
  <c r="E112" i="2"/>
  <c r="M164" i="2"/>
  <c r="I164" i="2"/>
  <c r="E164" i="2"/>
  <c r="V23" i="2"/>
  <c r="I23" i="2" s="1"/>
  <c r="V58" i="2"/>
  <c r="M58" i="2" s="1"/>
  <c r="V75" i="2"/>
  <c r="V78" i="2"/>
  <c r="V156" i="2"/>
  <c r="M156" i="2" s="1"/>
  <c r="V160" i="2"/>
  <c r="M160" i="2" s="1"/>
  <c r="V184" i="2"/>
  <c r="E184" i="2" s="1"/>
  <c r="V252" i="2"/>
  <c r="I252" i="2" s="1"/>
  <c r="V259" i="2"/>
  <c r="I259" i="2" s="1"/>
  <c r="I275" i="2"/>
  <c r="V50" i="2"/>
  <c r="I50" i="2" s="1"/>
  <c r="V57" i="2"/>
  <c r="E80" i="2"/>
  <c r="V128" i="2"/>
  <c r="V138" i="2"/>
  <c r="I138" i="2" s="1"/>
  <c r="V174" i="2"/>
  <c r="E221" i="2"/>
  <c r="V226" i="2"/>
  <c r="M226" i="2" s="1"/>
  <c r="V243" i="2"/>
  <c r="E243" i="2" s="1"/>
  <c r="V251" i="2"/>
  <c r="E251" i="2" s="1"/>
  <c r="M273" i="2"/>
  <c r="V297" i="2"/>
  <c r="M297" i="2" s="1"/>
  <c r="E11" i="2"/>
  <c r="V15" i="2"/>
  <c r="E15" i="2" s="1"/>
  <c r="V49" i="2"/>
  <c r="I49" i="2" s="1"/>
  <c r="V90" i="2"/>
  <c r="V108" i="2"/>
  <c r="I108" i="2" s="1"/>
  <c r="V120" i="2"/>
  <c r="M120" i="2" s="1"/>
  <c r="V136" i="2"/>
  <c r="M136" i="2" s="1"/>
  <c r="V192" i="2"/>
  <c r="I192" i="2" s="1"/>
  <c r="M215" i="2"/>
  <c r="V225" i="2"/>
  <c r="E225" i="2" s="1"/>
  <c r="V233" i="2"/>
  <c r="I233" i="2" s="1"/>
  <c r="V237" i="2"/>
  <c r="I247" i="2"/>
  <c r="V6" i="2"/>
  <c r="I6" i="2" s="1"/>
  <c r="V7" i="2"/>
  <c r="M25" i="2"/>
  <c r="V37" i="2"/>
  <c r="M37" i="2" s="1"/>
  <c r="V39" i="2"/>
  <c r="M39" i="2" s="1"/>
  <c r="V40" i="2"/>
  <c r="M40" i="2" s="1"/>
  <c r="V47" i="2"/>
  <c r="M47" i="2" s="1"/>
  <c r="V83" i="2"/>
  <c r="E83" i="2" s="1"/>
  <c r="V86" i="2"/>
  <c r="V114" i="2"/>
  <c r="I114" i="2" s="1"/>
  <c r="I166" i="2"/>
  <c r="M186" i="2"/>
  <c r="V219" i="2"/>
  <c r="I255" i="2"/>
  <c r="V272" i="2"/>
  <c r="I272" i="2" s="1"/>
  <c r="V290" i="2"/>
  <c r="E290" i="2" s="1"/>
  <c r="V295" i="2"/>
  <c r="V296" i="2"/>
  <c r="M296" i="2" s="1"/>
  <c r="M23" i="2"/>
  <c r="I45" i="2"/>
  <c r="M166" i="2"/>
  <c r="M247" i="2"/>
  <c r="V315" i="2"/>
  <c r="M315" i="2" s="1"/>
  <c r="V5" i="2"/>
  <c r="M5" i="2" s="1"/>
  <c r="I9" i="2"/>
  <c r="M17" i="2"/>
  <c r="I35" i="2"/>
  <c r="M51" i="2"/>
  <c r="V81" i="2"/>
  <c r="I81" i="2" s="1"/>
  <c r="V96" i="2"/>
  <c r="I96" i="2" s="1"/>
  <c r="I112" i="2"/>
  <c r="V143" i="2"/>
  <c r="I143" i="2" s="1"/>
  <c r="I206" i="2"/>
  <c r="V218" i="2"/>
  <c r="M255" i="2"/>
  <c r="V262" i="2"/>
  <c r="E262" i="2" s="1"/>
  <c r="V281" i="2"/>
  <c r="V318" i="2"/>
  <c r="V24" i="2"/>
  <c r="V63" i="2"/>
  <c r="M63" i="2" s="1"/>
  <c r="V64" i="2"/>
  <c r="M64" i="2" s="1"/>
  <c r="V69" i="2"/>
  <c r="M69" i="2" s="1"/>
  <c r="V79" i="2"/>
  <c r="E79" i="2" s="1"/>
  <c r="V162" i="2"/>
  <c r="M162" i="2" s="1"/>
  <c r="V182" i="2"/>
  <c r="E182" i="2" s="1"/>
  <c r="V186" i="2"/>
  <c r="V188" i="2"/>
  <c r="M188" i="2" s="1"/>
  <c r="V189" i="2"/>
  <c r="M189" i="2" s="1"/>
  <c r="I207" i="2"/>
  <c r="V211" i="2"/>
  <c r="V213" i="2"/>
  <c r="M213" i="2" s="1"/>
  <c r="V216" i="2"/>
  <c r="E216" i="2" s="1"/>
  <c r="V217" i="2"/>
  <c r="I217" i="2" s="1"/>
  <c r="V246" i="2"/>
  <c r="V261" i="2"/>
  <c r="V263" i="2"/>
  <c r="V286" i="2"/>
  <c r="E286" i="2" s="1"/>
  <c r="V287" i="2"/>
  <c r="E287" i="2" s="1"/>
  <c r="V308" i="2"/>
  <c r="M308" i="2" s="1"/>
  <c r="V309" i="2"/>
  <c r="I309" i="2" s="1"/>
  <c r="M45" i="1"/>
  <c r="U90" i="1"/>
  <c r="V90" i="1" s="1"/>
  <c r="V126" i="1"/>
  <c r="V219" i="1"/>
  <c r="M276" i="1"/>
  <c r="M57" i="1"/>
  <c r="M73" i="1"/>
  <c r="V109" i="1"/>
  <c r="M187" i="1"/>
  <c r="T197" i="1"/>
  <c r="M202" i="1"/>
  <c r="T204" i="1"/>
  <c r="M213" i="1"/>
  <c r="M218" i="1"/>
  <c r="T224" i="1"/>
  <c r="T183" i="1"/>
  <c r="T281" i="1"/>
  <c r="V281" i="1" s="1"/>
  <c r="V306" i="1"/>
  <c r="V138" i="1"/>
  <c r="V269" i="1"/>
  <c r="M286" i="1"/>
  <c r="V152" i="1"/>
  <c r="M9" i="1"/>
  <c r="M38" i="1"/>
  <c r="M79" i="1"/>
  <c r="M84" i="1"/>
  <c r="M124" i="1"/>
  <c r="M128" i="1"/>
  <c r="V144" i="1"/>
  <c r="M190" i="1"/>
  <c r="V295" i="1"/>
  <c r="V300" i="1"/>
  <c r="V8" i="1"/>
  <c r="M22" i="1"/>
  <c r="V47" i="1"/>
  <c r="V95" i="1"/>
  <c r="M120" i="1"/>
  <c r="T236" i="1"/>
  <c r="M243" i="1"/>
  <c r="M272" i="1"/>
  <c r="M277" i="1"/>
  <c r="M290" i="1"/>
  <c r="V42" i="1"/>
  <c r="V98" i="1"/>
  <c r="D320" i="1"/>
  <c r="M15" i="1"/>
  <c r="M25" i="1"/>
  <c r="M67" i="1"/>
  <c r="V76" i="1"/>
  <c r="M80" i="1"/>
  <c r="V120" i="1"/>
  <c r="T124" i="1"/>
  <c r="V124" i="1" s="1"/>
  <c r="M134" i="1"/>
  <c r="V150" i="1"/>
  <c r="T154" i="1"/>
  <c r="V154" i="1" s="1"/>
  <c r="M162" i="1"/>
  <c r="T201" i="1"/>
  <c r="T202" i="1"/>
  <c r="V202" i="1" s="1"/>
  <c r="M220" i="1"/>
  <c r="M222" i="1"/>
  <c r="T223" i="1"/>
  <c r="T250" i="1"/>
  <c r="V250" i="1" s="1"/>
  <c r="T251" i="1"/>
  <c r="V251" i="1" s="1"/>
  <c r="V24" i="1"/>
  <c r="M98" i="1"/>
  <c r="V104" i="1"/>
  <c r="M117" i="1"/>
  <c r="V180" i="1"/>
  <c r="V195" i="1"/>
  <c r="V233" i="1"/>
  <c r="M256" i="1"/>
  <c r="V274" i="1"/>
  <c r="V284" i="1"/>
  <c r="M295" i="1"/>
  <c r="V315" i="1"/>
  <c r="V259" i="1"/>
  <c r="M35" i="1"/>
  <c r="M40" i="1"/>
  <c r="M46" i="1"/>
  <c r="V59" i="1"/>
  <c r="V63" i="1"/>
  <c r="V70" i="1"/>
  <c r="V96" i="1"/>
  <c r="V114" i="1"/>
  <c r="V160" i="1"/>
  <c r="M172" i="1"/>
  <c r="M195" i="1"/>
  <c r="M217" i="1"/>
  <c r="M219" i="1"/>
  <c r="T220" i="1"/>
  <c r="V220" i="1" s="1"/>
  <c r="M232" i="1"/>
  <c r="M233" i="1"/>
  <c r="M269" i="1"/>
  <c r="M273" i="1"/>
  <c r="V287" i="1"/>
  <c r="V299" i="1"/>
  <c r="M138" i="1"/>
  <c r="V166" i="1"/>
  <c r="M216" i="1"/>
  <c r="M259" i="1"/>
  <c r="T117" i="1"/>
  <c r="V117" i="1" s="1"/>
  <c r="M34" i="1"/>
  <c r="M58" i="1"/>
  <c r="V73" i="1"/>
  <c r="V78" i="1"/>
  <c r="M91" i="1"/>
  <c r="M102" i="1"/>
  <c r="V136" i="1"/>
  <c r="T137" i="1"/>
  <c r="V137" i="1" s="1"/>
  <c r="V142" i="1"/>
  <c r="M176" i="1"/>
  <c r="V203" i="1"/>
  <c r="T218" i="1"/>
  <c r="V218" i="1" s="1"/>
  <c r="M225" i="1"/>
  <c r="M287" i="1"/>
  <c r="M299" i="1"/>
  <c r="M305" i="1"/>
  <c r="V33" i="1"/>
  <c r="M6" i="1"/>
  <c r="V15" i="1"/>
  <c r="M33" i="1"/>
  <c r="M43" i="1"/>
  <c r="M68" i="1"/>
  <c r="V77" i="1"/>
  <c r="V81" i="1"/>
  <c r="M108" i="1"/>
  <c r="V129" i="1"/>
  <c r="M146" i="1"/>
  <c r="V163" i="1"/>
  <c r="V170" i="1"/>
  <c r="V200" i="1"/>
  <c r="M212" i="1"/>
  <c r="V248" i="1"/>
  <c r="M257" i="1"/>
  <c r="M284" i="1"/>
  <c r="V291" i="1"/>
  <c r="V61" i="1"/>
  <c r="V41" i="1"/>
  <c r="V23" i="1"/>
  <c r="V177" i="1"/>
  <c r="V210" i="1"/>
  <c r="M7" i="1"/>
  <c r="U16" i="1"/>
  <c r="V16" i="1" s="1"/>
  <c r="M23" i="1"/>
  <c r="U34" i="1"/>
  <c r="V34" i="1" s="1"/>
  <c r="M41" i="1"/>
  <c r="V44" i="1"/>
  <c r="V48" i="1"/>
  <c r="M60" i="1"/>
  <c r="U67" i="1"/>
  <c r="V67" i="1" s="1"/>
  <c r="T68" i="1"/>
  <c r="V68" i="1" s="1"/>
  <c r="M78" i="1"/>
  <c r="T80" i="1"/>
  <c r="M87" i="1"/>
  <c r="T112" i="1"/>
  <c r="V112" i="1" s="1"/>
  <c r="T134" i="1"/>
  <c r="V134" i="1" s="1"/>
  <c r="T145" i="1"/>
  <c r="V145" i="1" s="1"/>
  <c r="M147" i="1"/>
  <c r="M153" i="1"/>
  <c r="U162" i="1"/>
  <c r="U176" i="1"/>
  <c r="M188" i="1"/>
  <c r="U191" i="1"/>
  <c r="V191" i="1" s="1"/>
  <c r="V206" i="1"/>
  <c r="T209" i="1"/>
  <c r="M228" i="1"/>
  <c r="M230" i="1"/>
  <c r="M249" i="1"/>
  <c r="T258" i="1"/>
  <c r="V258" i="1" s="1"/>
  <c r="M265" i="1"/>
  <c r="M266" i="1"/>
  <c r="T273" i="1"/>
  <c r="V273" i="1" s="1"/>
  <c r="U276" i="1"/>
  <c r="V276" i="1" s="1"/>
  <c r="T277" i="1"/>
  <c r="V277" i="1" s="1"/>
  <c r="T298" i="1"/>
  <c r="V298" i="1" s="1"/>
  <c r="M300" i="1"/>
  <c r="M302" i="1"/>
  <c r="M8" i="1"/>
  <c r="M24" i="1"/>
  <c r="M42" i="1"/>
  <c r="T50" i="1"/>
  <c r="V50" i="1" s="1"/>
  <c r="T58" i="1"/>
  <c r="V58" i="1" s="1"/>
  <c r="M76" i="1"/>
  <c r="T94" i="1"/>
  <c r="V107" i="1"/>
  <c r="M109" i="1"/>
  <c r="V127" i="1"/>
  <c r="M129" i="1"/>
  <c r="M142" i="1"/>
  <c r="T146" i="1"/>
  <c r="V146" i="1" s="1"/>
  <c r="V155" i="1"/>
  <c r="T158" i="1"/>
  <c r="V158" i="1" s="1"/>
  <c r="V171" i="1"/>
  <c r="M173" i="1"/>
  <c r="V184" i="1"/>
  <c r="V185" i="1"/>
  <c r="V207" i="1"/>
  <c r="M215" i="1"/>
  <c r="V254" i="1"/>
  <c r="M280" i="1"/>
  <c r="M291" i="1"/>
  <c r="M292" i="1"/>
  <c r="M294" i="1"/>
  <c r="M304" i="1"/>
  <c r="M306" i="1"/>
  <c r="M308" i="1"/>
  <c r="M314" i="1"/>
  <c r="M318" i="1"/>
  <c r="T6" i="1"/>
  <c r="V6" i="1" s="1"/>
  <c r="M20" i="1"/>
  <c r="T22" i="1"/>
  <c r="V22" i="1" s="1"/>
  <c r="M37" i="1"/>
  <c r="T40" i="1"/>
  <c r="M44" i="1"/>
  <c r="M72" i="1"/>
  <c r="V108" i="1"/>
  <c r="V128" i="1"/>
  <c r="V172" i="1"/>
  <c r="T290" i="1"/>
  <c r="V290" i="1" s="1"/>
  <c r="T303" i="1"/>
  <c r="V303" i="1" s="1"/>
  <c r="T305" i="1"/>
  <c r="M14" i="1"/>
  <c r="M32" i="1"/>
  <c r="T43" i="1"/>
  <c r="V43" i="1" s="1"/>
  <c r="T45" i="1"/>
  <c r="V45" i="1" s="1"/>
  <c r="M53" i="1"/>
  <c r="V54" i="1"/>
  <c r="V55" i="1"/>
  <c r="M64" i="1"/>
  <c r="M71" i="1"/>
  <c r="M83" i="1"/>
  <c r="V86" i="1"/>
  <c r="T87" i="1"/>
  <c r="V87" i="1" s="1"/>
  <c r="M97" i="1"/>
  <c r="V99" i="1"/>
  <c r="V121" i="1"/>
  <c r="V139" i="1"/>
  <c r="T153" i="1"/>
  <c r="V153" i="1" s="1"/>
  <c r="M155" i="1"/>
  <c r="M161" i="1"/>
  <c r="M182" i="1"/>
  <c r="M184" i="1"/>
  <c r="M194" i="1"/>
  <c r="V196" i="1"/>
  <c r="M203" i="1"/>
  <c r="V222" i="1"/>
  <c r="V228" i="1"/>
  <c r="M246" i="1"/>
  <c r="M262" i="1"/>
  <c r="V266" i="1"/>
  <c r="V304" i="1"/>
  <c r="V307" i="1"/>
  <c r="M315" i="1"/>
  <c r="M54" i="1"/>
  <c r="M70" i="1"/>
  <c r="V72" i="1"/>
  <c r="M99" i="1"/>
  <c r="M121" i="1"/>
  <c r="M139" i="1"/>
  <c r="M196" i="1"/>
  <c r="V197" i="1"/>
  <c r="V204" i="1"/>
  <c r="V212" i="1"/>
  <c r="V216" i="1"/>
  <c r="V217" i="1"/>
  <c r="V224" i="1"/>
  <c r="V236" i="1"/>
  <c r="M11" i="1"/>
  <c r="M12" i="1"/>
  <c r="T14" i="1"/>
  <c r="V14" i="1" s="1"/>
  <c r="M29" i="1"/>
  <c r="M30" i="1"/>
  <c r="T32" i="1"/>
  <c r="V32" i="1" s="1"/>
  <c r="M52" i="1"/>
  <c r="T53" i="1"/>
  <c r="V53" i="1" s="1"/>
  <c r="M59" i="1"/>
  <c r="V60" i="1"/>
  <c r="M61" i="1"/>
  <c r="M62" i="1"/>
  <c r="T64" i="1"/>
  <c r="V64" i="1" s="1"/>
  <c r="M96" i="1"/>
  <c r="M107" i="1"/>
  <c r="M127" i="1"/>
  <c r="V147" i="1"/>
  <c r="T161" i="1"/>
  <c r="V161" i="1" s="1"/>
  <c r="M163" i="1"/>
  <c r="M171" i="1"/>
  <c r="V188" i="1"/>
  <c r="M207" i="1"/>
  <c r="U235" i="1"/>
  <c r="V235" i="1" s="1"/>
  <c r="M241" i="1"/>
  <c r="T246" i="1"/>
  <c r="V246" i="1" s="1"/>
  <c r="M254" i="1"/>
  <c r="T262" i="1"/>
  <c r="V262" i="1" s="1"/>
  <c r="M274" i="1"/>
  <c r="M81" i="1"/>
  <c r="V162" i="1"/>
  <c r="V176" i="1"/>
  <c r="T192" i="1"/>
  <c r="V192" i="1" s="1"/>
  <c r="V213" i="1"/>
  <c r="T257" i="1"/>
  <c r="V257" i="1" s="1"/>
  <c r="T272" i="1"/>
  <c r="V272" i="1" s="1"/>
  <c r="M56" i="1"/>
  <c r="T56" i="1"/>
  <c r="V56" i="1" s="1"/>
  <c r="U13" i="1"/>
  <c r="V13" i="1" s="1"/>
  <c r="M13" i="1"/>
  <c r="V4" i="1"/>
  <c r="T10" i="1"/>
  <c r="V10" i="1" s="1"/>
  <c r="M10" i="1"/>
  <c r="T18" i="1"/>
  <c r="V18" i="1" s="1"/>
  <c r="M18" i="1"/>
  <c r="T28" i="1"/>
  <c r="V28" i="1" s="1"/>
  <c r="M28" i="1"/>
  <c r="T36" i="1"/>
  <c r="V36" i="1" s="1"/>
  <c r="M36" i="1"/>
  <c r="U49" i="1"/>
  <c r="V49" i="1" s="1"/>
  <c r="M49" i="1"/>
  <c r="M74" i="1"/>
  <c r="T74" i="1"/>
  <c r="V74" i="1" s="1"/>
  <c r="S320" i="1"/>
  <c r="U51" i="1"/>
  <c r="V51" i="1" s="1"/>
  <c r="M51" i="1"/>
  <c r="V40" i="1"/>
  <c r="U5" i="1"/>
  <c r="V5" i="1" s="1"/>
  <c r="M5" i="1"/>
  <c r="U21" i="1"/>
  <c r="V21" i="1" s="1"/>
  <c r="M21" i="1"/>
  <c r="U39" i="1"/>
  <c r="V39" i="1" s="1"/>
  <c r="M39" i="1"/>
  <c r="U31" i="1"/>
  <c r="V31" i="1" s="1"/>
  <c r="M31" i="1"/>
  <c r="G320" i="1"/>
  <c r="I70" i="2"/>
  <c r="M70" i="2"/>
  <c r="E70" i="2"/>
  <c r="M79" i="2"/>
  <c r="I79" i="2"/>
  <c r="I222" i="2"/>
  <c r="E222" i="2"/>
  <c r="M222" i="2"/>
  <c r="M234" i="2"/>
  <c r="I234" i="2"/>
  <c r="E234" i="2"/>
  <c r="J320" i="1"/>
  <c r="U52" i="1"/>
  <c r="V52" i="1" s="1"/>
  <c r="T57" i="1"/>
  <c r="V57" i="1" s="1"/>
  <c r="M77" i="1"/>
  <c r="M100" i="1"/>
  <c r="T100" i="1"/>
  <c r="V100" i="1" s="1"/>
  <c r="T101" i="1"/>
  <c r="V101" i="1" s="1"/>
  <c r="M101" i="1"/>
  <c r="M110" i="1"/>
  <c r="T110" i="1"/>
  <c r="V110" i="1" s="1"/>
  <c r="T111" i="1"/>
  <c r="V111" i="1" s="1"/>
  <c r="M111" i="1"/>
  <c r="M122" i="1"/>
  <c r="T122" i="1"/>
  <c r="V122" i="1" s="1"/>
  <c r="T123" i="1"/>
  <c r="V123" i="1" s="1"/>
  <c r="M123" i="1"/>
  <c r="M130" i="1"/>
  <c r="T130" i="1"/>
  <c r="V130" i="1" s="1"/>
  <c r="T131" i="1"/>
  <c r="V131" i="1" s="1"/>
  <c r="M131" i="1"/>
  <c r="M140" i="1"/>
  <c r="T140" i="1"/>
  <c r="V140" i="1" s="1"/>
  <c r="T141" i="1"/>
  <c r="V141" i="1" s="1"/>
  <c r="M141" i="1"/>
  <c r="M148" i="1"/>
  <c r="T148" i="1"/>
  <c r="V148" i="1" s="1"/>
  <c r="T149" i="1"/>
  <c r="V149" i="1" s="1"/>
  <c r="M149" i="1"/>
  <c r="M156" i="1"/>
  <c r="T156" i="1"/>
  <c r="V156" i="1" s="1"/>
  <c r="T157" i="1"/>
  <c r="V157" i="1" s="1"/>
  <c r="M157" i="1"/>
  <c r="M164" i="1"/>
  <c r="T164" i="1"/>
  <c r="V164" i="1" s="1"/>
  <c r="T165" i="1"/>
  <c r="V165" i="1" s="1"/>
  <c r="M165" i="1"/>
  <c r="M174" i="1"/>
  <c r="T174" i="1"/>
  <c r="V174" i="1" s="1"/>
  <c r="T175" i="1"/>
  <c r="V175" i="1" s="1"/>
  <c r="M175" i="1"/>
  <c r="T205" i="1"/>
  <c r="V205" i="1" s="1"/>
  <c r="M205" i="1"/>
  <c r="T208" i="1"/>
  <c r="V208" i="1" s="1"/>
  <c r="M208" i="1"/>
  <c r="U240" i="1"/>
  <c r="V240" i="1" s="1"/>
  <c r="M240" i="1"/>
  <c r="M252" i="1"/>
  <c r="T252" i="1"/>
  <c r="V252" i="1" s="1"/>
  <c r="T261" i="1"/>
  <c r="V261" i="1" s="1"/>
  <c r="M261" i="1"/>
  <c r="T289" i="1"/>
  <c r="V289" i="1" s="1"/>
  <c r="M289" i="1"/>
  <c r="M21" i="2"/>
  <c r="I21" i="2"/>
  <c r="E21" i="2"/>
  <c r="E272" i="2"/>
  <c r="M272" i="2"/>
  <c r="T271" i="1"/>
  <c r="V271" i="1" s="1"/>
  <c r="M271" i="1"/>
  <c r="M275" i="1"/>
  <c r="T275" i="1"/>
  <c r="V275" i="1" s="1"/>
  <c r="E63" i="2"/>
  <c r="I63" i="2"/>
  <c r="I67" i="2"/>
  <c r="E67" i="2"/>
  <c r="M67" i="2"/>
  <c r="I71" i="2"/>
  <c r="M71" i="2"/>
  <c r="E71" i="2"/>
  <c r="M193" i="2"/>
  <c r="I193" i="2"/>
  <c r="M204" i="2"/>
  <c r="I204" i="2"/>
  <c r="E204" i="2"/>
  <c r="K320" i="1"/>
  <c r="T9" i="1"/>
  <c r="V9" i="1" s="1"/>
  <c r="U12" i="1"/>
  <c r="V12" i="1" s="1"/>
  <c r="T17" i="1"/>
  <c r="V17" i="1" s="1"/>
  <c r="U20" i="1"/>
  <c r="V20" i="1" s="1"/>
  <c r="T25" i="1"/>
  <c r="V25" i="1" s="1"/>
  <c r="U30" i="1"/>
  <c r="V30" i="1" s="1"/>
  <c r="T35" i="1"/>
  <c r="V35" i="1" s="1"/>
  <c r="U38" i="1"/>
  <c r="V38" i="1" s="1"/>
  <c r="T46" i="1"/>
  <c r="V46" i="1" s="1"/>
  <c r="M47" i="1"/>
  <c r="T62" i="1"/>
  <c r="V62" i="1" s="1"/>
  <c r="M63" i="1"/>
  <c r="M75" i="1"/>
  <c r="T79" i="1"/>
  <c r="V79" i="1" s="1"/>
  <c r="T83" i="1"/>
  <c r="V83" i="1" s="1"/>
  <c r="T97" i="1"/>
  <c r="V97" i="1" s="1"/>
  <c r="M193" i="1"/>
  <c r="T211" i="1"/>
  <c r="V211" i="1" s="1"/>
  <c r="M211" i="1"/>
  <c r="V221" i="1"/>
  <c r="M234" i="1"/>
  <c r="T234" i="1"/>
  <c r="V234" i="1" s="1"/>
  <c r="T237" i="1"/>
  <c r="V237" i="1" s="1"/>
  <c r="M237" i="1"/>
  <c r="M242" i="1"/>
  <c r="U247" i="1"/>
  <c r="V247" i="1" s="1"/>
  <c r="M247" i="1"/>
  <c r="U255" i="1"/>
  <c r="V255" i="1" s="1"/>
  <c r="M255" i="1"/>
  <c r="M270" i="1"/>
  <c r="T270" i="1"/>
  <c r="V270" i="1" s="1"/>
  <c r="M301" i="1"/>
  <c r="T301" i="1"/>
  <c r="V301" i="1" s="1"/>
  <c r="M7" i="2"/>
  <c r="I7" i="2"/>
  <c r="E7" i="2"/>
  <c r="I15" i="2"/>
  <c r="M15" i="2"/>
  <c r="M28" i="2"/>
  <c r="I28" i="2"/>
  <c r="T194" i="1"/>
  <c r="V194" i="1" s="1"/>
  <c r="M34" i="2"/>
  <c r="I34" i="2"/>
  <c r="E34" i="2"/>
  <c r="L320" i="1"/>
  <c r="U214" i="1"/>
  <c r="V214" i="1" s="1"/>
  <c r="M214" i="1"/>
  <c r="U232" i="1"/>
  <c r="V232" i="1" s="1"/>
  <c r="T279" i="1"/>
  <c r="V279" i="1" s="1"/>
  <c r="M279" i="1"/>
  <c r="I57" i="2"/>
  <c r="E57" i="2"/>
  <c r="M57" i="2"/>
  <c r="M139" i="2"/>
  <c r="E139" i="2"/>
  <c r="I139" i="2"/>
  <c r="M214" i="2"/>
  <c r="M4" i="1"/>
  <c r="T11" i="1"/>
  <c r="V11" i="1" s="1"/>
  <c r="T19" i="1"/>
  <c r="V19" i="1" s="1"/>
  <c r="T29" i="1"/>
  <c r="V29" i="1" s="1"/>
  <c r="T37" i="1"/>
  <c r="V37" i="1" s="1"/>
  <c r="M48" i="1"/>
  <c r="V80" i="1"/>
  <c r="M85" i="1"/>
  <c r="V91" i="1"/>
  <c r="M95" i="1"/>
  <c r="M189" i="1"/>
  <c r="T189" i="1"/>
  <c r="V189" i="1" s="1"/>
  <c r="T215" i="1"/>
  <c r="V215" i="1" s="1"/>
  <c r="V242" i="1"/>
  <c r="V243" i="1"/>
  <c r="M263" i="1"/>
  <c r="M293" i="1"/>
  <c r="T293" i="1"/>
  <c r="V293" i="1" s="1"/>
  <c r="M10" i="2"/>
  <c r="M82" i="1"/>
  <c r="T82" i="1"/>
  <c r="V82" i="1" s="1"/>
  <c r="U264" i="1"/>
  <c r="V264" i="1" s="1"/>
  <c r="M264" i="1"/>
  <c r="M92" i="1"/>
  <c r="T92" i="1"/>
  <c r="V92" i="1" s="1"/>
  <c r="M103" i="1"/>
  <c r="U103" i="1"/>
  <c r="V103" i="1" s="1"/>
  <c r="M113" i="1"/>
  <c r="U113" i="1"/>
  <c r="V113" i="1" s="1"/>
  <c r="M125" i="1"/>
  <c r="U125" i="1"/>
  <c r="V125" i="1" s="1"/>
  <c r="M135" i="1"/>
  <c r="U135" i="1"/>
  <c r="V135" i="1" s="1"/>
  <c r="M143" i="1"/>
  <c r="U143" i="1"/>
  <c r="V143" i="1" s="1"/>
  <c r="M151" i="1"/>
  <c r="U151" i="1"/>
  <c r="V151" i="1" s="1"/>
  <c r="M159" i="1"/>
  <c r="U159" i="1"/>
  <c r="V159" i="1" s="1"/>
  <c r="M169" i="1"/>
  <c r="U169" i="1"/>
  <c r="V169" i="1" s="1"/>
  <c r="M200" i="1"/>
  <c r="E123" i="2"/>
  <c r="I123" i="2"/>
  <c r="M123" i="2"/>
  <c r="I124" i="2"/>
  <c r="E128" i="2"/>
  <c r="I128" i="2"/>
  <c r="M128" i="2"/>
  <c r="V181" i="1"/>
  <c r="M55" i="1"/>
  <c r="M69" i="1"/>
  <c r="V84" i="1"/>
  <c r="M86" i="1"/>
  <c r="T93" i="1"/>
  <c r="V93" i="1" s="1"/>
  <c r="M93" i="1"/>
  <c r="V94" i="1"/>
  <c r="M104" i="1"/>
  <c r="M114" i="1"/>
  <c r="M126" i="1"/>
  <c r="M136" i="1"/>
  <c r="M144" i="1"/>
  <c r="M152" i="1"/>
  <c r="M160" i="1"/>
  <c r="M170" i="1"/>
  <c r="T187" i="1"/>
  <c r="V187" i="1" s="1"/>
  <c r="U229" i="1"/>
  <c r="V229" i="1" s="1"/>
  <c r="M229" i="1"/>
  <c r="V263" i="1"/>
  <c r="M285" i="1"/>
  <c r="T285" i="1"/>
  <c r="V285" i="1" s="1"/>
  <c r="E46" i="2"/>
  <c r="M46" i="2"/>
  <c r="I46" i="2"/>
  <c r="U182" i="1"/>
  <c r="V182" i="1" s="1"/>
  <c r="M186" i="1"/>
  <c r="T186" i="1"/>
  <c r="V186" i="1" s="1"/>
  <c r="M33" i="2"/>
  <c r="E188" i="2"/>
  <c r="M218" i="2"/>
  <c r="E218" i="2"/>
  <c r="I218" i="2"/>
  <c r="T71" i="1"/>
  <c r="V71" i="1" s="1"/>
  <c r="T75" i="1"/>
  <c r="V75" i="1" s="1"/>
  <c r="M177" i="1"/>
  <c r="M231" i="1"/>
  <c r="T231" i="1"/>
  <c r="V231" i="1" s="1"/>
  <c r="T297" i="1"/>
  <c r="V297" i="1" s="1"/>
  <c r="M297" i="1"/>
  <c r="M310" i="1"/>
  <c r="T310" i="1"/>
  <c r="V310" i="1" s="1"/>
  <c r="M311" i="1"/>
  <c r="T311" i="1"/>
  <c r="V311" i="1" s="1"/>
  <c r="U312" i="1"/>
  <c r="V312" i="1" s="1"/>
  <c r="M312" i="1"/>
  <c r="E81" i="2"/>
  <c r="M97" i="2"/>
  <c r="I97" i="2"/>
  <c r="T190" i="1"/>
  <c r="V190" i="1" s="1"/>
  <c r="V201" i="1"/>
  <c r="V209" i="1"/>
  <c r="M226" i="1"/>
  <c r="V241" i="1"/>
  <c r="V249" i="1"/>
  <c r="M260" i="1"/>
  <c r="T260" i="1"/>
  <c r="V260" i="1" s="1"/>
  <c r="T318" i="1"/>
  <c r="V318" i="1" s="1"/>
  <c r="M18" i="2"/>
  <c r="M31" i="2"/>
  <c r="I31" i="2"/>
  <c r="M41" i="2"/>
  <c r="E58" i="2"/>
  <c r="V60" i="2"/>
  <c r="I61" i="2"/>
  <c r="M61" i="2"/>
  <c r="M68" i="2"/>
  <c r="I68" i="2"/>
  <c r="E77" i="2"/>
  <c r="M77" i="2"/>
  <c r="I77" i="2"/>
  <c r="E141" i="2"/>
  <c r="I141" i="2"/>
  <c r="M141" i="2"/>
  <c r="E162" i="2"/>
  <c r="M271" i="2"/>
  <c r="E271" i="2"/>
  <c r="I271" i="2"/>
  <c r="M289" i="2"/>
  <c r="E289" i="2"/>
  <c r="I289" i="2"/>
  <c r="M294" i="2"/>
  <c r="I294" i="2"/>
  <c r="E294" i="2"/>
  <c r="T253" i="1"/>
  <c r="V253" i="1" s="1"/>
  <c r="M253" i="1"/>
  <c r="M24" i="2"/>
  <c r="I24" i="2"/>
  <c r="I37" i="2"/>
  <c r="I40" i="2"/>
  <c r="E40" i="2"/>
  <c r="M55" i="2"/>
  <c r="E55" i="2"/>
  <c r="I55" i="2"/>
  <c r="M87" i="2"/>
  <c r="I87" i="2"/>
  <c r="E87" i="2"/>
  <c r="M137" i="2"/>
  <c r="M154" i="2"/>
  <c r="E154" i="2"/>
  <c r="I154" i="2"/>
  <c r="I155" i="2"/>
  <c r="M155" i="2"/>
  <c r="I160" i="2"/>
  <c r="E160" i="2"/>
  <c r="M217" i="2"/>
  <c r="E269" i="2"/>
  <c r="M270" i="2"/>
  <c r="I270" i="2"/>
  <c r="E270" i="2"/>
  <c r="V183" i="1"/>
  <c r="M206" i="1"/>
  <c r="M244" i="1"/>
  <c r="T244" i="1"/>
  <c r="V244" i="1" s="1"/>
  <c r="M248" i="1"/>
  <c r="V305" i="1"/>
  <c r="L320" i="2"/>
  <c r="E20" i="2"/>
  <c r="I20" i="2"/>
  <c r="E23" i="2"/>
  <c r="E61" i="2"/>
  <c r="I85" i="2"/>
  <c r="E85" i="2"/>
  <c r="M85" i="2"/>
  <c r="M102" i="2"/>
  <c r="I102" i="2"/>
  <c r="E102" i="2"/>
  <c r="E136" i="2"/>
  <c r="M180" i="1"/>
  <c r="M185" i="1"/>
  <c r="M210" i="1"/>
  <c r="V225" i="1"/>
  <c r="T226" i="1"/>
  <c r="V226" i="1" s="1"/>
  <c r="M227" i="1"/>
  <c r="T245" i="1"/>
  <c r="V245" i="1" s="1"/>
  <c r="M245" i="1"/>
  <c r="I18" i="2"/>
  <c r="M36" i="2"/>
  <c r="I36" i="2"/>
  <c r="E38" i="2"/>
  <c r="M38" i="2"/>
  <c r="V44" i="2"/>
  <c r="M108" i="2"/>
  <c r="M117" i="2"/>
  <c r="I117" i="2"/>
  <c r="E117" i="2"/>
  <c r="M148" i="2"/>
  <c r="I148" i="2"/>
  <c r="E148" i="2"/>
  <c r="V176" i="2"/>
  <c r="M250" i="2"/>
  <c r="I250" i="2"/>
  <c r="E250" i="2"/>
  <c r="M252" i="2"/>
  <c r="M259" i="2"/>
  <c r="I260" i="2"/>
  <c r="E298" i="2"/>
  <c r="M298" i="2"/>
  <c r="I298" i="2"/>
  <c r="M181" i="1"/>
  <c r="V223" i="1"/>
  <c r="V265" i="1"/>
  <c r="M278" i="1"/>
  <c r="T278" i="1"/>
  <c r="V278" i="1" s="1"/>
  <c r="V286" i="1"/>
  <c r="M288" i="1"/>
  <c r="T288" i="1"/>
  <c r="V288" i="1" s="1"/>
  <c r="V294" i="1"/>
  <c r="M296" i="1"/>
  <c r="T296" i="1"/>
  <c r="V296" i="1" s="1"/>
  <c r="V302" i="1"/>
  <c r="V309" i="1"/>
  <c r="P320" i="2"/>
  <c r="I11" i="2"/>
  <c r="M11" i="2"/>
  <c r="E24" i="2"/>
  <c r="V29" i="2"/>
  <c r="I42" i="2"/>
  <c r="E42" i="2"/>
  <c r="I48" i="2"/>
  <c r="E48" i="2"/>
  <c r="M48" i="2"/>
  <c r="I84" i="2"/>
  <c r="E84" i="2"/>
  <c r="E98" i="2"/>
  <c r="I98" i="2"/>
  <c r="M98" i="2"/>
  <c r="I136" i="2"/>
  <c r="E155" i="2"/>
  <c r="I205" i="2"/>
  <c r="E205" i="2"/>
  <c r="M205" i="2"/>
  <c r="M224" i="2"/>
  <c r="I224" i="2"/>
  <c r="E224" i="2"/>
  <c r="I226" i="2"/>
  <c r="M242" i="2"/>
  <c r="M243" i="2"/>
  <c r="M244" i="2"/>
  <c r="I244" i="2"/>
  <c r="M257" i="2"/>
  <c r="M258" i="2"/>
  <c r="I258" i="2"/>
  <c r="E258" i="2"/>
  <c r="E297" i="2"/>
  <c r="E301" i="2"/>
  <c r="M301" i="2"/>
  <c r="I301" i="2"/>
  <c r="M302" i="2"/>
  <c r="I302" i="2"/>
  <c r="E302" i="2"/>
  <c r="M313" i="1"/>
  <c r="V82" i="2"/>
  <c r="I83" i="2"/>
  <c r="M99" i="2"/>
  <c r="E99" i="2"/>
  <c r="V129" i="2"/>
  <c r="V203" i="2"/>
  <c r="M219" i="2"/>
  <c r="I219" i="2"/>
  <c r="E231" i="2"/>
  <c r="M231" i="2"/>
  <c r="I231" i="2"/>
  <c r="M232" i="2"/>
  <c r="I232" i="2"/>
  <c r="E232" i="2"/>
  <c r="E241" i="2"/>
  <c r="M241" i="2"/>
  <c r="I241" i="2"/>
  <c r="I256" i="2"/>
  <c r="E256" i="2"/>
  <c r="M261" i="2"/>
  <c r="E261" i="2"/>
  <c r="M262" i="2"/>
  <c r="M290" i="2"/>
  <c r="I290" i="2"/>
  <c r="I295" i="2"/>
  <c r="M295" i="2"/>
  <c r="E295" i="2"/>
  <c r="M304" i="2"/>
  <c r="I304" i="2"/>
  <c r="E304" i="2"/>
  <c r="M142" i="2"/>
  <c r="I142" i="2"/>
  <c r="E161" i="2"/>
  <c r="M161" i="2"/>
  <c r="M187" i="2"/>
  <c r="M202" i="2"/>
  <c r="I202" i="2"/>
  <c r="I264" i="2"/>
  <c r="E264" i="2"/>
  <c r="M264" i="2"/>
  <c r="E265" i="2"/>
  <c r="M265" i="2"/>
  <c r="I265" i="2"/>
  <c r="M266" i="2"/>
  <c r="I266" i="2"/>
  <c r="E266" i="2"/>
  <c r="I292" i="2"/>
  <c r="E292" i="2"/>
  <c r="M292" i="2"/>
  <c r="I14" i="2"/>
  <c r="E14" i="2"/>
  <c r="M54" i="2"/>
  <c r="I62" i="2"/>
  <c r="M74" i="2"/>
  <c r="I101" i="2"/>
  <c r="M114" i="2"/>
  <c r="M121" i="2"/>
  <c r="E121" i="2"/>
  <c r="E142" i="2"/>
  <c r="I163" i="2"/>
  <c r="M163" i="2"/>
  <c r="I165" i="2"/>
  <c r="I170" i="2"/>
  <c r="M170" i="2"/>
  <c r="E170" i="2"/>
  <c r="E173" i="2"/>
  <c r="E187" i="2"/>
  <c r="E202" i="2"/>
  <c r="E219" i="2"/>
  <c r="M256" i="2"/>
  <c r="I287" i="2"/>
  <c r="M287" i="2"/>
  <c r="M288" i="2"/>
  <c r="I288" i="2"/>
  <c r="E288" i="2"/>
  <c r="M52" i="2"/>
  <c r="M73" i="2"/>
  <c r="I73" i="2"/>
  <c r="M78" i="2"/>
  <c r="M80" i="2"/>
  <c r="E86" i="2"/>
  <c r="I99" i="2"/>
  <c r="E163" i="2"/>
  <c r="V172" i="2"/>
  <c r="M208" i="2"/>
  <c r="I208" i="2"/>
  <c r="I261" i="2"/>
  <c r="I262" i="2"/>
  <c r="I284" i="2"/>
  <c r="E284" i="2"/>
  <c r="M307" i="1"/>
  <c r="M309" i="1"/>
  <c r="T313" i="1"/>
  <c r="V313" i="1" s="1"/>
  <c r="H320" i="2"/>
  <c r="E4" i="2"/>
  <c r="M22" i="2"/>
  <c r="I30" i="2"/>
  <c r="I32" i="2"/>
  <c r="E32" i="2"/>
  <c r="E45" i="2"/>
  <c r="V53" i="2"/>
  <c r="M62" i="2"/>
  <c r="E69" i="2"/>
  <c r="I69" i="2"/>
  <c r="E73" i="2"/>
  <c r="M83" i="2"/>
  <c r="V109" i="2"/>
  <c r="M149" i="2"/>
  <c r="I149" i="2"/>
  <c r="E149" i="2"/>
  <c r="V151" i="2"/>
  <c r="M169" i="2"/>
  <c r="I169" i="2"/>
  <c r="I177" i="2"/>
  <c r="E177" i="2"/>
  <c r="M177" i="2"/>
  <c r="E181" i="2"/>
  <c r="I182" i="2"/>
  <c r="I191" i="2"/>
  <c r="M191" i="2"/>
  <c r="M197" i="2"/>
  <c r="E208" i="2"/>
  <c r="M227" i="2"/>
  <c r="E227" i="2"/>
  <c r="E228" i="2"/>
  <c r="M228" i="2"/>
  <c r="V92" i="2"/>
  <c r="E103" i="2"/>
  <c r="V110" i="2"/>
  <c r="I125" i="2"/>
  <c r="E125" i="2"/>
  <c r="V130" i="2"/>
  <c r="E143" i="2"/>
  <c r="V194" i="2"/>
  <c r="I195" i="2"/>
  <c r="E195" i="2"/>
  <c r="E240" i="2"/>
  <c r="M245" i="2"/>
  <c r="E246" i="2"/>
  <c r="M246" i="2"/>
  <c r="E285" i="2"/>
  <c r="M285" i="2"/>
  <c r="I313" i="2"/>
  <c r="M313" i="2"/>
  <c r="M314" i="2"/>
  <c r="I314" i="2"/>
  <c r="S320" i="2"/>
  <c r="V152" i="2"/>
  <c r="V158" i="2"/>
  <c r="I221" i="2"/>
  <c r="E223" i="2"/>
  <c r="I225" i="2"/>
  <c r="M225" i="2"/>
  <c r="I248" i="2"/>
  <c r="M253" i="2"/>
  <c r="E253" i="2"/>
  <c r="M254" i="2"/>
  <c r="E293" i="2"/>
  <c r="M293" i="2"/>
  <c r="D320" i="2"/>
  <c r="T320" i="2"/>
  <c r="I95" i="2"/>
  <c r="E95" i="2"/>
  <c r="V100" i="2"/>
  <c r="I113" i="2"/>
  <c r="V122" i="2"/>
  <c r="E135" i="2"/>
  <c r="V140" i="2"/>
  <c r="I146" i="2"/>
  <c r="E146" i="2"/>
  <c r="M157" i="2"/>
  <c r="I245" i="2"/>
  <c r="I246" i="2"/>
  <c r="M249" i="2"/>
  <c r="M251" i="2"/>
  <c r="I274" i="2"/>
  <c r="V277" i="2"/>
  <c r="M279" i="2"/>
  <c r="E279" i="2"/>
  <c r="E280" i="2"/>
  <c r="M280" i="2"/>
  <c r="U320" i="2"/>
  <c r="M103" i="2"/>
  <c r="M107" i="2"/>
  <c r="I107" i="2"/>
  <c r="M125" i="2"/>
  <c r="M127" i="2"/>
  <c r="I127" i="2"/>
  <c r="E145" i="2"/>
  <c r="M145" i="2"/>
  <c r="V185" i="2"/>
  <c r="M190" i="2"/>
  <c r="M195" i="2"/>
  <c r="I200" i="2"/>
  <c r="M200" i="2"/>
  <c r="E207" i="2"/>
  <c r="M207" i="2"/>
  <c r="M221" i="2"/>
  <c r="I230" i="2"/>
  <c r="E230" i="2"/>
  <c r="M235" i="2"/>
  <c r="E235" i="2"/>
  <c r="E236" i="2"/>
  <c r="M236" i="2"/>
  <c r="E275" i="2"/>
  <c r="M275" i="2"/>
  <c r="M276" i="2"/>
  <c r="I276" i="2"/>
  <c r="E276" i="2"/>
  <c r="M278" i="2"/>
  <c r="I278" i="2"/>
  <c r="E278" i="2"/>
  <c r="I300" i="2"/>
  <c r="E300" i="2"/>
  <c r="V303" i="2"/>
  <c r="M305" i="2"/>
  <c r="E306" i="2"/>
  <c r="M306" i="2"/>
  <c r="N320" i="5"/>
  <c r="G320" i="14"/>
  <c r="AE320" i="14"/>
  <c r="BC320" i="14"/>
  <c r="M210" i="2"/>
  <c r="V299" i="2"/>
  <c r="V307" i="2"/>
  <c r="E308" i="2"/>
  <c r="E309" i="2"/>
  <c r="E311" i="2"/>
  <c r="M311" i="2"/>
  <c r="I311" i="2"/>
  <c r="E312" i="2"/>
  <c r="E315" i="2"/>
  <c r="I315" i="2"/>
  <c r="D320" i="5"/>
  <c r="E171" i="2"/>
  <c r="I215" i="2"/>
  <c r="V310" i="2"/>
  <c r="J320" i="14"/>
  <c r="AH320" i="14"/>
  <c r="BF320" i="14"/>
  <c r="P320" i="3"/>
  <c r="F13" i="6"/>
  <c r="M320" i="14"/>
  <c r="AK320" i="14"/>
  <c r="Z320" i="5"/>
  <c r="S320" i="14"/>
  <c r="AQ320" i="14"/>
  <c r="H320" i="5"/>
  <c r="G13" i="8"/>
  <c r="Y320" i="14"/>
  <c r="AW320" i="14"/>
  <c r="G320" i="3"/>
  <c r="G288" i="12"/>
  <c r="M181" i="2" l="1"/>
  <c r="E64" i="2"/>
  <c r="E56" i="2"/>
  <c r="E108" i="2"/>
  <c r="M184" i="2"/>
  <c r="I269" i="2"/>
  <c r="M76" i="2"/>
  <c r="E10" i="2"/>
  <c r="I220" i="2"/>
  <c r="E8" i="2"/>
  <c r="I183" i="2"/>
  <c r="E113" i="2"/>
  <c r="M56" i="2"/>
  <c r="E165" i="2"/>
  <c r="E217" i="2"/>
  <c r="E76" i="2"/>
  <c r="E220" i="2"/>
  <c r="I8" i="2"/>
  <c r="M182" i="2"/>
  <c r="E274" i="2"/>
  <c r="E254" i="2"/>
  <c r="I159" i="2"/>
  <c r="E101" i="2"/>
  <c r="I243" i="2"/>
  <c r="I296" i="2"/>
  <c r="E242" i="2"/>
  <c r="E13" i="2"/>
  <c r="M50" i="2"/>
  <c r="I104" i="2"/>
  <c r="I111" i="2"/>
  <c r="E74" i="2"/>
  <c r="I257" i="2"/>
  <c r="M13" i="2"/>
  <c r="M104" i="2"/>
  <c r="M43" i="2"/>
  <c r="M111" i="2"/>
  <c r="E150" i="2"/>
  <c r="M150" i="2"/>
  <c r="E212" i="2"/>
  <c r="E249" i="2"/>
  <c r="I135" i="2"/>
  <c r="M91" i="2"/>
  <c r="I184" i="2"/>
  <c r="E49" i="2"/>
  <c r="E305" i="2"/>
  <c r="I216" i="2"/>
  <c r="M240" i="2"/>
  <c r="E197" i="2"/>
  <c r="M173" i="2"/>
  <c r="M260" i="2"/>
  <c r="E180" i="2"/>
  <c r="I162" i="2"/>
  <c r="M81" i="2"/>
  <c r="M124" i="2"/>
  <c r="I47" i="2"/>
  <c r="E214" i="2"/>
  <c r="E94" i="2"/>
  <c r="M216" i="2"/>
  <c r="E209" i="2"/>
  <c r="I156" i="2"/>
  <c r="I180" i="2"/>
  <c r="I213" i="2"/>
  <c r="M138" i="2"/>
  <c r="I12" i="2"/>
  <c r="E47" i="2"/>
  <c r="M6" i="2"/>
  <c r="E16" i="2"/>
  <c r="I171" i="2"/>
  <c r="E273" i="2"/>
  <c r="I273" i="2"/>
  <c r="E192" i="2"/>
  <c r="I209" i="2"/>
  <c r="E22" i="2"/>
  <c r="E252" i="2"/>
  <c r="E213" i="2"/>
  <c r="E137" i="2"/>
  <c r="I33" i="2"/>
  <c r="E138" i="2"/>
  <c r="M12" i="2"/>
  <c r="E6" i="2"/>
  <c r="I16" i="2"/>
  <c r="E19" i="2"/>
  <c r="E291" i="2"/>
  <c r="I291" i="2"/>
  <c r="M192" i="2"/>
  <c r="M309" i="2"/>
  <c r="M223" i="2"/>
  <c r="E91" i="2"/>
  <c r="I297" i="2"/>
  <c r="I126" i="2"/>
  <c r="I212" i="2"/>
  <c r="M159" i="2"/>
  <c r="M312" i="2"/>
  <c r="I308" i="2"/>
  <c r="E248" i="2"/>
  <c r="I19" i="2"/>
  <c r="M291" i="2"/>
  <c r="E229" i="2"/>
  <c r="I229" i="2"/>
  <c r="M229" i="2"/>
  <c r="I64" i="2"/>
  <c r="E156" i="2"/>
  <c r="E263" i="2"/>
  <c r="M263" i="2"/>
  <c r="I263" i="2"/>
  <c r="E237" i="2"/>
  <c r="M237" i="2"/>
  <c r="I237" i="2"/>
  <c r="I78" i="2"/>
  <c r="E78" i="2"/>
  <c r="I90" i="2"/>
  <c r="M90" i="2"/>
  <c r="I75" i="2"/>
  <c r="M75" i="2"/>
  <c r="E75" i="2"/>
  <c r="E39" i="2"/>
  <c r="E186" i="2"/>
  <c r="I186" i="2"/>
  <c r="E318" i="2"/>
  <c r="M318" i="2"/>
  <c r="I318" i="2"/>
  <c r="I286" i="2"/>
  <c r="I39" i="2"/>
  <c r="I188" i="2"/>
  <c r="I189" i="2"/>
  <c r="E233" i="2"/>
  <c r="M49" i="2"/>
  <c r="E281" i="2"/>
  <c r="M281" i="2"/>
  <c r="I281" i="2"/>
  <c r="M96" i="2"/>
  <c r="E96" i="2"/>
  <c r="I86" i="2"/>
  <c r="M86" i="2"/>
  <c r="E120" i="2"/>
  <c r="M143" i="2"/>
  <c r="I251" i="2"/>
  <c r="V320" i="2"/>
  <c r="E114" i="2"/>
  <c r="M286" i="2"/>
  <c r="E296" i="2"/>
  <c r="E226" i="2"/>
  <c r="E259" i="2"/>
  <c r="I58" i="2"/>
  <c r="E189" i="2"/>
  <c r="E5" i="2"/>
  <c r="M233" i="2"/>
  <c r="E174" i="2"/>
  <c r="M174" i="2"/>
  <c r="I174" i="2"/>
  <c r="I120" i="2"/>
  <c r="E37" i="2"/>
  <c r="E50" i="2"/>
  <c r="I5" i="2"/>
  <c r="E90" i="2"/>
  <c r="M211" i="2"/>
  <c r="I211" i="2"/>
  <c r="E211" i="2"/>
  <c r="I92" i="2"/>
  <c r="M92" i="2"/>
  <c r="E92" i="2"/>
  <c r="M176" i="2"/>
  <c r="I176" i="2"/>
  <c r="E176" i="2"/>
  <c r="I100" i="2"/>
  <c r="E100" i="2"/>
  <c r="M100" i="2"/>
  <c r="I53" i="2"/>
  <c r="M53" i="2"/>
  <c r="E53" i="2"/>
  <c r="I29" i="2"/>
  <c r="E29" i="2"/>
  <c r="M29" i="2"/>
  <c r="M310" i="2"/>
  <c r="I310" i="2"/>
  <c r="E310" i="2"/>
  <c r="I130" i="2"/>
  <c r="M130" i="2"/>
  <c r="E130" i="2"/>
  <c r="M109" i="2"/>
  <c r="E109" i="2"/>
  <c r="I109" i="2"/>
  <c r="M44" i="2"/>
  <c r="I44" i="2"/>
  <c r="E44" i="2"/>
  <c r="N313" i="1"/>
  <c r="N318" i="1"/>
  <c r="N308" i="1"/>
  <c r="N311" i="1"/>
  <c r="N305" i="1"/>
  <c r="N301" i="1"/>
  <c r="N293" i="1"/>
  <c r="N285" i="1"/>
  <c r="N275" i="1"/>
  <c r="N265" i="1"/>
  <c r="N257" i="1"/>
  <c r="N249" i="1"/>
  <c r="N241" i="1"/>
  <c r="N231" i="1"/>
  <c r="N223" i="1"/>
  <c r="N215" i="1"/>
  <c r="N207" i="1"/>
  <c r="N197" i="1"/>
  <c r="N189" i="1"/>
  <c r="N181" i="1"/>
  <c r="N296" i="1"/>
  <c r="N288" i="1"/>
  <c r="N278" i="1"/>
  <c r="N270" i="1"/>
  <c r="N260" i="1"/>
  <c r="N252" i="1"/>
  <c r="N244" i="1"/>
  <c r="N234" i="1"/>
  <c r="N226" i="1"/>
  <c r="N218" i="1"/>
  <c r="N210" i="1"/>
  <c r="N202" i="1"/>
  <c r="N192" i="1"/>
  <c r="N184" i="1"/>
  <c r="N299" i="1"/>
  <c r="N291" i="1"/>
  <c r="N281" i="1"/>
  <c r="N273" i="1"/>
  <c r="N263" i="1"/>
  <c r="N255" i="1"/>
  <c r="N247" i="1"/>
  <c r="N237" i="1"/>
  <c r="N229" i="1"/>
  <c r="N221" i="1"/>
  <c r="N213" i="1"/>
  <c r="N312" i="1"/>
  <c r="N300" i="1"/>
  <c r="N292" i="1"/>
  <c r="N284" i="1"/>
  <c r="N274" i="1"/>
  <c r="N264" i="1"/>
  <c r="N256" i="1"/>
  <c r="N248" i="1"/>
  <c r="N295" i="1"/>
  <c r="N287" i="1"/>
  <c r="N277" i="1"/>
  <c r="N266" i="1"/>
  <c r="N262" i="1"/>
  <c r="N236" i="1"/>
  <c r="N230" i="1"/>
  <c r="N227" i="1"/>
  <c r="N224" i="1"/>
  <c r="N204" i="1"/>
  <c r="N190" i="1"/>
  <c r="N185" i="1"/>
  <c r="N180" i="1"/>
  <c r="N171" i="1"/>
  <c r="N161" i="1"/>
  <c r="N153" i="1"/>
  <c r="N145" i="1"/>
  <c r="N137" i="1"/>
  <c r="N127" i="1"/>
  <c r="N117" i="1"/>
  <c r="N107" i="1"/>
  <c r="N97" i="1"/>
  <c r="N314" i="1"/>
  <c r="N307" i="1"/>
  <c r="N303" i="1"/>
  <c r="N253" i="1"/>
  <c r="N209" i="1"/>
  <c r="N206" i="1"/>
  <c r="N201" i="1"/>
  <c r="N187" i="1"/>
  <c r="N174" i="1"/>
  <c r="N164" i="1"/>
  <c r="N156" i="1"/>
  <c r="N148" i="1"/>
  <c r="N140" i="1"/>
  <c r="N130" i="1"/>
  <c r="N122" i="1"/>
  <c r="N110" i="1"/>
  <c r="N100" i="1"/>
  <c r="N92" i="1"/>
  <c r="N82" i="1"/>
  <c r="N74" i="1"/>
  <c r="N64" i="1"/>
  <c r="N56" i="1"/>
  <c r="N48" i="1"/>
  <c r="N306" i="1"/>
  <c r="N302" i="1"/>
  <c r="N294" i="1"/>
  <c r="N286" i="1"/>
  <c r="N276" i="1"/>
  <c r="N272" i="1"/>
  <c r="N261" i="1"/>
  <c r="N243" i="1"/>
  <c r="N240" i="1"/>
  <c r="N235" i="1"/>
  <c r="N232" i="1"/>
  <c r="N212" i="1"/>
  <c r="N194" i="1"/>
  <c r="N182" i="1"/>
  <c r="N169" i="1"/>
  <c r="N159" i="1"/>
  <c r="N151" i="1"/>
  <c r="N143" i="1"/>
  <c r="N135" i="1"/>
  <c r="N125" i="1"/>
  <c r="N113" i="1"/>
  <c r="N103" i="1"/>
  <c r="N95" i="1"/>
  <c r="N85" i="1"/>
  <c r="N77" i="1"/>
  <c r="N69" i="1"/>
  <c r="N59" i="1"/>
  <c r="N51" i="1"/>
  <c r="N43" i="1"/>
  <c r="N298" i="1"/>
  <c r="N290" i="1"/>
  <c r="N280" i="1"/>
  <c r="N251" i="1"/>
  <c r="N203" i="1"/>
  <c r="N196" i="1"/>
  <c r="N177" i="1"/>
  <c r="N172" i="1"/>
  <c r="N162" i="1"/>
  <c r="N154" i="1"/>
  <c r="N146" i="1"/>
  <c r="N138" i="1"/>
  <c r="N128" i="1"/>
  <c r="N120" i="1"/>
  <c r="N108" i="1"/>
  <c r="N98" i="1"/>
  <c r="N310" i="1"/>
  <c r="N297" i="1"/>
  <c r="N289" i="1"/>
  <c r="N279" i="1"/>
  <c r="N259" i="1"/>
  <c r="N250" i="1"/>
  <c r="N246" i="1"/>
  <c r="N242" i="1"/>
  <c r="N225" i="1"/>
  <c r="N200" i="1"/>
  <c r="N193" i="1"/>
  <c r="N186" i="1"/>
  <c r="N170" i="1"/>
  <c r="N160" i="1"/>
  <c r="N152" i="1"/>
  <c r="N144" i="1"/>
  <c r="N136" i="1"/>
  <c r="N126" i="1"/>
  <c r="N114" i="1"/>
  <c r="N104" i="1"/>
  <c r="N96" i="1"/>
  <c r="N86" i="1"/>
  <c r="N78" i="1"/>
  <c r="N70" i="1"/>
  <c r="N91" i="1"/>
  <c r="N83" i="1"/>
  <c r="N72" i="1"/>
  <c r="N55" i="1"/>
  <c r="N40" i="1"/>
  <c r="N32" i="1"/>
  <c r="N22" i="1"/>
  <c r="N14" i="1"/>
  <c r="N6" i="1"/>
  <c r="N208" i="1"/>
  <c r="N205" i="1"/>
  <c r="N163" i="1"/>
  <c r="N101" i="1"/>
  <c r="N99" i="1"/>
  <c r="N10" i="1"/>
  <c r="N315" i="1"/>
  <c r="N304" i="1"/>
  <c r="N217" i="1"/>
  <c r="N188" i="1"/>
  <c r="N79" i="1"/>
  <c r="N57" i="1"/>
  <c r="N50" i="1"/>
  <c r="N35" i="1"/>
  <c r="N25" i="1"/>
  <c r="N17" i="1"/>
  <c r="N9" i="1"/>
  <c r="N173" i="1"/>
  <c r="N157" i="1"/>
  <c r="N71" i="1"/>
  <c r="N28" i="1"/>
  <c r="N228" i="1"/>
  <c r="N176" i="1"/>
  <c r="N166" i="1"/>
  <c r="N158" i="1"/>
  <c r="N150" i="1"/>
  <c r="N142" i="1"/>
  <c r="N134" i="1"/>
  <c r="N124" i="1"/>
  <c r="N112" i="1"/>
  <c r="N102" i="1"/>
  <c r="N90" i="1"/>
  <c r="N68" i="1"/>
  <c r="N52" i="1"/>
  <c r="N38" i="1"/>
  <c r="N30" i="1"/>
  <c r="N20" i="1"/>
  <c r="N12" i="1"/>
  <c r="N4" i="1"/>
  <c r="N141" i="1"/>
  <c r="N139" i="1"/>
  <c r="N121" i="1"/>
  <c r="N111" i="1"/>
  <c r="N109" i="1"/>
  <c r="N18" i="1"/>
  <c r="N269" i="1"/>
  <c r="N216" i="1"/>
  <c r="N214" i="1"/>
  <c r="N211" i="1"/>
  <c r="N81" i="1"/>
  <c r="N75" i="1"/>
  <c r="N61" i="1"/>
  <c r="N54" i="1"/>
  <c r="N45" i="1"/>
  <c r="N41" i="1"/>
  <c r="N33" i="1"/>
  <c r="N23" i="1"/>
  <c r="N15" i="1"/>
  <c r="N7" i="1"/>
  <c r="N195" i="1"/>
  <c r="N175" i="1"/>
  <c r="N155" i="1"/>
  <c r="N149" i="1"/>
  <c r="N147" i="1"/>
  <c r="N129" i="1"/>
  <c r="N123" i="1"/>
  <c r="N94" i="1"/>
  <c r="N84" i="1"/>
  <c r="N63" i="1"/>
  <c r="N47" i="1"/>
  <c r="N36" i="1"/>
  <c r="N233" i="1"/>
  <c r="N165" i="1"/>
  <c r="N131" i="1"/>
  <c r="N271" i="1"/>
  <c r="N258" i="1"/>
  <c r="N222" i="1"/>
  <c r="N183" i="1"/>
  <c r="N80" i="1"/>
  <c r="N58" i="1"/>
  <c r="N49" i="1"/>
  <c r="N39" i="1"/>
  <c r="N31" i="1"/>
  <c r="N21" i="1"/>
  <c r="N13" i="1"/>
  <c r="N5" i="1"/>
  <c r="N220" i="1"/>
  <c r="N219" i="1"/>
  <c r="N309" i="1"/>
  <c r="N254" i="1"/>
  <c r="N245" i="1"/>
  <c r="N87" i="1"/>
  <c r="N73" i="1"/>
  <c r="N67" i="1"/>
  <c r="N60" i="1"/>
  <c r="N44" i="1"/>
  <c r="N42" i="1"/>
  <c r="N34" i="1"/>
  <c r="N24" i="1"/>
  <c r="N16" i="1"/>
  <c r="N8" i="1"/>
  <c r="N191" i="1"/>
  <c r="N93" i="1"/>
  <c r="N76" i="1"/>
  <c r="N62" i="1"/>
  <c r="N46" i="1"/>
  <c r="N37" i="1"/>
  <c r="N29" i="1"/>
  <c r="N19" i="1"/>
  <c r="N11" i="1"/>
  <c r="N53" i="1"/>
  <c r="V320" i="1"/>
  <c r="E307" i="2"/>
  <c r="M307" i="2"/>
  <c r="I307" i="2"/>
  <c r="I140" i="2"/>
  <c r="M140" i="2"/>
  <c r="E140" i="2"/>
  <c r="M60" i="2"/>
  <c r="I60" i="2"/>
  <c r="E60" i="2"/>
  <c r="U320" i="1"/>
  <c r="E299" i="2"/>
  <c r="M299" i="2"/>
  <c r="I299" i="2"/>
  <c r="M203" i="2"/>
  <c r="I203" i="2"/>
  <c r="E203" i="2"/>
  <c r="I82" i="2"/>
  <c r="M82" i="2"/>
  <c r="E82" i="2"/>
  <c r="I277" i="2"/>
  <c r="M277" i="2"/>
  <c r="E277" i="2"/>
  <c r="I110" i="2"/>
  <c r="M110" i="2"/>
  <c r="E110" i="2"/>
  <c r="M172" i="2"/>
  <c r="I172" i="2"/>
  <c r="E172" i="2"/>
  <c r="M320" i="1"/>
  <c r="O318" i="1"/>
  <c r="O311" i="1"/>
  <c r="O303" i="1"/>
  <c r="O296" i="1"/>
  <c r="O288" i="1"/>
  <c r="O278" i="1"/>
  <c r="O270" i="1"/>
  <c r="O260" i="1"/>
  <c r="O252" i="1"/>
  <c r="O244" i="1"/>
  <c r="O234" i="1"/>
  <c r="O226" i="1"/>
  <c r="O218" i="1"/>
  <c r="O210" i="1"/>
  <c r="O202" i="1"/>
  <c r="O192" i="1"/>
  <c r="O184" i="1"/>
  <c r="O299" i="1"/>
  <c r="O291" i="1"/>
  <c r="O281" i="1"/>
  <c r="O273" i="1"/>
  <c r="O263" i="1"/>
  <c r="O255" i="1"/>
  <c r="O247" i="1"/>
  <c r="O237" i="1"/>
  <c r="O229" i="1"/>
  <c r="O221" i="1"/>
  <c r="O213" i="1"/>
  <c r="O205" i="1"/>
  <c r="O195" i="1"/>
  <c r="O187" i="1"/>
  <c r="O177" i="1"/>
  <c r="O315" i="1"/>
  <c r="O306" i="1"/>
  <c r="O304" i="1"/>
  <c r="O302" i="1"/>
  <c r="O294" i="1"/>
  <c r="O286" i="1"/>
  <c r="O276" i="1"/>
  <c r="O266" i="1"/>
  <c r="O258" i="1"/>
  <c r="O250" i="1"/>
  <c r="O242" i="1"/>
  <c r="O232" i="1"/>
  <c r="O224" i="1"/>
  <c r="O216" i="1"/>
  <c r="O208" i="1"/>
  <c r="O295" i="1"/>
  <c r="O287" i="1"/>
  <c r="O277" i="1"/>
  <c r="O269" i="1"/>
  <c r="O259" i="1"/>
  <c r="O251" i="1"/>
  <c r="O314" i="1"/>
  <c r="O307" i="1"/>
  <c r="O253" i="1"/>
  <c r="O249" i="1"/>
  <c r="O241" i="1"/>
  <c r="O209" i="1"/>
  <c r="O206" i="1"/>
  <c r="O201" i="1"/>
  <c r="O174" i="1"/>
  <c r="O164" i="1"/>
  <c r="O156" i="1"/>
  <c r="O148" i="1"/>
  <c r="O140" i="1"/>
  <c r="O130" i="1"/>
  <c r="O122" i="1"/>
  <c r="O110" i="1"/>
  <c r="O100" i="1"/>
  <c r="O92" i="1"/>
  <c r="O272" i="1"/>
  <c r="O261" i="1"/>
  <c r="O248" i="1"/>
  <c r="O243" i="1"/>
  <c r="O240" i="1"/>
  <c r="O235" i="1"/>
  <c r="O212" i="1"/>
  <c r="O197" i="1"/>
  <c r="O194" i="1"/>
  <c r="O182" i="1"/>
  <c r="O169" i="1"/>
  <c r="O159" i="1"/>
  <c r="O151" i="1"/>
  <c r="O143" i="1"/>
  <c r="O135" i="1"/>
  <c r="O125" i="1"/>
  <c r="O113" i="1"/>
  <c r="O103" i="1"/>
  <c r="O95" i="1"/>
  <c r="O85" i="1"/>
  <c r="O77" i="1"/>
  <c r="O69" i="1"/>
  <c r="O59" i="1"/>
  <c r="O51" i="1"/>
  <c r="O43" i="1"/>
  <c r="O313" i="1"/>
  <c r="O312" i="1"/>
  <c r="O298" i="1"/>
  <c r="O290" i="1"/>
  <c r="O280" i="1"/>
  <c r="O257" i="1"/>
  <c r="O215" i="1"/>
  <c r="O203" i="1"/>
  <c r="O196" i="1"/>
  <c r="O172" i="1"/>
  <c r="O162" i="1"/>
  <c r="O154" i="1"/>
  <c r="O146" i="1"/>
  <c r="O138" i="1"/>
  <c r="O128" i="1"/>
  <c r="O120" i="1"/>
  <c r="O108" i="1"/>
  <c r="O98" i="1"/>
  <c r="O90" i="1"/>
  <c r="O80" i="1"/>
  <c r="O72" i="1"/>
  <c r="O62" i="1"/>
  <c r="O54" i="1"/>
  <c r="O46" i="1"/>
  <c r="O271" i="1"/>
  <c r="O265" i="1"/>
  <c r="O256" i="1"/>
  <c r="O223" i="1"/>
  <c r="O220" i="1"/>
  <c r="O217" i="1"/>
  <c r="O214" i="1"/>
  <c r="O211" i="1"/>
  <c r="O191" i="1"/>
  <c r="O175" i="1"/>
  <c r="O165" i="1"/>
  <c r="O157" i="1"/>
  <c r="O149" i="1"/>
  <c r="O141" i="1"/>
  <c r="O131" i="1"/>
  <c r="O123" i="1"/>
  <c r="O111" i="1"/>
  <c r="O101" i="1"/>
  <c r="O309" i="1"/>
  <c r="O305" i="1"/>
  <c r="O301" i="1"/>
  <c r="O293" i="1"/>
  <c r="O285" i="1"/>
  <c r="O275" i="1"/>
  <c r="O231" i="1"/>
  <c r="O228" i="1"/>
  <c r="O222" i="1"/>
  <c r="O219" i="1"/>
  <c r="O188" i="1"/>
  <c r="O183" i="1"/>
  <c r="O173" i="1"/>
  <c r="O163" i="1"/>
  <c r="O155" i="1"/>
  <c r="O147" i="1"/>
  <c r="O139" i="1"/>
  <c r="O129" i="1"/>
  <c r="O121" i="1"/>
  <c r="O109" i="1"/>
  <c r="O99" i="1"/>
  <c r="O91" i="1"/>
  <c r="O81" i="1"/>
  <c r="O73" i="1"/>
  <c r="O230" i="1"/>
  <c r="O190" i="1"/>
  <c r="O171" i="1"/>
  <c r="O170" i="1"/>
  <c r="O161" i="1"/>
  <c r="O160" i="1"/>
  <c r="O153" i="1"/>
  <c r="O152" i="1"/>
  <c r="O145" i="1"/>
  <c r="O144" i="1"/>
  <c r="O137" i="1"/>
  <c r="O136" i="1"/>
  <c r="O127" i="1"/>
  <c r="O126" i="1"/>
  <c r="O117" i="1"/>
  <c r="O114" i="1"/>
  <c r="O107" i="1"/>
  <c r="O104" i="1"/>
  <c r="O97" i="1"/>
  <c r="O86" i="1"/>
  <c r="O79" i="1"/>
  <c r="O57" i="1"/>
  <c r="O50" i="1"/>
  <c r="O35" i="1"/>
  <c r="O25" i="1"/>
  <c r="O17" i="1"/>
  <c r="O9" i="1"/>
  <c r="O13" i="1"/>
  <c r="O284" i="1"/>
  <c r="O200" i="1"/>
  <c r="O189" i="1"/>
  <c r="O176" i="1"/>
  <c r="O166" i="1"/>
  <c r="O158" i="1"/>
  <c r="O150" i="1"/>
  <c r="O142" i="1"/>
  <c r="O134" i="1"/>
  <c r="O124" i="1"/>
  <c r="O112" i="1"/>
  <c r="O102" i="1"/>
  <c r="O96" i="1"/>
  <c r="O68" i="1"/>
  <c r="O52" i="1"/>
  <c r="O48" i="1"/>
  <c r="O38" i="1"/>
  <c r="O30" i="1"/>
  <c r="O20" i="1"/>
  <c r="O12" i="1"/>
  <c r="O4" i="1"/>
  <c r="O21" i="1"/>
  <c r="O279" i="1"/>
  <c r="O225" i="1"/>
  <c r="O186" i="1"/>
  <c r="O82" i="1"/>
  <c r="O75" i="1"/>
  <c r="O64" i="1"/>
  <c r="O61" i="1"/>
  <c r="O45" i="1"/>
  <c r="O41" i="1"/>
  <c r="O33" i="1"/>
  <c r="O23" i="1"/>
  <c r="O15" i="1"/>
  <c r="O7" i="1"/>
  <c r="O193" i="1"/>
  <c r="O292" i="1"/>
  <c r="O264" i="1"/>
  <c r="O233" i="1"/>
  <c r="O227" i="1"/>
  <c r="O185" i="1"/>
  <c r="O94" i="1"/>
  <c r="O84" i="1"/>
  <c r="O78" i="1"/>
  <c r="O71" i="1"/>
  <c r="O63" i="1"/>
  <c r="O47" i="1"/>
  <c r="O36" i="1"/>
  <c r="O28" i="1"/>
  <c r="O18" i="1"/>
  <c r="O10" i="1"/>
  <c r="O289" i="1"/>
  <c r="O262" i="1"/>
  <c r="O58" i="1"/>
  <c r="O31" i="1"/>
  <c r="O49" i="1"/>
  <c r="O39" i="1"/>
  <c r="O5" i="1"/>
  <c r="O300" i="1"/>
  <c r="O274" i="1"/>
  <c r="O254" i="1"/>
  <c r="O246" i="1"/>
  <c r="O245" i="1"/>
  <c r="O236" i="1"/>
  <c r="O87" i="1"/>
  <c r="O74" i="1"/>
  <c r="O67" i="1"/>
  <c r="O60" i="1"/>
  <c r="O56" i="1"/>
  <c r="O44" i="1"/>
  <c r="O42" i="1"/>
  <c r="O34" i="1"/>
  <c r="O24" i="1"/>
  <c r="O16" i="1"/>
  <c r="O8" i="1"/>
  <c r="O308" i="1"/>
  <c r="O180" i="1"/>
  <c r="O310" i="1"/>
  <c r="O297" i="1"/>
  <c r="O207" i="1"/>
  <c r="O204" i="1"/>
  <c r="O181" i="1"/>
  <c r="O93" i="1"/>
  <c r="O76" i="1"/>
  <c r="O70" i="1"/>
  <c r="O53" i="1"/>
  <c r="O37" i="1"/>
  <c r="O29" i="1"/>
  <c r="O19" i="1"/>
  <c r="O11" i="1"/>
  <c r="O83" i="1"/>
  <c r="O55" i="1"/>
  <c r="O40" i="1"/>
  <c r="O32" i="1"/>
  <c r="O22" i="1"/>
  <c r="O14" i="1"/>
  <c r="O6" i="1"/>
  <c r="E315" i="5"/>
  <c r="E311" i="5"/>
  <c r="E307" i="5"/>
  <c r="E303" i="5"/>
  <c r="E299" i="5"/>
  <c r="E295" i="5"/>
  <c r="E291" i="5"/>
  <c r="E287" i="5"/>
  <c r="E281" i="5"/>
  <c r="E277" i="5"/>
  <c r="E273" i="5"/>
  <c r="E269" i="5"/>
  <c r="E263" i="5"/>
  <c r="E259" i="5"/>
  <c r="E255" i="5"/>
  <c r="E251" i="5"/>
  <c r="E247" i="5"/>
  <c r="E243" i="5"/>
  <c r="E237" i="5"/>
  <c r="E233" i="5"/>
  <c r="E229" i="5"/>
  <c r="E225" i="5"/>
  <c r="E221" i="5"/>
  <c r="E217" i="5"/>
  <c r="E213" i="5"/>
  <c r="E209" i="5"/>
  <c r="E205" i="5"/>
  <c r="E201" i="5"/>
  <c r="E195" i="5"/>
  <c r="E191" i="5"/>
  <c r="E187" i="5"/>
  <c r="E183" i="5"/>
  <c r="E177" i="5"/>
  <c r="E173" i="5"/>
  <c r="E169" i="5"/>
  <c r="E163" i="5"/>
  <c r="E159" i="5"/>
  <c r="E155" i="5"/>
  <c r="E151" i="5"/>
  <c r="E147" i="5"/>
  <c r="E143" i="5"/>
  <c r="E139" i="5"/>
  <c r="E135" i="5"/>
  <c r="E129" i="5"/>
  <c r="E125" i="5"/>
  <c r="E121" i="5"/>
  <c r="E113" i="5"/>
  <c r="E109" i="5"/>
  <c r="E103" i="5"/>
  <c r="E99" i="5"/>
  <c r="E95" i="5"/>
  <c r="E91" i="5"/>
  <c r="E85" i="5"/>
  <c r="E81" i="5"/>
  <c r="E77" i="5"/>
  <c r="E73" i="5"/>
  <c r="E69" i="5"/>
  <c r="E63" i="5"/>
  <c r="E59" i="5"/>
  <c r="E55" i="5"/>
  <c r="E51" i="5"/>
  <c r="E47" i="5"/>
  <c r="E43" i="5"/>
  <c r="E39" i="5"/>
  <c r="E35" i="5"/>
  <c r="E31" i="5"/>
  <c r="E25" i="5"/>
  <c r="E21" i="5"/>
  <c r="E17" i="5"/>
  <c r="E13" i="5"/>
  <c r="E9" i="5"/>
  <c r="E5" i="5"/>
  <c r="E314" i="5"/>
  <c r="E310" i="5"/>
  <c r="E306" i="5"/>
  <c r="E302" i="5"/>
  <c r="E298" i="5"/>
  <c r="E294" i="5"/>
  <c r="E290" i="5"/>
  <c r="E286" i="5"/>
  <c r="E280" i="5"/>
  <c r="E276" i="5"/>
  <c r="E272" i="5"/>
  <c r="E266" i="5"/>
  <c r="E262" i="5"/>
  <c r="E258" i="5"/>
  <c r="E254" i="5"/>
  <c r="E250" i="5"/>
  <c r="E246" i="5"/>
  <c r="E242" i="5"/>
  <c r="E236" i="5"/>
  <c r="E232" i="5"/>
  <c r="E228" i="5"/>
  <c r="E224" i="5"/>
  <c r="E220" i="5"/>
  <c r="E216" i="5"/>
  <c r="E212" i="5"/>
  <c r="E208" i="5"/>
  <c r="E204" i="5"/>
  <c r="E200" i="5"/>
  <c r="E194" i="5"/>
  <c r="E190" i="5"/>
  <c r="E186" i="5"/>
  <c r="E182" i="5"/>
  <c r="E176" i="5"/>
  <c r="E172" i="5"/>
  <c r="E166" i="5"/>
  <c r="E162" i="5"/>
  <c r="E158" i="5"/>
  <c r="E154" i="5"/>
  <c r="E150" i="5"/>
  <c r="E146" i="5"/>
  <c r="E142" i="5"/>
  <c r="E138" i="5"/>
  <c r="E134" i="5"/>
  <c r="E128" i="5"/>
  <c r="E124" i="5"/>
  <c r="E120" i="5"/>
  <c r="E112" i="5"/>
  <c r="E108" i="5"/>
  <c r="E102" i="5"/>
  <c r="E98" i="5"/>
  <c r="E94" i="5"/>
  <c r="E90" i="5"/>
  <c r="E84" i="5"/>
  <c r="E80" i="5"/>
  <c r="E76" i="5"/>
  <c r="E72" i="5"/>
  <c r="E68" i="5"/>
  <c r="E62" i="5"/>
  <c r="E58" i="5"/>
  <c r="E54" i="5"/>
  <c r="E50" i="5"/>
  <c r="E46" i="5"/>
  <c r="E42" i="5"/>
  <c r="E38" i="5"/>
  <c r="E34" i="5"/>
  <c r="E30" i="5"/>
  <c r="E24" i="5"/>
  <c r="E20" i="5"/>
  <c r="E16" i="5"/>
  <c r="E12" i="5"/>
  <c r="E8" i="5"/>
  <c r="E4" i="5"/>
  <c r="E313" i="5"/>
  <c r="E309" i="5"/>
  <c r="E305" i="5"/>
  <c r="E301" i="5"/>
  <c r="E297" i="5"/>
  <c r="E293" i="5"/>
  <c r="E289" i="5"/>
  <c r="E285" i="5"/>
  <c r="E279" i="5"/>
  <c r="E275" i="5"/>
  <c r="E271" i="5"/>
  <c r="E265" i="5"/>
  <c r="E261" i="5"/>
  <c r="E257" i="5"/>
  <c r="E253" i="5"/>
  <c r="E249" i="5"/>
  <c r="E245" i="5"/>
  <c r="E241" i="5"/>
  <c r="E235" i="5"/>
  <c r="E231" i="5"/>
  <c r="E227" i="5"/>
  <c r="E223" i="5"/>
  <c r="E219" i="5"/>
  <c r="E215" i="5"/>
  <c r="E211" i="5"/>
  <c r="E207" i="5"/>
  <c r="E203" i="5"/>
  <c r="E197" i="5"/>
  <c r="E193" i="5"/>
  <c r="E189" i="5"/>
  <c r="E185" i="5"/>
  <c r="E181" i="5"/>
  <c r="E175" i="5"/>
  <c r="E171" i="5"/>
  <c r="E165" i="5"/>
  <c r="E161" i="5"/>
  <c r="E157" i="5"/>
  <c r="E153" i="5"/>
  <c r="E149" i="5"/>
  <c r="E145" i="5"/>
  <c r="E141" i="5"/>
  <c r="E137" i="5"/>
  <c r="E131" i="5"/>
  <c r="E127" i="5"/>
  <c r="E123" i="5"/>
  <c r="E117" i="5"/>
  <c r="E111" i="5"/>
  <c r="E107" i="5"/>
  <c r="E101" i="5"/>
  <c r="E97" i="5"/>
  <c r="E93" i="5"/>
  <c r="E87" i="5"/>
  <c r="E83" i="5"/>
  <c r="E79" i="5"/>
  <c r="E75" i="5"/>
  <c r="E71" i="5"/>
  <c r="E67" i="5"/>
  <c r="E61" i="5"/>
  <c r="E57" i="5"/>
  <c r="E53" i="5"/>
  <c r="E49" i="5"/>
  <c r="E45" i="5"/>
  <c r="E41" i="5"/>
  <c r="E37" i="5"/>
  <c r="E33" i="5"/>
  <c r="E29" i="5"/>
  <c r="E23" i="5"/>
  <c r="E19" i="5"/>
  <c r="E15" i="5"/>
  <c r="E11" i="5"/>
  <c r="E7" i="5"/>
  <c r="E318" i="5"/>
  <c r="E312" i="5"/>
  <c r="E308" i="5"/>
  <c r="E304" i="5"/>
  <c r="E300" i="5"/>
  <c r="E296" i="5"/>
  <c r="E292" i="5"/>
  <c r="E288" i="5"/>
  <c r="E284" i="5"/>
  <c r="E278" i="5"/>
  <c r="E274" i="5"/>
  <c r="E270" i="5"/>
  <c r="E264" i="5"/>
  <c r="E260" i="5"/>
  <c r="E256" i="5"/>
  <c r="E252" i="5"/>
  <c r="E248" i="5"/>
  <c r="E244" i="5"/>
  <c r="E240" i="5"/>
  <c r="E234" i="5"/>
  <c r="E230" i="5"/>
  <c r="E226" i="5"/>
  <c r="E222" i="5"/>
  <c r="E218" i="5"/>
  <c r="E214" i="5"/>
  <c r="E210" i="5"/>
  <c r="E206" i="5"/>
  <c r="E202" i="5"/>
  <c r="E196" i="5"/>
  <c r="E192" i="5"/>
  <c r="E188" i="5"/>
  <c r="E184" i="5"/>
  <c r="E180" i="5"/>
  <c r="E174" i="5"/>
  <c r="E170" i="5"/>
  <c r="E164" i="5"/>
  <c r="E160" i="5"/>
  <c r="E156" i="5"/>
  <c r="E152" i="5"/>
  <c r="E148" i="5"/>
  <c r="E144" i="5"/>
  <c r="E140" i="5"/>
  <c r="E136" i="5"/>
  <c r="E130" i="5"/>
  <c r="E126" i="5"/>
  <c r="E122" i="5"/>
  <c r="E114" i="5"/>
  <c r="E110" i="5"/>
  <c r="E104" i="5"/>
  <c r="E100" i="5"/>
  <c r="E96" i="5"/>
  <c r="E92" i="5"/>
  <c r="E86" i="5"/>
  <c r="E82" i="5"/>
  <c r="E78" i="5"/>
  <c r="E74" i="5"/>
  <c r="E70" i="5"/>
  <c r="E64" i="5"/>
  <c r="E60" i="5"/>
  <c r="E56" i="5"/>
  <c r="E52" i="5"/>
  <c r="E48" i="5"/>
  <c r="E44" i="5"/>
  <c r="E40" i="5"/>
  <c r="E36" i="5"/>
  <c r="E32" i="5"/>
  <c r="E28" i="5"/>
  <c r="E22" i="5"/>
  <c r="E18" i="5"/>
  <c r="E14" i="5"/>
  <c r="E10" i="5"/>
  <c r="E6" i="5"/>
  <c r="I303" i="2"/>
  <c r="M303" i="2"/>
  <c r="E303" i="2"/>
  <c r="M185" i="2"/>
  <c r="I185" i="2"/>
  <c r="E185" i="2"/>
  <c r="I122" i="2"/>
  <c r="M122" i="2"/>
  <c r="E122" i="2"/>
  <c r="M158" i="2"/>
  <c r="I158" i="2"/>
  <c r="E158" i="2"/>
  <c r="M151" i="2"/>
  <c r="I151" i="2"/>
  <c r="E151" i="2"/>
  <c r="I152" i="2"/>
  <c r="E152" i="2"/>
  <c r="M152" i="2"/>
  <c r="M194" i="2"/>
  <c r="I194" i="2"/>
  <c r="E194" i="2"/>
  <c r="M129" i="2"/>
  <c r="E129" i="2"/>
  <c r="I129" i="2"/>
  <c r="T320" i="1"/>
  <c r="O320" i="1" l="1"/>
  <c r="N320" i="1"/>
  <c r="E320" i="5"/>
  <c r="P318" i="1"/>
  <c r="P311" i="1"/>
  <c r="P314" i="1"/>
  <c r="P306" i="1"/>
  <c r="P299" i="1"/>
  <c r="P291" i="1"/>
  <c r="P281" i="1"/>
  <c r="P273" i="1"/>
  <c r="P263" i="1"/>
  <c r="P255" i="1"/>
  <c r="P247" i="1"/>
  <c r="P237" i="1"/>
  <c r="P229" i="1"/>
  <c r="P221" i="1"/>
  <c r="P213" i="1"/>
  <c r="P205" i="1"/>
  <c r="P195" i="1"/>
  <c r="P187" i="1"/>
  <c r="P177" i="1"/>
  <c r="P315" i="1"/>
  <c r="P304" i="1"/>
  <c r="P302" i="1"/>
  <c r="P294" i="1"/>
  <c r="P286" i="1"/>
  <c r="P276" i="1"/>
  <c r="P266" i="1"/>
  <c r="P258" i="1"/>
  <c r="P250" i="1"/>
  <c r="P242" i="1"/>
  <c r="P232" i="1"/>
  <c r="P224" i="1"/>
  <c r="P216" i="1"/>
  <c r="P208" i="1"/>
  <c r="P200" i="1"/>
  <c r="P190" i="1"/>
  <c r="P182" i="1"/>
  <c r="P313" i="1"/>
  <c r="P310" i="1"/>
  <c r="P308" i="1"/>
  <c r="P297" i="1"/>
  <c r="P289" i="1"/>
  <c r="P279" i="1"/>
  <c r="P271" i="1"/>
  <c r="P261" i="1"/>
  <c r="P253" i="1"/>
  <c r="P245" i="1"/>
  <c r="P235" i="1"/>
  <c r="P227" i="1"/>
  <c r="P219" i="1"/>
  <c r="P211" i="1"/>
  <c r="P309" i="1"/>
  <c r="P307" i="1"/>
  <c r="P298" i="1"/>
  <c r="P290" i="1"/>
  <c r="P280" i="1"/>
  <c r="P272" i="1"/>
  <c r="P262" i="1"/>
  <c r="P254" i="1"/>
  <c r="P246" i="1"/>
  <c r="P303" i="1"/>
  <c r="P248" i="1"/>
  <c r="P244" i="1"/>
  <c r="P243" i="1"/>
  <c r="P240" i="1"/>
  <c r="P212" i="1"/>
  <c r="P197" i="1"/>
  <c r="P194" i="1"/>
  <c r="P192" i="1"/>
  <c r="P169" i="1"/>
  <c r="P159" i="1"/>
  <c r="P151" i="1"/>
  <c r="P143" i="1"/>
  <c r="P135" i="1"/>
  <c r="P125" i="1"/>
  <c r="P113" i="1"/>
  <c r="P103" i="1"/>
  <c r="P95" i="1"/>
  <c r="P312" i="1"/>
  <c r="P257" i="1"/>
  <c r="P218" i="1"/>
  <c r="P215" i="1"/>
  <c r="P203" i="1"/>
  <c r="P196" i="1"/>
  <c r="P172" i="1"/>
  <c r="P162" i="1"/>
  <c r="P154" i="1"/>
  <c r="P146" i="1"/>
  <c r="P138" i="1"/>
  <c r="P128" i="1"/>
  <c r="P120" i="1"/>
  <c r="P108" i="1"/>
  <c r="P98" i="1"/>
  <c r="P90" i="1"/>
  <c r="P80" i="1"/>
  <c r="P72" i="1"/>
  <c r="P62" i="1"/>
  <c r="P54" i="1"/>
  <c r="P46" i="1"/>
  <c r="P265" i="1"/>
  <c r="P256" i="1"/>
  <c r="P252" i="1"/>
  <c r="P251" i="1"/>
  <c r="P223" i="1"/>
  <c r="P220" i="1"/>
  <c r="P217" i="1"/>
  <c r="P214" i="1"/>
  <c r="P191" i="1"/>
  <c r="P175" i="1"/>
  <c r="P165" i="1"/>
  <c r="P157" i="1"/>
  <c r="P149" i="1"/>
  <c r="P141" i="1"/>
  <c r="P131" i="1"/>
  <c r="P123" i="1"/>
  <c r="P111" i="1"/>
  <c r="P101" i="1"/>
  <c r="P93" i="1"/>
  <c r="P83" i="1"/>
  <c r="P75" i="1"/>
  <c r="P67" i="1"/>
  <c r="P57" i="1"/>
  <c r="P49" i="1"/>
  <c r="P264" i="1"/>
  <c r="P260" i="1"/>
  <c r="P226" i="1"/>
  <c r="P225" i="1"/>
  <c r="P193" i="1"/>
  <c r="P189" i="1"/>
  <c r="P186" i="1"/>
  <c r="P184" i="1"/>
  <c r="P170" i="1"/>
  <c r="P160" i="1"/>
  <c r="P152" i="1"/>
  <c r="P144" i="1"/>
  <c r="P136" i="1"/>
  <c r="P126" i="1"/>
  <c r="P114" i="1"/>
  <c r="P104" i="1"/>
  <c r="P274" i="1"/>
  <c r="P270" i="1"/>
  <c r="P269" i="1"/>
  <c r="P234" i="1"/>
  <c r="P233" i="1"/>
  <c r="P181" i="1"/>
  <c r="P176" i="1"/>
  <c r="P166" i="1"/>
  <c r="P158" i="1"/>
  <c r="P150" i="1"/>
  <c r="P142" i="1"/>
  <c r="P134" i="1"/>
  <c r="P124" i="1"/>
  <c r="P112" i="1"/>
  <c r="P102" i="1"/>
  <c r="P94" i="1"/>
  <c r="P84" i="1"/>
  <c r="P76" i="1"/>
  <c r="P68" i="1"/>
  <c r="P284" i="1"/>
  <c r="P202" i="1"/>
  <c r="P188" i="1"/>
  <c r="P96" i="1"/>
  <c r="P92" i="1"/>
  <c r="P69" i="1"/>
  <c r="P52" i="1"/>
  <c r="P48" i="1"/>
  <c r="P38" i="1"/>
  <c r="P30" i="1"/>
  <c r="P20" i="1"/>
  <c r="P12" i="1"/>
  <c r="P4" i="1"/>
  <c r="P174" i="1"/>
  <c r="P140" i="1"/>
  <c r="P110" i="1"/>
  <c r="P87" i="1"/>
  <c r="P42" i="1"/>
  <c r="P34" i="1"/>
  <c r="P305" i="1"/>
  <c r="P293" i="1"/>
  <c r="P228" i="1"/>
  <c r="P201" i="1"/>
  <c r="P82" i="1"/>
  <c r="P64" i="1"/>
  <c r="P61" i="1"/>
  <c r="P59" i="1"/>
  <c r="P45" i="1"/>
  <c r="P43" i="1"/>
  <c r="P41" i="1"/>
  <c r="P33" i="1"/>
  <c r="P23" i="1"/>
  <c r="P15" i="1"/>
  <c r="P7" i="1"/>
  <c r="P210" i="1"/>
  <c r="P148" i="1"/>
  <c r="P130" i="1"/>
  <c r="P122" i="1"/>
  <c r="P74" i="1"/>
  <c r="P24" i="1"/>
  <c r="P8" i="1"/>
  <c r="P292" i="1"/>
  <c r="P278" i="1"/>
  <c r="P185" i="1"/>
  <c r="P85" i="1"/>
  <c r="P81" i="1"/>
  <c r="P78" i="1"/>
  <c r="P71" i="1"/>
  <c r="P63" i="1"/>
  <c r="P47" i="1"/>
  <c r="P36" i="1"/>
  <c r="P28" i="1"/>
  <c r="P18" i="1"/>
  <c r="P10" i="1"/>
  <c r="P222" i="1"/>
  <c r="P164" i="1"/>
  <c r="P100" i="1"/>
  <c r="P16" i="1"/>
  <c r="P301" i="1"/>
  <c r="P277" i="1"/>
  <c r="P259" i="1"/>
  <c r="P173" i="1"/>
  <c r="P163" i="1"/>
  <c r="P155" i="1"/>
  <c r="P147" i="1"/>
  <c r="P139" i="1"/>
  <c r="P129" i="1"/>
  <c r="P121" i="1"/>
  <c r="P109" i="1"/>
  <c r="P99" i="1"/>
  <c r="P58" i="1"/>
  <c r="P39" i="1"/>
  <c r="P31" i="1"/>
  <c r="P21" i="1"/>
  <c r="P13" i="1"/>
  <c r="P5" i="1"/>
  <c r="P300" i="1"/>
  <c r="P209" i="1"/>
  <c r="P183" i="1"/>
  <c r="P156" i="1"/>
  <c r="P60" i="1"/>
  <c r="P56" i="1"/>
  <c r="P44" i="1"/>
  <c r="P288" i="1"/>
  <c r="P236" i="1"/>
  <c r="P287" i="1"/>
  <c r="P275" i="1"/>
  <c r="P207" i="1"/>
  <c r="P206" i="1"/>
  <c r="P204" i="1"/>
  <c r="P77" i="1"/>
  <c r="P73" i="1"/>
  <c r="P70" i="1"/>
  <c r="P53" i="1"/>
  <c r="P51" i="1"/>
  <c r="P37" i="1"/>
  <c r="P29" i="1"/>
  <c r="P19" i="1"/>
  <c r="P11" i="1"/>
  <c r="P295" i="1"/>
  <c r="P171" i="1"/>
  <c r="P153" i="1"/>
  <c r="P137" i="1"/>
  <c r="P107" i="1"/>
  <c r="P97" i="1"/>
  <c r="P86" i="1"/>
  <c r="P79" i="1"/>
  <c r="P296" i="1"/>
  <c r="P249" i="1"/>
  <c r="P241" i="1"/>
  <c r="P231" i="1"/>
  <c r="P180" i="1"/>
  <c r="P55" i="1"/>
  <c r="P40" i="1"/>
  <c r="P32" i="1"/>
  <c r="P22" i="1"/>
  <c r="P14" i="1"/>
  <c r="P6" i="1"/>
  <c r="P285" i="1"/>
  <c r="P230" i="1"/>
  <c r="P161" i="1"/>
  <c r="P145" i="1"/>
  <c r="P127" i="1"/>
  <c r="P117" i="1"/>
  <c r="P91" i="1"/>
  <c r="P35" i="1"/>
  <c r="P25" i="1"/>
  <c r="P17" i="1"/>
  <c r="P9" i="1"/>
  <c r="P50" i="1"/>
  <c r="P320" i="1" l="1"/>
</calcChain>
</file>

<file path=xl/sharedStrings.xml><?xml version="1.0" encoding="utf-8"?>
<sst xmlns="http://schemas.openxmlformats.org/spreadsheetml/2006/main" count="7293" uniqueCount="590">
  <si>
    <t>Agency</t>
  </si>
  <si>
    <t>On Hand 1 July 2021</t>
  </si>
  <si>
    <t>Requests received from applicant</t>
  </si>
  <si>
    <t>Requests on transfer</t>
  </si>
  <si>
    <t>Total requests received</t>
  </si>
  <si>
    <t>% share of total of all agencies' requests received</t>
  </si>
  <si>
    <t>Requests finalised</t>
  </si>
  <si>
    <t>On hand 30 June 2022</t>
  </si>
  <si>
    <t>P</t>
  </si>
  <si>
    <t>O</t>
  </si>
  <si>
    <t>T</t>
  </si>
  <si>
    <t>Agriculture, Water and the Environment</t>
  </si>
  <si>
    <t>AgriFutures</t>
  </si>
  <si>
    <t>Assistant Minister for Climate Change and Energy</t>
  </si>
  <si>
    <t>Assistant Minister for Forestry and Fisheries</t>
  </si>
  <si>
    <t>Assistant Minister for Waste Reduction and Environmental Management</t>
  </si>
  <si>
    <t>Australian Fisheries Management Authority</t>
  </si>
  <si>
    <t>Australian Heritage Council</t>
  </si>
  <si>
    <t>Australian Pesticides and Veterinary Medicines Authority</t>
  </si>
  <si>
    <t>Bureau of Meteorology</t>
  </si>
  <si>
    <t>Cotton Research and Development Corporation</t>
  </si>
  <si>
    <t>Department of Agriculture, Water and the Environment</t>
  </si>
  <si>
    <t>Director of National Parks</t>
  </si>
  <si>
    <t>Fisheries Research and Development Corporation</t>
  </si>
  <si>
    <t>Grains Research and Development Corporation</t>
  </si>
  <si>
    <t>Great Barrier Reef Marine Park Authority</t>
  </si>
  <si>
    <t xml:space="preserve">Inspector-General of Water Compliance </t>
  </si>
  <si>
    <t>Minister for Agriculture, Fisheries and Forestry</t>
  </si>
  <si>
    <t>Minister for Climate Change and Energy</t>
  </si>
  <si>
    <t>Minister for the Environment and Water</t>
  </si>
  <si>
    <t>Murray-Darling Basin Authority</t>
  </si>
  <si>
    <t>Regional Investment Corporation</t>
  </si>
  <si>
    <t>Sydney Harbour Federation Trust</t>
  </si>
  <si>
    <t>Wine Australia</t>
  </si>
  <si>
    <t>Attorney-General's</t>
  </si>
  <si>
    <t>Administrative Appeals Tribunal</t>
  </si>
  <si>
    <t>Admiralty Rules Committee</t>
  </si>
  <si>
    <t>Asbestos Safety and Eradication Agency</t>
  </si>
  <si>
    <t>Assistant Minister for Industrial Relations</t>
  </si>
  <si>
    <t>Assistant Minister to the Attorney-General</t>
  </si>
  <si>
    <t>Attorney-General</t>
  </si>
  <si>
    <t>Attorney-General's Department</t>
  </si>
  <si>
    <t>Australian Building and Construction Commission</t>
  </si>
  <si>
    <t>Australian Commission for Law Enforcement Integrity</t>
  </si>
  <si>
    <t>Australian Financial Security Authority</t>
  </si>
  <si>
    <t>Australian Human Rights Commission</t>
  </si>
  <si>
    <t>Australian Law Reform Commission</t>
  </si>
  <si>
    <t>Australian National Maritime Museum</t>
  </si>
  <si>
    <t>Coal Mining Industry (Long Service Leave Funding) Corporation</t>
  </si>
  <si>
    <t>Comcare</t>
  </si>
  <si>
    <t>Commonwealth Ombudsman</t>
  </si>
  <si>
    <t>Defence Force Discipline Appeal Tribunal</t>
  </si>
  <si>
    <t>Fair Work Commission</t>
  </si>
  <si>
    <t>Fair Work Ombudsman</t>
  </si>
  <si>
    <t>Family Law Council</t>
  </si>
  <si>
    <t>Federal Circuit and Family Court of Australia (Division 1)</t>
  </si>
  <si>
    <t>Federal Circuit and Family Court of Australia (Division 2)</t>
  </si>
  <si>
    <t>Federal Court of Australia</t>
  </si>
  <si>
    <t>High Court of Australia</t>
  </si>
  <si>
    <t>Immigration Assessment Authority</t>
  </si>
  <si>
    <t>Minister for Industrial Relations</t>
  </si>
  <si>
    <t>National Archives of Australia</t>
  </si>
  <si>
    <t>National Native Title Tribunal</t>
  </si>
  <si>
    <t>Office of Parliamentary Counsel</t>
  </si>
  <si>
    <t>Office of the Australian Information Commissioner</t>
  </si>
  <si>
    <t>Office of the Commonwealth Director of Public Prosecutions</t>
  </si>
  <si>
    <t>Office of the Independent National Security Legislation Monitor (INSLM)</t>
  </si>
  <si>
    <t xml:space="preserve">Registered Organisations Commission </t>
  </si>
  <si>
    <t>Safe Work Australia</t>
  </si>
  <si>
    <t>Safety, Rehabilitation and Compensation Commission</t>
  </si>
  <si>
    <t>Seafarers Safety, Rehabilitation and Compensation (Seacare) Authority</t>
  </si>
  <si>
    <t>Solicitor-General</t>
  </si>
  <si>
    <t>Defence</t>
  </si>
  <si>
    <t>Army and Air Force Canteen Service</t>
  </si>
  <si>
    <t>Assistant Minister for Defence</t>
  </si>
  <si>
    <t>Australian Military Forces Relief Trust Fund</t>
  </si>
  <si>
    <t>Australian War Memorial</t>
  </si>
  <si>
    <t>Defence Families of Australia</t>
  </si>
  <si>
    <t>Defence Housing Australia</t>
  </si>
  <si>
    <t>Department of Defence</t>
  </si>
  <si>
    <t>Department of Veterans' Affairs</t>
  </si>
  <si>
    <t>Military Rehabilitation and Compensation Commission</t>
  </si>
  <si>
    <t>Minister for Defence</t>
  </si>
  <si>
    <t>Minister for Defence Industry</t>
  </si>
  <si>
    <t>Minister for Defence Personnel</t>
  </si>
  <si>
    <t>Minister for Veterans and Defence Personnel</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</si>
  <si>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</si>
  <si>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</si>
  <si>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</si>
  <si>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</si>
  <si>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</si>
  <si>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</si>
  <si>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</si>
  <si>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</si>
  <si>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 Skills and Employment</t>
  </si>
  <si>
    <t>Assistant Minister for Education</t>
  </si>
  <si>
    <t>Assistant Minister for Youth and Employment Services</t>
  </si>
  <si>
    <t>Australian Curriculum, Assessment and Reporting Authority</t>
  </si>
  <si>
    <t>Australian National University</t>
  </si>
  <si>
    <t>Australian Research Council</t>
  </si>
  <si>
    <t>Australian Skills Quality Authority</t>
  </si>
  <si>
    <t>Department of Education, Skills and Employment</t>
  </si>
  <si>
    <t>Minister for Early Childhood Education and Youth</t>
  </si>
  <si>
    <t>Minister for Education</t>
  </si>
  <si>
    <t>Minister for Education and Youth</t>
  </si>
  <si>
    <t>Minister for Employment and Workplace Relations</t>
  </si>
  <si>
    <t>Minister for Employment, Workforce, Skills, Small and Family Business</t>
  </si>
  <si>
    <t>Minister for Skills and Training</t>
  </si>
  <si>
    <t>National Skills Commissioner</t>
  </si>
  <si>
    <t>Tertiary Education Quality and Standards Agency</t>
  </si>
  <si>
    <t>Finance</t>
  </si>
  <si>
    <t>Assistant Minister for Electoral Matters</t>
  </si>
  <si>
    <t>Australian Electoral Commission</t>
  </si>
  <si>
    <t>Commonwealth Superannuation Corporation (previously ARIA)</t>
  </si>
  <si>
    <t>Department of Finance</t>
  </si>
  <si>
    <t>Future Fund Management Agency</t>
  </si>
  <si>
    <t>Independent Parliamentary Expenses Authority</t>
  </si>
  <si>
    <t>Minister for Finance</t>
  </si>
  <si>
    <t>Special Minister of State</t>
  </si>
  <si>
    <t>Finance and Deregulation</t>
  </si>
  <si>
    <t>Department of Finance and Administration</t>
  </si>
  <si>
    <t>Foreign Affairs and Trade</t>
  </si>
  <si>
    <t>Assistant Minister for Foreign Affairs</t>
  </si>
  <si>
    <t>Assistant Minister for Regional Tourism</t>
  </si>
  <si>
    <t>Assistant Trade and Investment Minister</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</si>
  <si>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</si>
  <si>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</si>
  <si>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</si>
  <si>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</si>
  <si>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</si>
  <si>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</si>
  <si>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Tourism and Investment</t>
  </si>
  <si>
    <t>Northern Australian Infrastructure Facility</t>
  </si>
  <si>
    <t>Tourism Australia</t>
  </si>
  <si>
    <t>Health</t>
  </si>
  <si>
    <t>Advisory Committee on Biologicals</t>
  </si>
  <si>
    <t xml:space="preserve">Advisory Committee on Chemicals Scheduling </t>
  </si>
  <si>
    <t>Advisory Committee on Complementary Medicines</t>
  </si>
  <si>
    <t xml:space="preserve">Advisory Committee on Medical Devices </t>
  </si>
  <si>
    <t>Advisory Committee on Medicines</t>
  </si>
  <si>
    <t xml:space="preserve">Advisory Committee on Medicines Scheduling </t>
  </si>
  <si>
    <t>Advisory Committee on the Safety of Medicines</t>
  </si>
  <si>
    <t>Aged Care Quality and Safety Commission</t>
  </si>
  <si>
    <t>Australian Commission on Safety and Quality in Health Care</t>
  </si>
  <si>
    <t>Australian Community Pharmacy Authority</t>
  </si>
  <si>
    <t>Australian Digital Health Agency</t>
  </si>
  <si>
    <t>Australian Industrial Chemicals Introduction Scheme</t>
  </si>
  <si>
    <t>Australian Institute of Health and Welfare</t>
  </si>
  <si>
    <t>Australian Radiation Protection and Nuclear Safety Agency</t>
  </si>
  <si>
    <t>Australian Sports Commission</t>
  </si>
  <si>
    <t>Cancer Australia</t>
  </si>
  <si>
    <t>Department of Health</t>
  </si>
  <si>
    <t>Food Standards Australia New Zealand</t>
  </si>
  <si>
    <t>Gene Technology Regulator</t>
  </si>
  <si>
    <t>Independent Hospital Pricing Authority</t>
  </si>
  <si>
    <t>Independent Review PBS Cost Recovery Committee</t>
  </si>
  <si>
    <t>Minister for Aged Care and Senior Australians</t>
  </si>
  <si>
    <t>Minister for Health and Aged Care</t>
  </si>
  <si>
    <t>Minister for Sport</t>
  </si>
  <si>
    <t>National Blood Authority</t>
  </si>
  <si>
    <t>National Health and Medical Research Council</t>
  </si>
  <si>
    <t>National Health Funding Body</t>
  </si>
  <si>
    <t>National Mental Health Commission</t>
  </si>
  <si>
    <t>Organ and Tissue Authority</t>
  </si>
  <si>
    <t>Pharmaceutical Benefits Advisory Committee</t>
  </si>
  <si>
    <t>Pharmaceutical Benefits Remuneration Tribunal</t>
  </si>
  <si>
    <t>Professional Services Review</t>
  </si>
  <si>
    <t>Sport Integrity Australia</t>
  </si>
  <si>
    <t>Home Affairs</t>
  </si>
  <si>
    <t>Assistant Minister for Customs, Community Safety and Multicultural Affairs</t>
  </si>
  <si>
    <t>Australian Criminal Intelligence Commission</t>
  </si>
  <si>
    <t>Australian Federal Police</t>
  </si>
  <si>
    <t>Australian Institute of Criminology</t>
  </si>
  <si>
    <t>Australian Transaction Reports and Analysis Centre (AUSTRAC)</t>
  </si>
  <si>
    <t>Department of Home Affairs</t>
  </si>
  <si>
    <t>Minister for Home Affairs</t>
  </si>
  <si>
    <t>Minister for Immigration, Citizenship, Migrant Services and Multicultural Affairs</t>
  </si>
  <si>
    <t>Office of the Special Investigator</t>
  </si>
  <si>
    <t>Industry, Science, Energy and Resources</t>
  </si>
  <si>
    <t>Assistant Minister for Industry Development</t>
  </si>
  <si>
    <t>Assistant Minister to the Minister for Industry, Energy and Emissions Reduction</t>
  </si>
  <si>
    <t>Australian Institute of Marine Science</t>
  </si>
  <si>
    <t>Australian Nuclear Science and Technology Organisation</t>
  </si>
  <si>
    <t>Australian Renewable Energy Agency</t>
  </si>
  <si>
    <t>Clean Energy Finance Corporation</t>
  </si>
  <si>
    <t>Clean Energy Regulator</t>
  </si>
  <si>
    <t>Climate Change Authority</t>
  </si>
  <si>
    <t>Commonwealth Scientific and Industrial Research Organisation (CSIRO)</t>
  </si>
  <si>
    <t>Department of Industry, Science, Energy and Resources</t>
  </si>
  <si>
    <t>Geoscience Australia</t>
  </si>
  <si>
    <t>IP Australia</t>
  </si>
  <si>
    <t>Minister for Industry, Energy and Emissions Reduction</t>
  </si>
  <si>
    <t>Minister for Resources and Water</t>
  </si>
  <si>
    <t>Minister for Science and Technology</t>
  </si>
  <si>
    <t>National Offshore Petroleum Safety &amp; Environmental Management Auth.</t>
  </si>
  <si>
    <t>Trans-Tasman IP Attorneys Board</t>
  </si>
  <si>
    <t xml:space="preserve">Trans-Tasman IP Attorneys Disciplinary Tribunal </t>
  </si>
  <si>
    <t>Infrastructure, Transport, Cities and Regional Development</t>
  </si>
  <si>
    <t>Airservices Australia</t>
  </si>
  <si>
    <t>Assistant Minister for Local Government</t>
  </si>
  <si>
    <t>Assistant Minister for Regional Development and Territories</t>
  </si>
  <si>
    <t>Assistant Minister for Road Safety and Freight Transport</t>
  </si>
  <si>
    <t>Assistant Minister to the Deputy Prime Minister</t>
  </si>
  <si>
    <t>Australia Council</t>
  </si>
  <si>
    <t>Australian Broadcasting Corporation</t>
  </si>
  <si>
    <t>Australian Communications and Media Authority</t>
  </si>
  <si>
    <t>Australian Film, Television and Radio School</t>
  </si>
  <si>
    <t>Australian Maritime Safety Authority</t>
  </si>
  <si>
    <t>Australian Postal Corporation</t>
  </si>
  <si>
    <t>Australian Transport Safety Bureau</t>
  </si>
  <si>
    <t>Civil Aviation Safety Authority</t>
  </si>
  <si>
    <t>Classification Board</t>
  </si>
  <si>
    <t>Classification Review Board</t>
  </si>
  <si>
    <t>Copyright Tribunal of Australia</t>
  </si>
  <si>
    <t>Department of Infrastructure, Transport, Regional Development and Communications</t>
  </si>
  <si>
    <t>Deputy Prime Minister</t>
  </si>
  <si>
    <t>Film Certification Advisory Board</t>
  </si>
  <si>
    <t>Infrastructure Australia</t>
  </si>
  <si>
    <t>International Air Services Commission</t>
  </si>
  <si>
    <t>Minister for Communications, Urban Infrastructure, Cities and the Arts</t>
  </si>
  <si>
    <t>Minister for Infrastructure, Transport and Regional Development</t>
  </si>
  <si>
    <t>Minister for Regionalisation, Regional Communications and Regional Education</t>
  </si>
  <si>
    <t>National Capital Authority</t>
  </si>
  <si>
    <t>National Faster Rail Agency</t>
  </si>
  <si>
    <t>National Film and Sound Archive of Australia</t>
  </si>
  <si>
    <t>National Gallery of Australia</t>
  </si>
  <si>
    <t>National Library of Australia</t>
  </si>
  <si>
    <t>National Museum of Australia</t>
  </si>
  <si>
    <t>National Portrait Gallery of Australia</t>
  </si>
  <si>
    <t>National Transport Commission</t>
  </si>
  <si>
    <t>NBN Co Limited (ACN 136 533 741)</t>
  </si>
  <si>
    <t>North Queensland Water Infrastructure Authority</t>
  </si>
  <si>
    <t>Office of the eSafety Commissioner</t>
  </si>
  <si>
    <t>Public Lending Right Committee</t>
  </si>
  <si>
    <t>Screen Australia</t>
  </si>
  <si>
    <t>Special Broadcasting Service Corporation</t>
  </si>
  <si>
    <t>Prime Minister and Cabinet</t>
  </si>
  <si>
    <t>Aboriginal Benefit Account Advisory Committee</t>
  </si>
  <si>
    <t>Aboriginal Hostels Limited</t>
  </si>
  <si>
    <t>Assistant Minister for Women</t>
  </si>
  <si>
    <t>Assistant Minister to the Minister for the Public Services</t>
  </si>
  <si>
    <t>Assistant Minister to the Prime Minister and Cabinet</t>
  </si>
  <si>
    <t>Assistant Minister to the Prime Minister for Mental Health and Suicide Prevention</t>
  </si>
  <si>
    <t>Australian Institute of Aboriginal and Torres Strait Islander Studies</t>
  </si>
  <si>
    <t>Australian Public Service Commission</t>
  </si>
  <si>
    <t>Defence Force Remuneration Tribunal</t>
  </si>
  <si>
    <t>Department of the Prime Minister and Cabinet</t>
  </si>
  <si>
    <t>Executive Director of Township Leasing</t>
  </si>
  <si>
    <t>Indigenous Business Australia</t>
  </si>
  <si>
    <t>Indigenous Land and Sea Corporation</t>
  </si>
  <si>
    <t>Merit Protection Commissioner</t>
  </si>
  <si>
    <t>Minister for Indigenous Australians</t>
  </si>
  <si>
    <t>Minister for the Public Service</t>
  </si>
  <si>
    <t>Minister for Women</t>
  </si>
  <si>
    <t>Museum of Australian Democracy</t>
  </si>
  <si>
    <t>National Indigenous Australians Agency</t>
  </si>
  <si>
    <t>National Recovery and Resilience Agency</t>
  </si>
  <si>
    <t>Office of the Official Secretary to the Governor-General</t>
  </si>
  <si>
    <t>Office of the Registrar of Indigenous Corporations</t>
  </si>
  <si>
    <t>Prime Minister</t>
  </si>
  <si>
    <t>Remuneration Tribunal</t>
  </si>
  <si>
    <t>Torres Strait Regional Authority</t>
  </si>
  <si>
    <t>Workplace Gender Equality Agency</t>
  </si>
  <si>
    <t xml:space="preserve">Wreck Bay Aboriginal Community Council </t>
  </si>
  <si>
    <t>Social Services</t>
  </si>
  <si>
    <t>Assistant Minister for Children and Families</t>
  </si>
  <si>
    <t>Australian Institute of Family Studies</t>
  </si>
  <si>
    <t>Department of Social Services</t>
  </si>
  <si>
    <t>Digital Transformation Agency</t>
  </si>
  <si>
    <t>Hearing Australia</t>
  </si>
  <si>
    <t>Minister for Families and Social Services</t>
  </si>
  <si>
    <t>Minister for Government Services</t>
  </si>
  <si>
    <t>Minister for Homelessness, Social and Community Housing</t>
  </si>
  <si>
    <t>Minister for the National Disability Insurance Scheme</t>
  </si>
  <si>
    <t>Minister for Women's Safety</t>
  </si>
  <si>
    <t>National Disability Insurance Agency</t>
  </si>
  <si>
    <t>NDIS Quality and Safeguards Commission</t>
  </si>
  <si>
    <t>Services Australia</t>
  </si>
  <si>
    <t>Treasury</t>
  </si>
  <si>
    <t>Assistant Minister for Competition, Charities and Treasury</t>
  </si>
  <si>
    <t>Assistant Minister for Superannuation, Financial Services &amp; Financial Technology</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</si>
  <si>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</si>
  <si>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</si>
  <si>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</si>
  <si>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</si>
  <si>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</si>
  <si>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</si>
  <si>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</si>
  <si>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</si>
  <si>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Office of Financial Management</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</si>
  <si>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</si>
  <si>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</si>
  <si>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</si>
  <si>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</si>
  <si>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</si>
  <si>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</si>
  <si>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Department of the Treasury</t>
  </si>
  <si>
    <t>Financial Reporting Council</t>
  </si>
  <si>
    <t>Inspector-General of Taxation</t>
  </si>
  <si>
    <t>Minister for Financial Services</t>
  </si>
  <si>
    <t>Minister for Housing</t>
  </si>
  <si>
    <t>Minister for Small Business</t>
  </si>
  <si>
    <t>Minister for Superannuation, Financial Services and the Digital Economy</t>
  </si>
  <si>
    <t>Minister for Women's Economic Security</t>
  </si>
  <si>
    <t>National Competition Council</t>
  </si>
  <si>
    <t>National Housing Finance and Investment Corporation</t>
  </si>
  <si>
    <t>Productivity Commission</t>
  </si>
  <si>
    <t>Reserve Bank of Australia</t>
  </si>
  <si>
    <t>Takeovers Panel</t>
  </si>
  <si>
    <t>Tax Practitioners Board</t>
  </si>
  <si>
    <t>Treasurer</t>
  </si>
  <si>
    <t>x Norfolk Island (external territory)</t>
  </si>
  <si>
    <t xml:space="preserve">Norfolk Island Regional Council </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</si>
  <si>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</si>
  <si>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</si>
  <si>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</si>
  <si>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</si>
  <si>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</si>
  <si>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</si>
  <si>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</si>
  <si>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</si>
  <si>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</si>
  <si>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</si>
  <si>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</si>
  <si>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</si>
  <si>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</si>
  <si>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</si>
  <si>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</si>
  <si>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</si>
  <si>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</si>
  <si>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</si>
  <si>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</si>
  <si>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</si>
  <si>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</si>
  <si>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</si>
  <si>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</si>
  <si>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</si>
  <si>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</si>
  <si>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</si>
  <si>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</si>
  <si>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</si>
  <si>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</si>
  <si>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</si>
  <si>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</si>
  <si>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</si>
  <si>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</si>
  <si>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</si>
  <si>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</si>
  <si>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</si>
  <si>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</si>
  <si>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</si>
  <si>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Non-labour costs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</si>
  <si>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</si>
  <si>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</si>
  <si>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</si>
  <si>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</si>
  <si>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</si>
  <si>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</si>
  <si>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</si>
  <si>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</si>
  <si>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</si>
  <si>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</si>
  <si>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</si>
  <si>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</si>
  <si>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</si>
  <si>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</si>
  <si>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</si>
  <si>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</si>
  <si>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</si>
  <si>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</si>
  <si>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</si>
  <si>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</si>
  <si>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</si>
  <si>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</si>
  <si>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</si>
  <si>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</si>
  <si>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</si>
  <si>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</si>
  <si>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</si>
  <si>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</si>
  <si>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</si>
  <si>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</si>
  <si>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</si>
  <si>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</si>
  <si>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</si>
  <si>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</si>
  <si>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</si>
  <si>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</si>
  <si>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</si>
  <si>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</si>
  <si>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</si>
  <si>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</si>
  <si>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</si>
  <si>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</si>
  <si>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</si>
  <si>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</si>
  <si>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</si>
  <si>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</si>
  <si>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</si>
  <si>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 xml:space="preserve">The number of requests received and finalised has decreased compared to the previous reporting year.  
There was a slight increase (3%) in the number of requests granted in full and an increase (4%) of requests withdrawn. There was a decrease (3%) in the number of requests transferred to other agencies in full. Requests granted in part and refused have remained steady.  
Staff hours spent on FOI has remained relatively steady compared to the previous reporting year even though incoming requests were slightly reduced. This suggests an increase in complex and voluminous requests for documents not relating to an applicant’s own personal information. Resource availability has also contributed to this as the reporting period saw several staff changes. 
FOI costs have decreased from the previous reporting year, largely due to the ongoing COVID-19 pandemic bringing forward digitalisation. No expense was incurred for photocopying or printing and minimal expense was incurred for postage and CDs as the overwhelming majority of documents were sent electronically. Due to border closures travel costs were significantly down from the previous year and the cessation of use of paper files has contributed to a decrease in offsite file retrieval as files created from 2020 are stored completely electronically. In addition, ‘working from home’ arrangements have encouraged document release by electronic means only.
Notably, the biggest difference in costs incurred comes as a result of the correction of a reporting error which is reflected in the drop of photocopying and printing costs from $3,600 in the previous reporting year to $0 for 2021/2022. Similarly, costs incurred from copying discs have also been reduced to $0. There was also an increase in expenditure on legal advice during this period.
The number of decisions made within the statutory timeframes has remained steady at 76%. There was a 1% increase in requests made up to 30 days over the statutory timeframe compared to the previous reporting period. 
</t>
  </si>
  <si>
    <t>Nil</t>
  </si>
  <si>
    <t>Increase in deemed refusals is due to staff attrition and subsequent recruitment.</t>
  </si>
  <si>
    <t>A little more work this year compared to FY2021; full IPS / Privacy review.</t>
  </si>
  <si>
    <t>same as previous year</t>
  </si>
  <si>
    <t>The Assistant Minister to the Attorney-General's Office costs are included in the Attorney-General's Department return.</t>
  </si>
  <si>
    <t>The Attorney-Generals Office costs are included in the Attorney-General's department return.</t>
  </si>
  <si>
    <t xml:space="preserve">The department staff hours spent on FOI or IPS has been increased due to the department number of request received in 2021/2022. </t>
  </si>
  <si>
    <t>No FOI requests received in the 2021-22 period for AUASB</t>
  </si>
  <si>
    <t>Same as 2020-21.</t>
  </si>
  <si>
    <t>The ABC has significantly increased its compliance with statutory timeframes even with an increased fileload across FY22. FOI costs incurred reflected increased number of requests and change in staff. Internal FOI training was prioritised, with costs being external fees incurred. 2.4FTE now constitutes FOI team (previously 2.0FTE)</t>
  </si>
  <si>
    <t>IC Review form should include a date field to demonstrate application was made on time. Lack of detail in new short form IC Review letters sometimes leads to lack of clarity re terms of the review, particularly if the associated online form was filled out minimally or unclearly.</t>
  </si>
  <si>
    <t>The same number of FOI requests were received by the agency compared to the previous financial year. However, staff hours spent and legal expenditure on FOI decreased compared to the previous financial year, due to decreased complexity involved in processing and responding to the requests received.</t>
  </si>
  <si>
    <t xml:space="preserve">The Australian Bureau of Statistics (ABS) received 46 Freedom of Information (FOI) requests and consultations in the 2021-22 financial year, an increase of seven from 2020-21. This increase, coupled with the receival of a number of very large and complex FOI requests, particularly in regards to the 2021 Census of Population and Housing, has led to a significant increase in the number of ABS staff hours spent on FOI work. </t>
  </si>
  <si>
    <t>On Par</t>
  </si>
  <si>
    <t xml:space="preserve">There were three less applications received this reporting period as the previous reporting period. There was a similar number of refusals between both years, including the number of requests that were practically refused. There was an increase in the time taken to process requests which is due in part to onboarding of new staff and one application which was large in size. Two applications were deemed to have been refused due to internal delays with how external mail was being processed during COVID-19 lockdowns. </t>
  </si>
  <si>
    <t>There was a 50% increase in FOI requests received by the ACMA in 2021-2022. This was spread across the agency's functions, and did not appear to be in response to a particular trigger. In addition to this, many of the requests were large and complicated. Consequently, staff hours spent on FOI matters have greatly increased on the previous year, as have charges collected by the agency.
The ACMA continues to meet all statutory time frames with regard to processing FOI requests.</t>
  </si>
  <si>
    <t>In 2021-2022 the ACCC received 49 new FOI requests, 9 less than in 2020-21. The total number of staff hours increased by 24% in 2021-22, with a 43% increase in the number of hours recorded in relation to FOI staff (3A(i)) compared to 2020-21. This increase in FOI staff hours is due to an additional temporary FOI staff member brought in to assist with FOI matters and projects during a portion of the 2021-22 financial year.
Compared to the previous financial year, there was a 60% increase in the number of decisions where access was granted, a 63% decrease in the number of requests where access was part granted, a 38% decrease in the number of decisions where access was refused and a 41% increase in the number of requests which were withdrawn. In 2021-22 the ACCC met all applicable timeframes (including where extended under the Act) for processing FOI requests.
In 2021-22, there was a 50% decrease in the total amount of charges notified to FOI applicants. The total amount of charges collected remained steady compared to 2020-21. The large decrease in charges notified is likely due to a higher percentage of the finalised FOI requests in 2021-22 being withdrawn before charges were imposed.
The overall costs for processing FOI requests in 2021-22 have significantly decreased in comparison to 2020-21. The main reason for this has been a significant decrease in the ACCC’s external legal costs in 2021-22 due to a decrease in the number of matters referred to the OAIC for review. One FOI matter was referred to the OAIC for review in 2021-22 (referred in June and in the early stages of processing) compared with two matters in 2020-21. Three matters remain before the OAIC for decision. No applications were referred to the AAT for review in 2021-22 and 2020-21.</t>
  </si>
  <si>
    <t>The ACIC has seen a significant increase in staff hours spent on FOI matters. There are a number of contributing factors including an increase in requests and a number of highly complex requests processed over the period. Legal and other ACIC branch restructures and turnover of staff has resulted in many new members of staff being given responsibility for processing and assisting with FOI in ACIC's challenging paradigm as an intelligence agency subject to the FOI Act. This has resulted in longer processing times. The ACIC has also had an increase in OAIC reviews, resulting in an increase in time spent drafting submissions, and in particular more time spent by more senior staff.</t>
  </si>
  <si>
    <t>No legal costs were incurred this year.</t>
  </si>
  <si>
    <t>We received a significant increase in requests for the current financial year (please see quarterly reports for figures). 
The increase in requests reflect that it was an election year.
Training costs reflect new staff, and response to OAIC recommendations.</t>
  </si>
  <si>
    <t xml:space="preserve">The AFP received 490 requests during this period, which is which is approximately one third less than the 754 received during the previous period. However, due to the increasing numbers of documents created and held by agencies, the volume of more complex or involved requests has increased.
The hours spent on FOI by the AFP continues to marginally increase, consistent with the volume of requests and the complexity of requests being received. 
The number of FOI practitioners remained consistent throughout the period, with support received from secondment arrangements. </t>
  </si>
  <si>
    <t>Secondments</t>
  </si>
  <si>
    <t xml:space="preserve">Bulk of general administration costs is due to costs of file retrieval from archives and scanning </t>
  </si>
  <si>
    <t>An increase in FOI requests this year compared to previous year.</t>
  </si>
  <si>
    <t>N/A</t>
  </si>
  <si>
    <t>Number of requests received, amount of documents to review increased.</t>
  </si>
  <si>
    <t>The low volume of FOI requests received by the AIC is consistent with previous years. The small reduction of staff hours spent by comparison to the previous FY can be attributed to engaging external legal services to progress AIC’s OAIC review’</t>
  </si>
  <si>
    <t>The Institute has been reviewing corporate information as it relates to FOI matters and processing and amending accordingly.  It also appears we have received an increase in applications under the FOI Act then in the previous year, which may explain any difference in the figures.  The external costs have significantly reduced because the outsourced matter was finalised.</t>
  </si>
  <si>
    <t>Nil - comparable data to last financial years report</t>
  </si>
  <si>
    <t xml:space="preserve">There were no new FOI requests in 21-22. </t>
  </si>
  <si>
    <t>No significant changes to previous year
Some delayed response times due to COVID absences, case complexity.</t>
  </si>
  <si>
    <t xml:space="preserve">The difference between the last return and this return, was the COVID impacts which have meant that we have not been able to hold face to face training sessions in FOI or Privacy. 
In terms of IPS matters, with reduced FOI matters we have recorded no time on IPS matters.  All FOIs concerned personal information relating to the subject applicants and is not subject to the scheme.
</t>
  </si>
  <si>
    <t xml:space="preserve">There has been another decline in FOI and Privacy requests to ANSTO.  This may be reflective of the continued COVID environment as the trend as continued from at least mid-2020 to mid-2021.  </t>
  </si>
  <si>
    <t>There are substantially less hours this year than last year for processing more requests this year than last year. At time of writing, we are unsure as to why that is so.</t>
  </si>
  <si>
    <t>There is a significant decrease in the numbers of Staff resources involved in FOI and IPS work that has been recorded when compared to previous years to better align with the guidance at https://www.oaic.gov.au/freedom-of-information/guidance-and-advice/foistats-guide that states “Staff resources reported in 2A and 2B should be for staff whose positions include FOI or IPS work as part of their usual functions (for example, staff who work in the FOI team).” 
Similar with last year’s comments, the complexity of requests remains increased due to a high level of Confidential Commercial Information and third-party consultations.</t>
  </si>
  <si>
    <t>There were 208 FOI requests in total.  The volume of total FOI requests was 26% higher than the previous financial year.  There were 123 FOI requests for ‘personal’ information, 39% more than the previous year. This was associated with a higher volume of requests for medical documents connected with recruitment processes.  Note that there was a significant recruitment drive for casual staff to assist with Australia Post’s protracted peak period. There were 85 FOI requests for ‘other or non-personal’ information, 10% more than the previous year.  There were 8 internal reviews.  The number of FOIs withdrawn decreased by 36% than the previous year.</t>
  </si>
  <si>
    <t xml:space="preserve">A voluminous number of FOI and internal review requests were received in comparison to previous financial years. This in return resulted in a significant increase in staff hours spent on FOI matters. </t>
  </si>
  <si>
    <t>slight decrease in number of requests received</t>
  </si>
  <si>
    <t>More staff hours and legal costs spent on justifying compliance with disclosure log requirements.</t>
  </si>
  <si>
    <t>As part of the Government's Modernising Business Registers (MBR) program, ASIC's business registers are transitioning to Australian Business Registry Services to be administered by the ATO.  On 15 April 2021 as part of the MBR program, ASIC staff previously responsible for ASIC Registry functions became staff of the ATO.   Where a FOI request is made to ASIC for access to Registry documents after 15 April 2021, ASIC and the ATO have agreed that ASIC transfer the request to the ATO under s16 of the FOI Act.
The transfer of ASIC staff to the ATO  accounts for the reduction in the number of ASIC staff hours spent on FOI (for officers whose duties included FOI or IPS work - Question 3A(i)) for the 21/22 FY as compared with ASIC’s annual return for the 20/21FY.  The agreement to transfer Registry-related requests to the ATO accounts for the higher than usual numbers of requests transferred to other agencies as reported  in ASIC’s quarterly statistical returns for FY 21/22. 
The litigation costs reported at Question 4D relate to the costs associated with  several AAT applications made by Mr Clive Palmer for review of ASIC  FOI decisions.   Mr Palmer made these AAT applications after the OAIC finalised several of Mr Palmer’s IC review applications  under s54W of the FOI Act on the basis that it is in the interests of the administration of the FOI Act that the reviews be considered by the AAT.
Please note that ASIC’s litigation costs as reported  at Question 4D of  ASIC’s  20/21 FY annual statistical return($57,106)  are also attributable to the AAT applications made by Clive Palmer</t>
  </si>
  <si>
    <t>There were less FOI requests received this financial year compared to 20/21.</t>
  </si>
  <si>
    <t>Software for redacting</t>
  </si>
  <si>
    <t xml:space="preserve">Higher volume of requests in reporting year than in previous years. Additional COVID related Austrade administered grant problems were a factor that led to more FOI requests. </t>
  </si>
  <si>
    <t>Management Initiated Audit of FOI Practice</t>
  </si>
  <si>
    <t xml:space="preserve">Estimated staff hours increased slightly in comparison to 2020-21 with fewer FOI requests but 1 quite complex FOI request with approximately 30 documents. The Memorial sought an extension on 1 FOI due to Third Party Consultation. No FOI requests were withdrawn. </t>
  </si>
  <si>
    <t>.</t>
  </si>
  <si>
    <t>FOr the 2021-22 reporting year, the Bureau received a consistently high number of FOI requests (24), in close range of the previous two years (28 and 26); this continues the upward trend of number of FOI requests received at the Bureau each year. THe Bureau continued to meet the statutory timeframe for all matters. No external legal costs were incurred in relation to FOI requests (although legal costs were incurred in relation to several FOI review matters). The Bureau saw a spike in requests following the Feb/March flood events; separate to FOI requests the Bureau undertook a process to make a large number of documents readily available for flood insurance claim purposes.</t>
  </si>
  <si>
    <t>Reduction in number of FOI requests received.</t>
  </si>
  <si>
    <t>Nil variation - cost generally associated with retrieval of archived files and printing.</t>
  </si>
  <si>
    <t xml:space="preserve">No FOI requests received in 2021-2022, hence the number of hours spent on FOI matters decreased considerably. Where as the two received in last FY required detailed processing which resulted in a lot more hours spent on FOI. </t>
  </si>
  <si>
    <t>There has been a significant increase in more complex and time intensive FOI requests where more high level officers have been involved in decision making. There has been an increase of interest in the work the agency is doing specifically around the integrity of the Emissions Reduction Fund, Method Development, schemes in general leading up to the 2022 election. There has been an increase in scheme requests which address climate change.</t>
  </si>
  <si>
    <t xml:space="preserve">WHile there is an increase on staff hours spent on FOI or IPS, and decrease in the number of requests received, there are no major differences with respect to costs, response times or outcomes to decisions. </t>
  </si>
  <si>
    <t xml:space="preserve">There has been an increase in staffing resources in teams other than the Legal team to locate documents for some FOI matters.  Costs of external litigation and legal advice have fallen - in the previous financial year we had 2 major FOI matters in the AAT.  </t>
  </si>
  <si>
    <t>CSIRO has had a few staff changes over the last financial year. External lawyers were engaged to assist with FOI requests during the recruitment process. The total number of FOI requests received by CSIRO over the past financial year has been slightly less than previous years.  Some general administrative costs have been reduced as a result of digital processing.</t>
  </si>
  <si>
    <t>external lawyers to assist with FOI requests</t>
  </si>
  <si>
    <t>Increase in total hours spent compared to last annual return due to requests received that were voluminous in nature 
Formal training has not been attended this FY due to classes being cancelled in light of the ongoing covid environment.</t>
  </si>
  <si>
    <t>The Department had an increase in AAT matters due to increase in finalised IC reviews or IC reviews referred to AAT by OAIC.</t>
  </si>
  <si>
    <t>While the number of FOI requests received this FY was comparable with the previous FY, Defence has reviewed it's calculations for determining the number of staff hours taken to process FOI requests. This has resulted in a signficant decrease in the estimated hours spent on FOI requests by officers who's duties do not include FOI work.
Defence has also invested more into training of new and existing accredited FOI decision makers and staff involved with processing FOIs as part of their duties. This investment is resulting in more efficient processing of FOIs through better understanding of the FOI Act by decision makers and officers in line areas assisting with coordinating FOI requests.</t>
  </si>
  <si>
    <t>The general administrative costs attributable to FOI reported in section 4A above has increased since the previous year’s statistics as the department procured a new matter management system for FOI.  The figure reported in section 4A includes the cost of that matter management system during the reporting period.</t>
  </si>
  <si>
    <t>The department has led the Australian government health response to the COVID-19 pandemic for the past two and a half years. The department’s central role to this response is reflected in an increase of 98% in FOI requests received this financial year, with 75% of all FOI requests received by the department in the year relating to the COVID-19 pandemic. Of the total FOI requests received, 37% were seeking access to the same or similar documents, relating to scientific evidence of the COVID-19 virus. The remaining 63% of requests represent an underlying increase of 15%, which is consistent with the increase for the previous financial year. As a result of this increase in requests received, the department has invested more resources in FOI work in the 2021-22 financial year, including temporary secondments.</t>
  </si>
  <si>
    <t xml:space="preserve">Part 2: There was a reduction in FOI staff numbers in this financial year. 
Part 3: Staff-hours calculations are based on estimations of work-effort as this data is not formally captured by the Department of Home Affairs. The decision makers for certain FOI decisions was realigned to the SES level accounting for the increase in SES staff hours this financial year at 3A(ii). The figure at 3A(iii) reflects a temporary surge workforce and graduate officers assisting to clear the on-hand caseload.
Part 4: Increase in costs for this financial year,  due to increased litigation costs and increased use of contracting arrangements for FOI work including Information Technology and Communication costs such as software licences, software support and specialist IT equipment (such as CD recorders for audio files), specifically for FOI.
</t>
  </si>
  <si>
    <t>This amount covers contractor costs and ICT costs such as software licenses, software support and specialist IT equipment.</t>
  </si>
  <si>
    <t>Increase of requests from 220 to 225</t>
  </si>
  <si>
    <t>The FOI team experienced staff turnover, which meant the incoming staff required time to familiarise themselves with the FOI processes, but also with reporting to the OAIC.
Received 163 requests, which is a 31% increase over the previous year (124 requests received in 2020-2021). However, the number of requested finalised dropped, 103 requests were finalised as compared to 112 during the previous year. The main reason for the lower number of requests finalised during the current year, as compared to the number of requests received during the same period during the previous year was the number of requests withdrawn (55 during 2021-2022). Some of the withdrawals were due to administrative release of information.</t>
  </si>
  <si>
    <t xml:space="preserve">Increase in litigation costs due to Administrative Appeals Tribunal matter in August 2021.  </t>
  </si>
  <si>
    <t>The Treasury FOI staff hours are higher due to training new temporary and permanent staff. We also have an increased workload due to the number of IC and AAT reviews being processed. FOI costs are higher due to increased litigation.</t>
  </si>
  <si>
    <t>DVA has seen a minor decrease in the number of FOI requests made during the current financial year. The department encourages applicants to seek information via administrative access and other arrangements outside the FOI scheme. 
Internal restructure within the FOI space in DVA have required additional QA measures and changes to processes to mitigate inherent risks associated with information sharing. These changes have also increased hours and costs associated.</t>
  </si>
  <si>
    <t xml:space="preserve">Due to nature of requests more hours were attributed to the withdrawn request. Whilst there was minimal SES time involved there was time in liasing with line areas and drafting response to the applicant. </t>
  </si>
  <si>
    <t>The nature of the FOI requests received this year required additional due diligence in order to respond. In addition, we reviewed and refreshed our IPS Agency Plan and associated website content.</t>
  </si>
  <si>
    <t>The Fair Work Commission had a decrease of approximately 30 per cent this year in the number of FOI requests received as compared to the previous year. Due to the decrease, Commission staff spent less time in 2021-22 processing FOI requests as compared to 2020-21. While there was a decrease in the number of FOI requests as compared to the previous year, in 2020-21, the number of FOI requests increased by 50% as compared to the year before. Overall, the number of FOI requests the Commission receives each year is increasing.</t>
  </si>
  <si>
    <t xml:space="preserve">During the period we reduced by half legal advice costs and increased the number of hours spent on FOI processing by the FOI Team. This supports the agency's goal of reducing the organisation's reliance on legal resources to free those resources to engage in critical industrial relations matters. Information access decisions are only referred for legal advice where there are questions of law which cannot be determined and/or the matter is of high strategic importance to the organisation.
The FWO spent an additional $23849 on the enhancement of FWO’s dedicated FOI Information Management System.
1.	Administration costs - $4003.00 (digital and written translation services associated with the processing of FOI requests). Administration costs have increased from previous years as some FOI documents require officers to migrate material across formats (for example, having a telephone recording transcribed) or to translate material in order to apply redactions
</t>
  </si>
  <si>
    <t>The approval of a revised Information Access Policy Framework and FOI Process Manual allowed us to process a greater number of information access requests informally through release under s718 of the Fair Work Act 2009. This has resulted in quicker and more effective access to information for the applicant as well as reducing the processing burden on the FOI Team.</t>
  </si>
  <si>
    <t>FOI Information Management System (Atlas) Enhancements</t>
  </si>
  <si>
    <t>Update to IPS Plan</t>
  </si>
  <si>
    <t>Agency consists of 11 part time statutory officers and one APS staff, should not be covered by the FOI Act. We could instead report as part of the FOI reporting bby the administering department.</t>
  </si>
  <si>
    <t>The Court had a number of additional FOI requests and an increase in FOI consultations this period</t>
  </si>
  <si>
    <t xml:space="preserve">There was a significant increase in the number of freedom of information (FOI) requests received by the agency this reporting period.  This has required a substantial investment of resources, far in excess of those required through any previous reporting period. 
Almost all FOI requests received are anonymous with approximately 30 individuals responsible for a multitude of FOI requests and internal review requests.
There has been a range of responses including everything from those where the FOI Act has no application, those where the exemptions of the FOI Act apply and full disclosure.
</t>
  </si>
  <si>
    <t xml:space="preserve">Six requests were received with four considered complex. Those four were from the same applicant and required scope conversations with the applicant, followed by wide consultation with Commonwealth,  State, other industry parties, and private individuals. One request was not progressed by the applicant despite this agency consulting with them and progressing the work. </t>
  </si>
  <si>
    <t xml:space="preserve">The agency continues to support a COVID19 hybrid working arrangement which does not impact the timely and efficient processing of requests. Representatives attend regular ICON fora and FOI practitioner fora organized by the AGS. We are grateful for the ongoing in person and online support from the Commissioner and her staff. </t>
  </si>
  <si>
    <t>In 2021-22 GRDC received 2 complex FOI requests. This was an increase on previous years, where no requests had been received.</t>
  </si>
  <si>
    <t xml:space="preserve">There was a significant increase in the number of FOIs received in the 2021/22 year compared with 2020/21 which is reflected in the increased hours spent on FOI matters. A number of these FOIs involved input from many people throughout the agency.  </t>
  </si>
  <si>
    <t xml:space="preserve">Lower number of FOI requests received. </t>
  </si>
  <si>
    <t>Number of requests were about the same. More work done in-house than briefed to AGS for assistance so legal costs were less.</t>
  </si>
  <si>
    <t>The IGTO did not experience any material increases in the number of FOI applications received compared with the prior year. Due to the impacts of the pandemic and associated lockdowns, the number of officers actioning FOI was reduced to allow more resources to be deployed to manage other statutory functions. There were no significant delays in the finalisation of FOI cases.
The increase in hours spent on FOI was attributable to a complex internal review following an FOI decision.</t>
  </si>
  <si>
    <t>The majority of the FOI requests received by the Minister's Office were transferred to the Department under section 16 of the FOI Act. The Minister's Office processed 3 requests and made a decision on access in those 3 requests.</t>
  </si>
  <si>
    <t xml:space="preserve">up from 6 to 9 </t>
  </si>
  <si>
    <t>The reduction in number of staff hours spent on FOI and IPS is reflective of the reduced number of requests received.</t>
  </si>
  <si>
    <t xml:space="preserve">The National Archives FOI team has received 14 FOI requests during this financial year.  The majority of these request were complex which involved all staff to spend the majority of their working hours to complete. </t>
  </si>
  <si>
    <t xml:space="preserve">Nil FOI matters this FY - reduction from previous FY.  
IPS review/update was undertaken last FY.  </t>
  </si>
  <si>
    <t xml:space="preserve">The number of FOI requests received by the NDIA in financial year 2021-22 in comparison to financial year 2020-21 has more than doubled. The number of non-personal FOI requests have also increased dramatically over the past year. </t>
  </si>
  <si>
    <t>NFRA did not have any requests in its previous year, which was different to this year.</t>
  </si>
  <si>
    <t>We received three requests this financial year. The requests were quite large in the scope, with lots of third party consultation required and two asked for internal reviews during the process.</t>
  </si>
  <si>
    <t>In 2021/22, NHMRC dealt with one FOI request that was carried over from 2020/21 and 23 new requests. This compares to 18 new requests received in 2020/21. The total number of staff hours spent on FOI matters was higher than last year, which would reflect the higher number of FOI requests processed in 2021/22. All timeframes for FOI requests were met during the reporting period, which is the same as last year. At the end of 2021/22, two FOI requests were still in progress. IPS work was the same as last year.</t>
  </si>
  <si>
    <t xml:space="preserve">This year’s statistics reflect a slight decrease in the volume of FOI requests received in the financial year and differences in the number of staff involved in processing FOI requests.Additional FOI non-staff costs are attributed to legal advice and FOI training.  </t>
  </si>
  <si>
    <t/>
  </si>
  <si>
    <t>The Library received significantly more FOI and FOI related requests in 2021-22, at 13, compared to 5 in 2020-21. Therefore the costs associated with processing requests, especially staff hours, was proportionally greater than last year.</t>
  </si>
  <si>
    <t>Similar to last year's statistics.</t>
  </si>
  <si>
    <t>In contrast to previous years, the Museum received 2 major requests in 2021-22 involving complex considerations and substantial third party considerations.  This involved an increase in internal staffing hours as well as external legal advice costs (AGS).</t>
  </si>
  <si>
    <t>Although NOPSEMA processed less FOI requests this financial year (12) compared to last year (16), the FOI requests were more complex and therefore more time consuming.  Additionally, a number of FOI requests were received for which NOPSEMA undertook work but the FOI requests were later withdrawn.</t>
  </si>
  <si>
    <t xml:space="preserve">The Agency had not received any FOI requests prior to the 2021/22 Financial year. Prior to the FOI Coordinator coming on board the Agency sourced advice and assistance from the Australian Government solicitor. </t>
  </si>
  <si>
    <t>The NSC FOI experience in 2021-22 was generally consistent with the previous year.</t>
  </si>
  <si>
    <t>Number of requests received</t>
  </si>
  <si>
    <t xml:space="preserve">Increase in FOI requests related to the Royal Commission.
Changes in staff resourcing in the FOI team led to external advice being needed to manage appropriate response times. </t>
  </si>
  <si>
    <t>Council received a large number of requests from the one applicant. When a request was rejected (for whatever reason) the applicant then resent the request under the name of another entity. In some cases this happened 3 times. A legal firm had to be engaged to assist with the paperwork as the requests were all sent in a short period of time (approx. 70). This resulted in a high cost to the organization in the processing of these requests.</t>
  </si>
  <si>
    <t>A vexatious application has been lodged with the Commissioner.</t>
  </si>
  <si>
    <t>Greater number of FOI's received from the same people this financial year including two Information Commissioner reviews. OPC also received a greater number of requests for advise from other agencies/departments regarding their requests</t>
  </si>
  <si>
    <t>The increase in Staff Hours in 3A(ii) compared to the annual returns in 2020-2021 is to capture the time spent by other staff, in line or policy areas, who spent time on FOI assisting decision makers in FOI matters or collating documents for a request.</t>
  </si>
  <si>
    <t>Our FOI requests have more than doubled over the past 12 months.</t>
  </si>
  <si>
    <t>More diversified range of FOI matters required all staff in ORIC to be involved in the processing of FOI requests at some stage. Increase in external expenditure on FOI related legal advice due to  complex matters and requirement to outsource FOI processing for a short period of time.</t>
  </si>
  <si>
    <t xml:space="preserve">The costs and staff resources used were higher that last FY.
1. Higher number of FOI requests and their complexity 
   required more staff, their time and legal advice. 
2. FOI and Privacy training was provided to staff.  </t>
  </si>
  <si>
    <t>PSR received three particularly voluminous FOI requests in the last financial year. Given we are a small agency, this required a number of staff members to step away from their normal duties and assist in processing such requests. Our FOI AAT matter was also finalised in this financial year.</t>
  </si>
  <si>
    <t>FOI legal charges incurred</t>
  </si>
  <si>
    <t xml:space="preserve">During the 2021/2022 financial year, the ROC received a total of 2 FOI requests. Documents were partially released in relation to the first request and the second FOI request was withdrawn by the applicant. 
The costs incurred by the ROC vary from year to year and are dependent on the number of FOI requests received and the nature of them. This year, despite receiving considerably fewer requests than the previous year, there was an increase in the costs spend by the ROC on costs related to FOI. This can be attributed to the ROC seeking assistance on responding to the FOI requests and general advice in relation to FOI matters. 
As a result of the reduction in requests, staff-hours spent on FOI matters significantly reduced compared to the previous year. 
In relation to IPS, the ROC maintains its obligations in relation to publish certain information as required by the IPS. 
The sole FOI decision for this period was made during the applicable statutory time period. </t>
  </si>
  <si>
    <t xml:space="preserve"> Not applicable</t>
  </si>
  <si>
    <t>Requests for the current year were down by 40%, 23 received this year compared to 39 in 2020/21</t>
  </si>
  <si>
    <t xml:space="preserve">There was an increase in staff hours spent due to the increase in requests from last year. One of these was complex and involved a significant volume of documents - this matter took a significant amount of hours, significantly adding to the total from last year. Another significant request is still ongoing, but significant hours were spent towards the end of the 2021/22 year (the rest will be added to 2022/23). </t>
  </si>
  <si>
    <t xml:space="preserve">The agency found the OAIC FOI Guidelines helpful when processing FOI requests that were more complex and involved larger volumes of documents than what the agency generally receives. </t>
  </si>
  <si>
    <t>Reduction to 4 requests from previous year where 8 were received. Due to lockdown an applicant requested the response be mailed to them, which required express envelopes to be purchased. Due to turn over of staff, new staff had to familiarise themselves with FOI legislation prior to being able to assist.</t>
  </si>
  <si>
    <t>Comcare provides secretarial assistance to Seacare under section 72A of the FOI Act and we have therefore included those hours spent assisting.</t>
  </si>
  <si>
    <t>The number of requests this year was almost double the requests from the previous year. There was an increase in the number of FOIs which involved a larger number of documents to be released, and consultations with third parties and other agencies. This is reflected in the increase in staff hours spend on FOI matters.</t>
  </si>
  <si>
    <t xml:space="preserve">Staff hours in previous return entered in error (number of staff entered, not hours). </t>
  </si>
  <si>
    <t>SIA FOI Resourcing Report - Callida</t>
  </si>
  <si>
    <t>The Takeovers Panel received an FOI request this year compared to zero requests received in the previous year.</t>
  </si>
  <si>
    <t xml:space="preserve">Total hours spent on FOI have significantly increased this year but this can be largely attributed to two factors: 
- turn over of staff resulting in a new batch of staff having to gain FOI knowledge and skills on the job
- one particularly complex FOI request, with extremely broad scope. This request related to an application first made to the agency in 2014, subsequent appeals and a related claim for compensation from the Commonwealth.  
</t>
  </si>
  <si>
    <t>More money was spent on legal costs as we received more FOI requests in FY22.</t>
  </si>
  <si>
    <t>na</t>
  </si>
  <si>
    <t xml:space="preserve">Due to the change of government. The estimate was created by the FOI team. </t>
  </si>
  <si>
    <t>The number of requests received this F/Y was approximately double that of the the previous financial year.</t>
  </si>
  <si>
    <t>Only one FOI request was received by our agency both this year and last year. The request received this year was complex. An extension was allowed for third party consultation. The request was granted in part. No FOI charges were levied.</t>
  </si>
  <si>
    <t>Request received – top 20 agencies</t>
  </si>
  <si>
    <t>Personal</t>
  </si>
  <si>
    <t>Other</t>
  </si>
  <si>
    <t>Top 20</t>
  </si>
  <si>
    <t>Remaining agencies</t>
  </si>
  <si>
    <t>Direct link</t>
  </si>
  <si>
    <t>Different website</t>
  </si>
  <si>
    <t>Other means</t>
  </si>
  <si>
    <t>Unique visitors</t>
  </si>
  <si>
    <t>Page views</t>
  </si>
  <si>
    <t>Webstats collected</t>
  </si>
  <si>
    <t>No</t>
  </si>
  <si>
    <t>Part only</t>
  </si>
  <si>
    <t>Yes</t>
  </si>
  <si>
    <t>Salary costs + 60% related costs</t>
  </si>
  <si>
    <t>Staff: 75% to 100%</t>
  </si>
  <si>
    <t>Staff: less than 75%</t>
  </si>
  <si>
    <t>Tab</t>
  </si>
  <si>
    <t>Description</t>
  </si>
  <si>
    <t>Request numbers</t>
  </si>
  <si>
    <t xml:space="preserve">Number of FOI requests on hand and received </t>
  </si>
  <si>
    <t>Action on requests</t>
  </si>
  <si>
    <t xml:space="preserve">Number of FOI requests granted in full, granted in part, refused, withdrawn and transferred  </t>
  </si>
  <si>
    <t>Response times</t>
  </si>
  <si>
    <t>Charges</t>
  </si>
  <si>
    <t>Number of FOI requests where charges were notified, amount of charges notified and amount of charges collected</t>
  </si>
  <si>
    <t>Internal review</t>
  </si>
  <si>
    <t>Number and outcome of internal review applications</t>
  </si>
  <si>
    <t>Section 48 primary</t>
  </si>
  <si>
    <t>Number of amendment applications received and the number granted and refused</t>
  </si>
  <si>
    <t>Section 48 response times</t>
  </si>
  <si>
    <t>Number of amendment applications determined within the statutory timeframe</t>
  </si>
  <si>
    <t>Section 48 internal review</t>
  </si>
  <si>
    <t>Number of internal review applications of amendment decisions and the outcome of the internal review applications</t>
  </si>
  <si>
    <t>FOI Summary of salary &amp; admin costs</t>
  </si>
  <si>
    <t>Salary and administration costs relating to FOI</t>
  </si>
  <si>
    <t>IPS Summary of salary &amp; admin costs</t>
  </si>
  <si>
    <t>Salary and administration costs relating to IPS</t>
  </si>
  <si>
    <t>FOI non-labour costs</t>
  </si>
  <si>
    <t>Non-labour costs relating to FOI</t>
  </si>
  <si>
    <t>IPS non-labour costs</t>
  </si>
  <si>
    <t>Non-labour costs relating to IPS</t>
  </si>
  <si>
    <t>Practical refusal</t>
  </si>
  <si>
    <t>Number of times a notice of intention to refuse for a practical refusal reason was sent and the number of times the request was subsequently processed by the agency (other than by being withdrawn or refused)</t>
  </si>
  <si>
    <t>Exemptions</t>
  </si>
  <si>
    <t>Staff years and costs by level</t>
  </si>
  <si>
    <t>Breakdown of staffing costs relating to FOI and IPS</t>
  </si>
  <si>
    <t>Agency comments</t>
  </si>
  <si>
    <t>Requests top 20</t>
  </si>
  <si>
    <t>Top 20 agencies by FOI requests received</t>
  </si>
  <si>
    <t>Determined top 20</t>
  </si>
  <si>
    <t>Top 20 agencies by FOI requests determined</t>
  </si>
  <si>
    <t>Charges top 20</t>
  </si>
  <si>
    <t>Top 20 agencies by charges collected</t>
  </si>
  <si>
    <t>Disclosure log</t>
  </si>
  <si>
    <t>Disclosure log publication and web analytics figures</t>
  </si>
  <si>
    <t>Number of FOI requests determined within the statutory timeframe and the number determined outside the statutory timeframe</t>
  </si>
  <si>
    <t>Exemptions claimed in making a decision on a request</t>
  </si>
  <si>
    <t>Comments provided by agencies and ministers</t>
  </si>
  <si>
    <t>Average staff-days per request received</t>
  </si>
  <si>
    <t>Average cost per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</si>
</sst>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amily val="2"/>
    </font>
  </fonts>
  <fills count="5">
    <fill>
      <patternFill patternType="none"/>
    </fill>
    <fill>
      <patternFill patternType="gray125"/>
    </fill>
    <fill>
      <patternFill patternType="solid">
        <fgColor rgb="FFADD8E6"/>
      </patternFill>
    </fill>
    <fill>
      <patternFill patternType="solid">
        <fgColor rgb="FFD3D3D3"/>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4" borderId="0" xfId="0" applyFill="1"/>
    <xf numFmtId="0" fontId="0" fillId="2" borderId="0" xfId="0" applyFill="1" applyAlignment="1">
      <alignment horizontal="left" readingOrder="1"/>
    </xf>
    <xf numFmtId="0" fontId="0" fillId="0" borderId="0" xfId="0" applyAlignment="1">
      <alignment horizontal="left"/>
    </xf>
    <xf numFmtId="0" fontId="0" fillId="2" borderId="0" xfId="0" applyFill="1" applyAlignment="1">
      <alignment horizontal="justify" readingOrder="1"/>
    </xf>
    <xf numFmtId="0" fontId="0" fillId="3" borderId="0" xfId="0" applyFill="1" applyAlignment="1">
      <alignment horizontal="left" readingOrder="1"/>
    </xf>
    <xf numFmtId="0" fontId="0" fillId="2" borderId="0" xfId="0" applyFill="1" applyAlignment="1">
      <alignment horizontal="left" readingOrder="1"/>
    </xf>
    <xf numFmtId="0" fontId="0" fillId="2" borderId="0" xfId="0" applyFill="1" applyAlignment="1">
      <alignment horizontal="center" readingOrder="1"/>
    </xf>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2D39-ABC8-49B9-8275-E0D8AFCA55F5}">
  <dimension ref="A1:Q21"/>
  <sheetViews>
    <sheetView topLeftCell="B1" workbookViewId="0">
      <selection activeCell="B18" sqref="B18"/>
    </sheetView>
  </sheetViews>
  <sheetFormatPr defaultRowHeight="14.5"/>
  <cols>
    <col min="1" max="1" width="32.1796875" bestFit="1" customWidth="1"/>
  </cols>
  <sheetData>
    <row r="1" spans="1:17">
      <c r="A1" s="2" t="s">
        <v>546</v>
      </c>
      <c r="B1" s="2" t="s">
        <v>547</v>
      </c>
      <c r="C1" s="2"/>
      <c r="D1" s="2"/>
      <c r="E1" s="2"/>
      <c r="F1" s="2"/>
      <c r="G1" s="2"/>
      <c r="H1" s="2"/>
      <c r="I1" s="2"/>
      <c r="J1" s="2"/>
      <c r="K1" s="2"/>
      <c r="L1" s="2"/>
      <c r="M1" s="2"/>
      <c r="N1" s="2"/>
      <c r="O1" s="2"/>
      <c r="P1" s="2"/>
      <c r="Q1" s="2"/>
    </row>
    <row r="2" spans="1:17">
      <c r="A2" t="s">
        <v>548</v>
      </c>
      <c r="B2" t="s">
        <v>549</v>
      </c>
    </row>
    <row r="3" spans="1:17">
      <c r="A3" t="s">
        <v>550</v>
      </c>
      <c r="B3" t="s">
        <v>551</v>
      </c>
    </row>
    <row r="4" spans="1:17">
      <c r="A4" t="s">
        <v>552</v>
      </c>
      <c r="B4" t="s">
        <v>585</v>
      </c>
    </row>
    <row r="5" spans="1:17">
      <c r="A5" t="s">
        <v>553</v>
      </c>
      <c r="B5" t="s">
        <v>554</v>
      </c>
    </row>
    <row r="6" spans="1:17">
      <c r="A6" t="s">
        <v>555</v>
      </c>
      <c r="B6" t="s">
        <v>556</v>
      </c>
    </row>
    <row r="7" spans="1:17">
      <c r="A7" t="s">
        <v>557</v>
      </c>
      <c r="B7" t="s">
        <v>558</v>
      </c>
    </row>
    <row r="8" spans="1:17">
      <c r="A8" t="s">
        <v>559</v>
      </c>
      <c r="B8" t="s">
        <v>560</v>
      </c>
    </row>
    <row r="9" spans="1:17">
      <c r="A9" t="s">
        <v>561</v>
      </c>
      <c r="B9" t="s">
        <v>562</v>
      </c>
    </row>
    <row r="10" spans="1:17">
      <c r="A10" t="s">
        <v>563</v>
      </c>
      <c r="B10" t="s">
        <v>564</v>
      </c>
    </row>
    <row r="11" spans="1:17">
      <c r="A11" t="s">
        <v>565</v>
      </c>
      <c r="B11" t="s">
        <v>566</v>
      </c>
    </row>
    <row r="12" spans="1:17">
      <c r="A12" t="s">
        <v>567</v>
      </c>
      <c r="B12" t="s">
        <v>568</v>
      </c>
    </row>
    <row r="13" spans="1:17">
      <c r="A13" t="s">
        <v>569</v>
      </c>
      <c r="B13" t="s">
        <v>570</v>
      </c>
    </row>
    <row r="14" spans="1:17">
      <c r="A14" t="s">
        <v>571</v>
      </c>
      <c r="B14" t="s">
        <v>572</v>
      </c>
    </row>
    <row r="15" spans="1:17">
      <c r="A15" t="s">
        <v>573</v>
      </c>
      <c r="B15" t="s">
        <v>586</v>
      </c>
    </row>
    <row r="16" spans="1:17">
      <c r="A16" t="s">
        <v>574</v>
      </c>
      <c r="B16" t="s">
        <v>575</v>
      </c>
    </row>
    <row r="17" spans="1:2">
      <c r="A17" t="s">
        <v>576</v>
      </c>
      <c r="B17" t="s">
        <v>587</v>
      </c>
    </row>
    <row r="18" spans="1:2">
      <c r="A18" t="s">
        <v>577</v>
      </c>
      <c r="B18" t="s">
        <v>578</v>
      </c>
    </row>
    <row r="19" spans="1:2">
      <c r="A19" t="s">
        <v>579</v>
      </c>
      <c r="B19" t="s">
        <v>580</v>
      </c>
    </row>
    <row r="20" spans="1:2">
      <c r="A20" t="s">
        <v>581</v>
      </c>
      <c r="B20" t="s">
        <v>582</v>
      </c>
    </row>
    <row r="21" spans="1:2">
      <c r="A21" t="s">
        <v>583</v>
      </c>
      <c r="B21" t="s">
        <v>584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88"/>
  <sheetViews>
    <sheetView topLeftCell="D1" workbookViewId="0">
      <pane ySplit="1" topLeftCell="A262" activePane="bottomLeft" state="frozen"/>
      <selection activeCell="E1" sqref="E1"/>
      <selection pane="bottomLeft" activeCell="G1" sqref="G1"/>
    </sheetView>
  </sheetViews>
  <sheetFormatPr defaultRowHeight="14.5"/>
  <cols>
    <col min="1" max="1" width="64" customWidth="1"/>
    <col min="2" max="2" width="15.90625" bestFit="1" customWidth="1"/>
    <col min="3" max="3" width="9.54296875" bestFit="1" customWidth="1"/>
    <col min="4" max="4" width="27.1796875" bestFit="1" customWidth="1"/>
    <col min="5" max="5" width="17.90625" bestFit="1" customWidth="1"/>
    <col min="6" max="6" width="38.90625" customWidth="1"/>
    <col min="7" max="7" width="32.08984375" bestFit="1" customWidth="1"/>
    <col min="8" max="8" width="12.36328125" bestFit="1" customWidth="1"/>
    <col min="9" max="9" width="16.81640625" bestFit="1" customWidth="1"/>
    <col min="10" max="10" width="18" bestFit="1" customWidth="1"/>
  </cols>
  <sheetData>
    <row r="1" spans="1:10">
      <c r="A1" s="5" t="s">
        <v>0</v>
      </c>
      <c r="B1" s="5" t="s">
        <v>349</v>
      </c>
      <c r="C1" s="5" t="s">
        <v>350</v>
      </c>
      <c r="D1" s="5" t="s">
        <v>543</v>
      </c>
      <c r="E1" s="5" t="s">
        <v>351</v>
      </c>
      <c r="F1" s="5" t="s">
        <v>588</v>
      </c>
      <c r="G1" s="5" t="s">
        <v>589</v>
      </c>
      <c r="H1" s="5" t="s">
        <v>352</v>
      </c>
      <c r="I1" s="5" t="s">
        <v>353</v>
      </c>
      <c r="J1" s="5" t="s">
        <v>354</v>
      </c>
    </row>
    <row r="2" spans="1:10">
      <c r="A2" t="s">
        <v>237</v>
      </c>
      <c r="B2">
        <v>0</v>
      </c>
      <c r="C2">
        <v>0</v>
      </c>
      <c r="D2">
        <v>0</v>
      </c>
      <c r="E2">
        <v>0</v>
      </c>
      <c r="F2">
        <v>0</v>
      </c>
      <c r="G2">
        <v>0</v>
      </c>
      <c r="H2">
        <v>0</v>
      </c>
      <c r="I2">
        <v>0</v>
      </c>
      <c r="J2">
        <v>0</v>
      </c>
    </row>
    <row r="3" spans="1:10">
      <c r="A3" t="s">
        <v>238</v>
      </c>
      <c r="B3">
        <v>3</v>
      </c>
      <c r="C3">
        <v>1.4999999999999999E-2</v>
      </c>
      <c r="D3">
        <v>2575.1439999999998</v>
      </c>
      <c r="E3">
        <v>0</v>
      </c>
      <c r="F3">
        <v>1.33</v>
      </c>
      <c r="G3">
        <v>858.38133333333303</v>
      </c>
      <c r="H3">
        <v>2575.1439999999998</v>
      </c>
      <c r="I3">
        <v>0</v>
      </c>
      <c r="J3">
        <v>1</v>
      </c>
    </row>
    <row r="4" spans="1:10">
      <c r="A4" t="s">
        <v>35</v>
      </c>
      <c r="B4">
        <v>1505</v>
      </c>
      <c r="C4">
        <v>3.1749999999999998</v>
      </c>
      <c r="D4">
        <v>554235.92480000004</v>
      </c>
      <c r="E4">
        <v>4677</v>
      </c>
      <c r="F4">
        <v>0.56116279069767405</v>
      </c>
      <c r="G4">
        <v>371.37071415282401</v>
      </c>
      <c r="H4">
        <v>558912.92480000004</v>
      </c>
      <c r="I4">
        <v>2</v>
      </c>
      <c r="J4">
        <v>76</v>
      </c>
    </row>
    <row r="5" spans="1:10">
      <c r="A5" t="s">
        <v>36</v>
      </c>
      <c r="B5">
        <v>0</v>
      </c>
      <c r="C5">
        <v>0</v>
      </c>
      <c r="D5">
        <v>0</v>
      </c>
      <c r="E5">
        <v>0</v>
      </c>
      <c r="F5">
        <v>0</v>
      </c>
      <c r="G5">
        <v>0</v>
      </c>
      <c r="H5">
        <v>0</v>
      </c>
      <c r="I5">
        <v>0</v>
      </c>
      <c r="J5">
        <v>0</v>
      </c>
    </row>
    <row r="6" spans="1:10">
      <c r="A6" t="s">
        <v>135</v>
      </c>
      <c r="B6">
        <v>0</v>
      </c>
      <c r="C6">
        <v>0</v>
      </c>
      <c r="D6">
        <v>0</v>
      </c>
      <c r="E6">
        <v>0</v>
      </c>
      <c r="F6">
        <v>0</v>
      </c>
      <c r="G6">
        <v>0</v>
      </c>
      <c r="H6">
        <v>0</v>
      </c>
      <c r="I6">
        <v>0</v>
      </c>
      <c r="J6">
        <v>0</v>
      </c>
    </row>
    <row r="7" spans="1:10">
      <c r="A7" t="s">
        <v>136</v>
      </c>
      <c r="B7">
        <v>0</v>
      </c>
      <c r="C7">
        <v>0</v>
      </c>
      <c r="D7">
        <v>0</v>
      </c>
      <c r="E7">
        <v>0</v>
      </c>
      <c r="F7">
        <v>0</v>
      </c>
      <c r="G7">
        <v>0</v>
      </c>
      <c r="H7">
        <v>0</v>
      </c>
      <c r="I7">
        <v>0</v>
      </c>
      <c r="J7">
        <v>0</v>
      </c>
    </row>
    <row r="8" spans="1:10">
      <c r="A8" t="s">
        <v>137</v>
      </c>
      <c r="B8">
        <v>0</v>
      </c>
      <c r="C8">
        <v>0</v>
      </c>
      <c r="D8">
        <v>0</v>
      </c>
      <c r="E8">
        <v>0</v>
      </c>
      <c r="F8">
        <v>0</v>
      </c>
      <c r="G8">
        <v>0</v>
      </c>
      <c r="H8">
        <v>0</v>
      </c>
      <c r="I8">
        <v>0</v>
      </c>
      <c r="J8">
        <v>0</v>
      </c>
    </row>
    <row r="9" spans="1:10">
      <c r="A9" t="s">
        <v>138</v>
      </c>
      <c r="B9">
        <v>1</v>
      </c>
      <c r="C9">
        <v>0</v>
      </c>
      <c r="D9">
        <v>0</v>
      </c>
      <c r="E9">
        <v>0</v>
      </c>
      <c r="F9">
        <v>0</v>
      </c>
      <c r="G9">
        <v>0</v>
      </c>
      <c r="H9">
        <v>0</v>
      </c>
      <c r="I9">
        <v>0</v>
      </c>
      <c r="J9">
        <v>0</v>
      </c>
    </row>
    <row r="10" spans="1:10">
      <c r="A10" t="s">
        <v>139</v>
      </c>
      <c r="B10">
        <v>0</v>
      </c>
      <c r="C10">
        <v>0</v>
      </c>
      <c r="D10">
        <v>0</v>
      </c>
      <c r="E10">
        <v>0</v>
      </c>
      <c r="F10">
        <v>0</v>
      </c>
      <c r="G10">
        <v>0</v>
      </c>
      <c r="H10">
        <v>0</v>
      </c>
      <c r="I10">
        <v>0</v>
      </c>
      <c r="J10">
        <v>0</v>
      </c>
    </row>
    <row r="11" spans="1:10">
      <c r="A11" t="s">
        <v>140</v>
      </c>
      <c r="B11">
        <v>0</v>
      </c>
      <c r="C11">
        <v>0</v>
      </c>
      <c r="D11">
        <v>0</v>
      </c>
      <c r="E11">
        <v>0</v>
      </c>
      <c r="F11">
        <v>0</v>
      </c>
      <c r="G11">
        <v>0</v>
      </c>
      <c r="H11">
        <v>0</v>
      </c>
      <c r="I11">
        <v>0</v>
      </c>
      <c r="J11">
        <v>0</v>
      </c>
    </row>
    <row r="12" spans="1:10">
      <c r="A12" t="s">
        <v>141</v>
      </c>
      <c r="B12">
        <v>1</v>
      </c>
      <c r="C12">
        <v>0</v>
      </c>
      <c r="D12">
        <v>0</v>
      </c>
      <c r="E12">
        <v>0</v>
      </c>
      <c r="F12">
        <v>0</v>
      </c>
      <c r="G12">
        <v>0</v>
      </c>
      <c r="H12">
        <v>0</v>
      </c>
      <c r="I12">
        <v>0</v>
      </c>
      <c r="J12">
        <v>0</v>
      </c>
    </row>
    <row r="13" spans="1:10">
      <c r="A13" t="s">
        <v>142</v>
      </c>
      <c r="B13">
        <v>59</v>
      </c>
      <c r="C13">
        <v>2.1724999999999999</v>
      </c>
      <c r="D13">
        <v>291432.636</v>
      </c>
      <c r="E13">
        <v>5372</v>
      </c>
      <c r="F13">
        <v>9.7946610169491493</v>
      </c>
      <c r="G13">
        <v>5030.58705084746</v>
      </c>
      <c r="H13">
        <v>296804.636</v>
      </c>
      <c r="I13">
        <v>2</v>
      </c>
      <c r="J13">
        <v>4</v>
      </c>
    </row>
    <row r="14" spans="1:10">
      <c r="A14" t="s">
        <v>12</v>
      </c>
      <c r="B14">
        <v>0</v>
      </c>
      <c r="C14">
        <v>0</v>
      </c>
      <c r="D14">
        <v>0</v>
      </c>
      <c r="E14">
        <v>0</v>
      </c>
      <c r="F14">
        <v>0</v>
      </c>
      <c r="G14">
        <v>0</v>
      </c>
      <c r="H14">
        <v>0</v>
      </c>
      <c r="I14">
        <v>0</v>
      </c>
      <c r="J14">
        <v>0</v>
      </c>
    </row>
    <row r="15" spans="1:10">
      <c r="A15" t="s">
        <v>198</v>
      </c>
      <c r="B15">
        <v>34</v>
      </c>
      <c r="C15">
        <v>1</v>
      </c>
      <c r="D15">
        <v>142525.12</v>
      </c>
      <c r="E15">
        <v>27165</v>
      </c>
      <c r="F15">
        <v>7.8235294117647101</v>
      </c>
      <c r="G15">
        <v>4990.8858823529399</v>
      </c>
      <c r="H15">
        <v>169690.12</v>
      </c>
      <c r="I15">
        <v>1</v>
      </c>
      <c r="J15">
        <v>25</v>
      </c>
    </row>
    <row r="16" spans="1:10">
      <c r="A16" t="s">
        <v>73</v>
      </c>
      <c r="B16">
        <v>2</v>
      </c>
      <c r="C16">
        <v>0.02</v>
      </c>
      <c r="D16">
        <v>2625.8879999999999</v>
      </c>
      <c r="E16">
        <v>0</v>
      </c>
      <c r="F16">
        <v>2.66</v>
      </c>
      <c r="G16">
        <v>1312.944</v>
      </c>
      <c r="H16">
        <v>2625.8879999999999</v>
      </c>
      <c r="I16">
        <v>0</v>
      </c>
      <c r="J16">
        <v>2</v>
      </c>
    </row>
    <row r="17" spans="1:10">
      <c r="A17" t="s">
        <v>37</v>
      </c>
      <c r="B17">
        <v>0</v>
      </c>
      <c r="C17">
        <v>0</v>
      </c>
      <c r="D17">
        <v>0</v>
      </c>
      <c r="E17">
        <v>0</v>
      </c>
      <c r="F17">
        <v>0</v>
      </c>
      <c r="G17">
        <v>0</v>
      </c>
      <c r="H17">
        <v>0</v>
      </c>
      <c r="I17">
        <v>0</v>
      </c>
      <c r="J17">
        <v>0</v>
      </c>
    </row>
    <row r="18" spans="1:10">
      <c r="A18" t="s">
        <v>265</v>
      </c>
      <c r="B18">
        <v>2</v>
      </c>
      <c r="C18">
        <v>0</v>
      </c>
      <c r="D18">
        <v>0</v>
      </c>
      <c r="E18">
        <v>0</v>
      </c>
      <c r="F18">
        <v>0</v>
      </c>
      <c r="G18">
        <v>0</v>
      </c>
      <c r="H18">
        <v>0</v>
      </c>
      <c r="I18">
        <v>0</v>
      </c>
      <c r="J18">
        <v>0</v>
      </c>
    </row>
    <row r="19" spans="1:10">
      <c r="A19" t="s">
        <v>13</v>
      </c>
      <c r="B19">
        <v>0</v>
      </c>
      <c r="C19">
        <v>0</v>
      </c>
      <c r="D19">
        <v>0</v>
      </c>
      <c r="E19">
        <v>0</v>
      </c>
      <c r="F19">
        <v>0</v>
      </c>
      <c r="G19">
        <v>0</v>
      </c>
      <c r="H19">
        <v>0</v>
      </c>
      <c r="I19">
        <v>0</v>
      </c>
      <c r="J19">
        <v>0</v>
      </c>
    </row>
    <row r="20" spans="1:10">
      <c r="A20" t="s">
        <v>279</v>
      </c>
      <c r="B20">
        <v>0</v>
      </c>
      <c r="C20">
        <v>0</v>
      </c>
      <c r="D20">
        <v>0</v>
      </c>
      <c r="E20">
        <v>0</v>
      </c>
      <c r="F20">
        <v>0</v>
      </c>
      <c r="G20">
        <v>0</v>
      </c>
      <c r="H20">
        <v>0</v>
      </c>
      <c r="I20">
        <v>0</v>
      </c>
      <c r="J20">
        <v>0</v>
      </c>
    </row>
    <row r="21" spans="1:10">
      <c r="A21" t="s">
        <v>169</v>
      </c>
      <c r="B21">
        <v>0</v>
      </c>
      <c r="C21">
        <v>0</v>
      </c>
      <c r="D21">
        <v>0</v>
      </c>
      <c r="E21">
        <v>0</v>
      </c>
      <c r="F21">
        <v>0</v>
      </c>
      <c r="G21">
        <v>0</v>
      </c>
      <c r="H21">
        <v>0</v>
      </c>
      <c r="I21">
        <v>0</v>
      </c>
      <c r="J21">
        <v>0</v>
      </c>
    </row>
    <row r="22" spans="1:10">
      <c r="A22" t="s">
        <v>74</v>
      </c>
      <c r="B22">
        <v>0</v>
      </c>
      <c r="C22">
        <v>0</v>
      </c>
      <c r="D22">
        <v>0</v>
      </c>
      <c r="E22">
        <v>0</v>
      </c>
      <c r="F22">
        <v>0</v>
      </c>
      <c r="G22">
        <v>0</v>
      </c>
      <c r="H22">
        <v>0</v>
      </c>
      <c r="I22">
        <v>0</v>
      </c>
      <c r="J22">
        <v>0</v>
      </c>
    </row>
    <row r="23" spans="1:10">
      <c r="A23" t="s">
        <v>95</v>
      </c>
      <c r="B23">
        <v>0</v>
      </c>
      <c r="C23">
        <v>0</v>
      </c>
      <c r="D23">
        <v>0</v>
      </c>
      <c r="E23">
        <v>0</v>
      </c>
      <c r="F23">
        <v>0</v>
      </c>
      <c r="G23">
        <v>0</v>
      </c>
      <c r="H23">
        <v>0</v>
      </c>
      <c r="I23">
        <v>0</v>
      </c>
      <c r="J23">
        <v>0</v>
      </c>
    </row>
    <row r="24" spans="1:10">
      <c r="A24" t="s">
        <v>111</v>
      </c>
      <c r="B24">
        <v>0</v>
      </c>
      <c r="C24">
        <v>0</v>
      </c>
      <c r="D24">
        <v>0</v>
      </c>
      <c r="E24">
        <v>0</v>
      </c>
      <c r="F24">
        <v>0</v>
      </c>
      <c r="G24">
        <v>0</v>
      </c>
      <c r="H24">
        <v>0</v>
      </c>
      <c r="I24">
        <v>0</v>
      </c>
      <c r="J24">
        <v>0</v>
      </c>
    </row>
    <row r="25" spans="1:10">
      <c r="A25" t="s">
        <v>122</v>
      </c>
      <c r="B25">
        <v>0</v>
      </c>
      <c r="C25">
        <v>0</v>
      </c>
      <c r="D25">
        <v>0</v>
      </c>
      <c r="E25">
        <v>0</v>
      </c>
      <c r="F25">
        <v>0</v>
      </c>
      <c r="G25">
        <v>0</v>
      </c>
      <c r="H25">
        <v>0</v>
      </c>
      <c r="I25">
        <v>0</v>
      </c>
      <c r="J25">
        <v>0</v>
      </c>
    </row>
    <row r="26" spans="1:10">
      <c r="A26" t="s">
        <v>14</v>
      </c>
      <c r="B26">
        <v>0</v>
      </c>
      <c r="C26">
        <v>0</v>
      </c>
      <c r="D26">
        <v>0</v>
      </c>
      <c r="E26">
        <v>0</v>
      </c>
      <c r="F26">
        <v>0</v>
      </c>
      <c r="G26">
        <v>0</v>
      </c>
      <c r="H26">
        <v>0</v>
      </c>
      <c r="I26">
        <v>0</v>
      </c>
      <c r="J26">
        <v>0</v>
      </c>
    </row>
    <row r="27" spans="1:10">
      <c r="A27" t="s">
        <v>38</v>
      </c>
      <c r="B27">
        <v>0</v>
      </c>
      <c r="C27">
        <v>0</v>
      </c>
      <c r="D27">
        <v>0</v>
      </c>
      <c r="E27">
        <v>0</v>
      </c>
      <c r="F27">
        <v>0</v>
      </c>
      <c r="G27">
        <v>0</v>
      </c>
      <c r="H27">
        <v>0</v>
      </c>
      <c r="I27">
        <v>0</v>
      </c>
      <c r="J27">
        <v>0</v>
      </c>
    </row>
    <row r="28" spans="1:10">
      <c r="A28" t="s">
        <v>179</v>
      </c>
      <c r="B28">
        <v>1</v>
      </c>
      <c r="C28">
        <v>0</v>
      </c>
      <c r="D28">
        <v>0</v>
      </c>
      <c r="E28">
        <v>0</v>
      </c>
      <c r="F28">
        <v>0</v>
      </c>
      <c r="G28">
        <v>0</v>
      </c>
      <c r="H28">
        <v>0</v>
      </c>
      <c r="I28">
        <v>0</v>
      </c>
      <c r="J28">
        <v>0</v>
      </c>
    </row>
    <row r="29" spans="1:10">
      <c r="A29" t="s">
        <v>199</v>
      </c>
      <c r="B29">
        <v>0</v>
      </c>
      <c r="C29">
        <v>0</v>
      </c>
      <c r="D29">
        <v>0</v>
      </c>
      <c r="E29">
        <v>0</v>
      </c>
      <c r="F29">
        <v>0</v>
      </c>
      <c r="G29">
        <v>0</v>
      </c>
      <c r="H29">
        <v>0</v>
      </c>
      <c r="I29">
        <v>0</v>
      </c>
      <c r="J29">
        <v>0</v>
      </c>
    </row>
    <row r="30" spans="1:10">
      <c r="A30" t="s">
        <v>200</v>
      </c>
      <c r="B30">
        <v>2</v>
      </c>
      <c r="C30">
        <v>1.4999999999999999E-2</v>
      </c>
      <c r="D30">
        <v>3559.56</v>
      </c>
      <c r="E30">
        <v>0</v>
      </c>
      <c r="F30">
        <v>1.9950000000000001</v>
      </c>
      <c r="G30">
        <v>1779.78</v>
      </c>
      <c r="H30">
        <v>3559.56</v>
      </c>
      <c r="I30">
        <v>0</v>
      </c>
      <c r="J30">
        <v>2</v>
      </c>
    </row>
    <row r="31" spans="1:10">
      <c r="A31" t="s">
        <v>123</v>
      </c>
      <c r="B31">
        <v>0</v>
      </c>
      <c r="C31">
        <v>0</v>
      </c>
      <c r="D31">
        <v>0</v>
      </c>
      <c r="E31">
        <v>0</v>
      </c>
      <c r="F31">
        <v>0</v>
      </c>
      <c r="G31">
        <v>0</v>
      </c>
      <c r="H31">
        <v>0</v>
      </c>
      <c r="I31">
        <v>0</v>
      </c>
      <c r="J31">
        <v>0</v>
      </c>
    </row>
    <row r="32" spans="1:10">
      <c r="A32" t="s">
        <v>201</v>
      </c>
      <c r="B32">
        <v>0</v>
      </c>
      <c r="C32">
        <v>0</v>
      </c>
      <c r="D32">
        <v>0</v>
      </c>
      <c r="E32">
        <v>0</v>
      </c>
      <c r="F32">
        <v>0</v>
      </c>
      <c r="G32">
        <v>0</v>
      </c>
      <c r="H32">
        <v>0</v>
      </c>
      <c r="I32">
        <v>0</v>
      </c>
      <c r="J32">
        <v>0</v>
      </c>
    </row>
    <row r="33" spans="1:10">
      <c r="A33" t="s">
        <v>280</v>
      </c>
      <c r="B33">
        <v>0</v>
      </c>
      <c r="C33">
        <v>0</v>
      </c>
      <c r="D33">
        <v>0</v>
      </c>
      <c r="E33">
        <v>0</v>
      </c>
      <c r="F33">
        <v>0</v>
      </c>
      <c r="G33">
        <v>0</v>
      </c>
      <c r="H33">
        <v>0</v>
      </c>
      <c r="I33">
        <v>0</v>
      </c>
      <c r="J33">
        <v>0</v>
      </c>
    </row>
    <row r="34" spans="1:10">
      <c r="A34" t="s">
        <v>15</v>
      </c>
      <c r="B34">
        <v>0</v>
      </c>
      <c r="C34">
        <v>0</v>
      </c>
      <c r="D34">
        <v>0</v>
      </c>
      <c r="E34">
        <v>0</v>
      </c>
      <c r="F34">
        <v>0</v>
      </c>
      <c r="G34">
        <v>0</v>
      </c>
      <c r="H34">
        <v>0</v>
      </c>
      <c r="I34">
        <v>0</v>
      </c>
      <c r="J34">
        <v>0</v>
      </c>
    </row>
    <row r="35" spans="1:10">
      <c r="A35" t="s">
        <v>239</v>
      </c>
      <c r="B35">
        <v>0</v>
      </c>
      <c r="C35">
        <v>0</v>
      </c>
      <c r="D35">
        <v>0</v>
      </c>
      <c r="E35">
        <v>0</v>
      </c>
      <c r="F35">
        <v>0</v>
      </c>
      <c r="G35">
        <v>0</v>
      </c>
      <c r="H35">
        <v>0</v>
      </c>
      <c r="I35">
        <v>0</v>
      </c>
      <c r="J35">
        <v>0</v>
      </c>
    </row>
    <row r="36" spans="1:10">
      <c r="A36" t="s">
        <v>96</v>
      </c>
      <c r="B36">
        <v>0</v>
      </c>
      <c r="C36">
        <v>0</v>
      </c>
      <c r="D36">
        <v>0</v>
      </c>
      <c r="E36">
        <v>0</v>
      </c>
      <c r="F36">
        <v>0</v>
      </c>
      <c r="G36">
        <v>0</v>
      </c>
      <c r="H36">
        <v>0</v>
      </c>
      <c r="I36">
        <v>0</v>
      </c>
      <c r="J36">
        <v>0</v>
      </c>
    </row>
    <row r="37" spans="1:10">
      <c r="A37" t="s">
        <v>39</v>
      </c>
      <c r="B37">
        <v>2</v>
      </c>
      <c r="C37">
        <v>6.4999999999999997E-3</v>
      </c>
      <c r="D37">
        <v>1346.2711999999999</v>
      </c>
      <c r="E37">
        <v>0</v>
      </c>
      <c r="F37">
        <v>0.86450000000000005</v>
      </c>
      <c r="G37">
        <v>673.13559999999995</v>
      </c>
      <c r="H37">
        <v>1346.2711999999999</v>
      </c>
      <c r="I37">
        <v>0</v>
      </c>
      <c r="J37">
        <v>3</v>
      </c>
    </row>
    <row r="38" spans="1:10">
      <c r="A38" t="s">
        <v>202</v>
      </c>
      <c r="B38">
        <v>1</v>
      </c>
      <c r="C38">
        <v>0</v>
      </c>
      <c r="D38">
        <v>0</v>
      </c>
      <c r="E38">
        <v>0</v>
      </c>
      <c r="F38">
        <v>0</v>
      </c>
      <c r="G38">
        <v>0</v>
      </c>
      <c r="H38">
        <v>0</v>
      </c>
      <c r="I38">
        <v>0</v>
      </c>
      <c r="J38">
        <v>0</v>
      </c>
    </row>
    <row r="39" spans="1:10">
      <c r="A39" t="s">
        <v>180</v>
      </c>
      <c r="B39">
        <v>3</v>
      </c>
      <c r="C39">
        <v>1.0999999999999999E-2</v>
      </c>
      <c r="D39">
        <v>1302.3119999999999</v>
      </c>
      <c r="E39">
        <v>0</v>
      </c>
      <c r="F39">
        <v>0.97533333333333305</v>
      </c>
      <c r="G39">
        <v>434.10399999999998</v>
      </c>
      <c r="H39">
        <v>1302.3119999999999</v>
      </c>
      <c r="I39">
        <v>0</v>
      </c>
      <c r="J39">
        <v>2</v>
      </c>
    </row>
    <row r="40" spans="1:10">
      <c r="A40" t="s">
        <v>240</v>
      </c>
      <c r="B40">
        <v>0</v>
      </c>
      <c r="C40">
        <v>0</v>
      </c>
      <c r="D40">
        <v>0</v>
      </c>
      <c r="E40">
        <v>0</v>
      </c>
      <c r="F40">
        <v>0</v>
      </c>
      <c r="G40">
        <v>0</v>
      </c>
      <c r="H40">
        <v>0</v>
      </c>
      <c r="I40">
        <v>0</v>
      </c>
      <c r="J40">
        <v>0</v>
      </c>
    </row>
    <row r="41" spans="1:10">
      <c r="A41" t="s">
        <v>241</v>
      </c>
      <c r="B41">
        <v>0</v>
      </c>
      <c r="C41">
        <v>0</v>
      </c>
      <c r="D41">
        <v>0</v>
      </c>
      <c r="E41">
        <v>0</v>
      </c>
      <c r="F41">
        <v>0</v>
      </c>
      <c r="G41">
        <v>0</v>
      </c>
      <c r="H41">
        <v>0</v>
      </c>
      <c r="I41">
        <v>0</v>
      </c>
      <c r="J41">
        <v>0</v>
      </c>
    </row>
    <row r="42" spans="1:10">
      <c r="A42" t="s">
        <v>242</v>
      </c>
      <c r="B42">
        <v>0</v>
      </c>
      <c r="C42">
        <v>0</v>
      </c>
      <c r="D42">
        <v>0</v>
      </c>
      <c r="E42">
        <v>0</v>
      </c>
      <c r="F42">
        <v>0</v>
      </c>
      <c r="G42">
        <v>0</v>
      </c>
      <c r="H42">
        <v>0</v>
      </c>
      <c r="I42">
        <v>0</v>
      </c>
      <c r="J42">
        <v>0</v>
      </c>
    </row>
    <row r="43" spans="1:10">
      <c r="A43" t="s">
        <v>124</v>
      </c>
      <c r="B43">
        <v>0</v>
      </c>
      <c r="C43">
        <v>0</v>
      </c>
      <c r="D43">
        <v>0</v>
      </c>
      <c r="E43">
        <v>0</v>
      </c>
      <c r="F43">
        <v>0</v>
      </c>
      <c r="G43">
        <v>0</v>
      </c>
      <c r="H43">
        <v>0</v>
      </c>
      <c r="I43">
        <v>0</v>
      </c>
      <c r="J43">
        <v>0</v>
      </c>
    </row>
    <row r="44" spans="1:10">
      <c r="A44" t="s">
        <v>281</v>
      </c>
      <c r="B44">
        <v>2</v>
      </c>
      <c r="C44">
        <v>0</v>
      </c>
      <c r="D44">
        <v>0</v>
      </c>
      <c r="E44">
        <v>0</v>
      </c>
      <c r="F44">
        <v>0</v>
      </c>
      <c r="G44">
        <v>0</v>
      </c>
      <c r="H44">
        <v>0</v>
      </c>
      <c r="I44">
        <v>0</v>
      </c>
      <c r="J44">
        <v>0</v>
      </c>
    </row>
    <row r="45" spans="1:10">
      <c r="A45" t="s">
        <v>40</v>
      </c>
      <c r="B45">
        <v>27</v>
      </c>
      <c r="C45">
        <v>2.4E-2</v>
      </c>
      <c r="D45">
        <v>5695.2960000000003</v>
      </c>
      <c r="E45">
        <v>0</v>
      </c>
      <c r="F45">
        <v>0.23644444444444401</v>
      </c>
      <c r="G45">
        <v>210.936888888889</v>
      </c>
      <c r="H45">
        <v>5695.2960000000003</v>
      </c>
      <c r="I45">
        <v>0</v>
      </c>
      <c r="J45">
        <v>4</v>
      </c>
    </row>
    <row r="46" spans="1:10">
      <c r="A46" t="s">
        <v>41</v>
      </c>
      <c r="B46">
        <v>278</v>
      </c>
      <c r="C46">
        <v>6.96</v>
      </c>
      <c r="D46">
        <v>944967.94240000006</v>
      </c>
      <c r="E46">
        <v>144463</v>
      </c>
      <c r="F46">
        <v>6.6595683453237404</v>
      </c>
      <c r="G46">
        <v>3918.81633956835</v>
      </c>
      <c r="H46">
        <v>1089430.9424000001</v>
      </c>
      <c r="I46">
        <v>10</v>
      </c>
      <c r="J46">
        <v>5</v>
      </c>
    </row>
    <row r="47" spans="1:10">
      <c r="A47" t="s">
        <v>282</v>
      </c>
      <c r="B47">
        <v>0</v>
      </c>
      <c r="C47">
        <v>2.5000000000000001E-3</v>
      </c>
      <c r="D47">
        <v>328.23599999999999</v>
      </c>
      <c r="E47">
        <v>0</v>
      </c>
      <c r="F47">
        <v>0</v>
      </c>
      <c r="G47">
        <v>0</v>
      </c>
      <c r="H47">
        <v>328.23599999999999</v>
      </c>
      <c r="I47">
        <v>0</v>
      </c>
      <c r="J47">
        <v>3</v>
      </c>
    </row>
    <row r="48" spans="1:10">
      <c r="A48" t="s">
        <v>203</v>
      </c>
      <c r="B48">
        <v>3</v>
      </c>
      <c r="C48">
        <v>0.01</v>
      </c>
      <c r="D48">
        <v>1914.4159999999999</v>
      </c>
      <c r="E48">
        <v>500</v>
      </c>
      <c r="F48">
        <v>0.88666666666666705</v>
      </c>
      <c r="G48">
        <v>804.80533333333301</v>
      </c>
      <c r="H48">
        <v>2414.4160000000002</v>
      </c>
      <c r="I48">
        <v>0</v>
      </c>
      <c r="J48">
        <v>1</v>
      </c>
    </row>
    <row r="49" spans="1:10">
      <c r="A49" t="s">
        <v>283</v>
      </c>
      <c r="B49">
        <v>1</v>
      </c>
      <c r="C49">
        <v>2.5000000000000001E-3</v>
      </c>
      <c r="D49">
        <v>328.23599999999999</v>
      </c>
      <c r="E49">
        <v>0</v>
      </c>
      <c r="F49">
        <v>0.66500000000000004</v>
      </c>
      <c r="G49">
        <v>328.23599999999999</v>
      </c>
      <c r="H49">
        <v>328.23599999999999</v>
      </c>
      <c r="I49">
        <v>0</v>
      </c>
      <c r="J49">
        <v>3</v>
      </c>
    </row>
    <row r="50" spans="1:10">
      <c r="A50" t="s">
        <v>204</v>
      </c>
      <c r="B50">
        <v>70</v>
      </c>
      <c r="C50">
        <v>2.5630000000000002</v>
      </c>
      <c r="D50">
        <v>378587.016</v>
      </c>
      <c r="E50">
        <v>68250</v>
      </c>
      <c r="F50">
        <v>9.7393999999999998</v>
      </c>
      <c r="G50">
        <v>6383.3859428571404</v>
      </c>
      <c r="H50">
        <v>446837.016</v>
      </c>
      <c r="I50">
        <v>2</v>
      </c>
      <c r="J50">
        <v>115</v>
      </c>
    </row>
    <row r="51" spans="1:10">
      <c r="A51" t="s">
        <v>42</v>
      </c>
      <c r="B51">
        <v>9</v>
      </c>
      <c r="C51">
        <v>0.38100000000000001</v>
      </c>
      <c r="D51">
        <v>54702.161599999999</v>
      </c>
      <c r="E51">
        <v>24528</v>
      </c>
      <c r="F51">
        <v>11.260666666666699</v>
      </c>
      <c r="G51">
        <v>8803.3512888888908</v>
      </c>
      <c r="H51">
        <v>79230.161600000007</v>
      </c>
      <c r="I51">
        <v>0</v>
      </c>
      <c r="J51">
        <v>6</v>
      </c>
    </row>
    <row r="52" spans="1:10">
      <c r="A52" t="s">
        <v>284</v>
      </c>
      <c r="B52">
        <v>34</v>
      </c>
      <c r="C52">
        <v>1.9315</v>
      </c>
      <c r="D52">
        <v>259167.8248</v>
      </c>
      <c r="E52">
        <v>1760</v>
      </c>
      <c r="F52">
        <v>15.1111470588235</v>
      </c>
      <c r="G52">
        <v>7674.34778823529</v>
      </c>
      <c r="H52">
        <v>260927.8248</v>
      </c>
      <c r="I52">
        <v>2</v>
      </c>
      <c r="J52">
        <v>3</v>
      </c>
    </row>
    <row r="53" spans="1:10">
      <c r="A53" t="s">
        <v>125</v>
      </c>
      <c r="B53">
        <v>3</v>
      </c>
      <c r="C53">
        <v>1.4999999999999999E-2</v>
      </c>
      <c r="D53">
        <v>3605.576</v>
      </c>
      <c r="E53">
        <v>3230</v>
      </c>
      <c r="F53">
        <v>1.33</v>
      </c>
      <c r="G53">
        <v>2278.5253333333299</v>
      </c>
      <c r="H53">
        <v>6835.576</v>
      </c>
      <c r="I53">
        <v>0</v>
      </c>
      <c r="J53">
        <v>2</v>
      </c>
    </row>
    <row r="54" spans="1:10">
      <c r="A54" t="s">
        <v>285</v>
      </c>
      <c r="B54">
        <v>29</v>
      </c>
      <c r="C54">
        <v>1.5E-3</v>
      </c>
      <c r="D54">
        <v>196.94159999999999</v>
      </c>
      <c r="E54">
        <v>0</v>
      </c>
      <c r="F54">
        <v>1.37586206896552E-2</v>
      </c>
      <c r="G54">
        <v>6.79108965517241</v>
      </c>
      <c r="H54">
        <v>196.94159999999999</v>
      </c>
      <c r="I54">
        <v>0</v>
      </c>
      <c r="J54">
        <v>3</v>
      </c>
    </row>
    <row r="55" spans="1:10">
      <c r="A55" t="s">
        <v>43</v>
      </c>
      <c r="B55">
        <v>13</v>
      </c>
      <c r="C55">
        <v>0.2495</v>
      </c>
      <c r="D55">
        <v>32757.952799999999</v>
      </c>
      <c r="E55">
        <v>154</v>
      </c>
      <c r="F55">
        <v>5.1051538461538497</v>
      </c>
      <c r="G55">
        <v>2531.68867692308</v>
      </c>
      <c r="H55">
        <v>32911.952799999999</v>
      </c>
      <c r="I55">
        <v>0</v>
      </c>
      <c r="J55">
        <v>9</v>
      </c>
    </row>
    <row r="56" spans="1:10">
      <c r="A56" t="s">
        <v>143</v>
      </c>
      <c r="B56">
        <v>3</v>
      </c>
      <c r="C56">
        <v>2E-3</v>
      </c>
      <c r="D56">
        <v>352.80959999999999</v>
      </c>
      <c r="E56">
        <v>0</v>
      </c>
      <c r="F56">
        <v>0.17733333333333301</v>
      </c>
      <c r="G56">
        <v>117.6032</v>
      </c>
      <c r="H56">
        <v>352.80959999999999</v>
      </c>
      <c r="I56">
        <v>0</v>
      </c>
      <c r="J56">
        <v>4</v>
      </c>
    </row>
    <row r="57" spans="1:10">
      <c r="A57" t="s">
        <v>205</v>
      </c>
      <c r="B57">
        <v>40</v>
      </c>
      <c r="C57">
        <v>1.117</v>
      </c>
      <c r="D57">
        <v>181272.93280000001</v>
      </c>
      <c r="E57">
        <v>15</v>
      </c>
      <c r="F57">
        <v>7.4280499999999998</v>
      </c>
      <c r="G57">
        <v>4532.1983200000004</v>
      </c>
      <c r="H57">
        <v>181287.93280000001</v>
      </c>
      <c r="I57">
        <v>0</v>
      </c>
      <c r="J57">
        <v>49</v>
      </c>
    </row>
    <row r="58" spans="1:10">
      <c r="A58" t="s">
        <v>144</v>
      </c>
      <c r="B58">
        <v>0</v>
      </c>
      <c r="C58">
        <v>0</v>
      </c>
      <c r="D58">
        <v>0</v>
      </c>
      <c r="E58">
        <v>0</v>
      </c>
      <c r="F58">
        <v>0</v>
      </c>
      <c r="G58">
        <v>0</v>
      </c>
      <c r="H58">
        <v>0</v>
      </c>
      <c r="I58">
        <v>0</v>
      </c>
      <c r="J58">
        <v>0</v>
      </c>
    </row>
    <row r="59" spans="1:10">
      <c r="A59" t="s">
        <v>286</v>
      </c>
      <c r="B59">
        <v>49</v>
      </c>
      <c r="C59">
        <v>2.8205</v>
      </c>
      <c r="D59">
        <v>389449.25040000002</v>
      </c>
      <c r="E59">
        <v>928</v>
      </c>
      <c r="F59">
        <v>15.311285714285701</v>
      </c>
      <c r="G59">
        <v>7966.8826612244902</v>
      </c>
      <c r="H59">
        <v>390377.25040000002</v>
      </c>
      <c r="I59">
        <v>3</v>
      </c>
      <c r="J59">
        <v>14</v>
      </c>
    </row>
    <row r="60" spans="1:10">
      <c r="A60" t="s">
        <v>287</v>
      </c>
      <c r="B60">
        <v>0</v>
      </c>
      <c r="C60">
        <v>0</v>
      </c>
      <c r="D60">
        <v>0</v>
      </c>
      <c r="E60">
        <v>0</v>
      </c>
      <c r="F60">
        <v>0</v>
      </c>
      <c r="G60">
        <v>0</v>
      </c>
      <c r="H60">
        <v>0</v>
      </c>
      <c r="I60">
        <v>0</v>
      </c>
      <c r="J60">
        <v>0</v>
      </c>
    </row>
    <row r="61" spans="1:10">
      <c r="A61" t="s">
        <v>170</v>
      </c>
      <c r="B61">
        <v>41</v>
      </c>
      <c r="C61">
        <v>1.6134999999999999</v>
      </c>
      <c r="D61">
        <v>218430.37520000001</v>
      </c>
      <c r="E61">
        <v>5710</v>
      </c>
      <c r="F61">
        <v>10.468073170731699</v>
      </c>
      <c r="G61">
        <v>5466.8384195121898</v>
      </c>
      <c r="H61">
        <v>224140.37520000001</v>
      </c>
      <c r="I61">
        <v>1</v>
      </c>
      <c r="J61">
        <v>12</v>
      </c>
    </row>
    <row r="62" spans="1:10">
      <c r="A62" t="s">
        <v>97</v>
      </c>
      <c r="B62">
        <v>6</v>
      </c>
      <c r="C62">
        <v>0.10249999999999999</v>
      </c>
      <c r="D62">
        <v>21735.18</v>
      </c>
      <c r="E62">
        <v>0</v>
      </c>
      <c r="F62">
        <v>4.54416666666667</v>
      </c>
      <c r="G62">
        <v>3622.53</v>
      </c>
      <c r="H62">
        <v>21735.18</v>
      </c>
      <c r="I62">
        <v>0</v>
      </c>
      <c r="J62">
        <v>5</v>
      </c>
    </row>
    <row r="63" spans="1:10">
      <c r="A63" t="s">
        <v>145</v>
      </c>
      <c r="B63">
        <v>28</v>
      </c>
      <c r="C63">
        <v>0.16500000000000001</v>
      </c>
      <c r="D63">
        <v>23886.084800000001</v>
      </c>
      <c r="E63">
        <v>2640</v>
      </c>
      <c r="F63">
        <v>1.5674999999999999</v>
      </c>
      <c r="G63">
        <v>947.36017142857099</v>
      </c>
      <c r="H63">
        <v>26526.084800000001</v>
      </c>
      <c r="I63">
        <v>1</v>
      </c>
      <c r="J63">
        <v>44</v>
      </c>
    </row>
    <row r="64" spans="1:10">
      <c r="A64" t="s">
        <v>112</v>
      </c>
      <c r="B64">
        <v>73</v>
      </c>
      <c r="C64">
        <v>4.3</v>
      </c>
      <c r="D64">
        <v>597977.76</v>
      </c>
      <c r="E64">
        <v>115000</v>
      </c>
      <c r="F64">
        <v>15.668493150684901</v>
      </c>
      <c r="G64">
        <v>9766.8186301369897</v>
      </c>
      <c r="H64">
        <v>712977.76</v>
      </c>
      <c r="I64">
        <v>0</v>
      </c>
      <c r="J64">
        <v>15</v>
      </c>
    </row>
    <row r="65" spans="1:10">
      <c r="A65" t="s">
        <v>288</v>
      </c>
      <c r="B65">
        <v>0</v>
      </c>
      <c r="C65">
        <v>0</v>
      </c>
      <c r="D65">
        <v>0</v>
      </c>
      <c r="E65">
        <v>0</v>
      </c>
      <c r="F65">
        <v>0</v>
      </c>
      <c r="G65">
        <v>0</v>
      </c>
      <c r="H65">
        <v>0</v>
      </c>
      <c r="I65">
        <v>0</v>
      </c>
      <c r="J65">
        <v>0</v>
      </c>
    </row>
    <row r="66" spans="1:10">
      <c r="A66" t="s">
        <v>171</v>
      </c>
      <c r="B66">
        <v>492</v>
      </c>
      <c r="C66">
        <v>16.704499999999999</v>
      </c>
      <c r="D66">
        <v>2440159.4136000001</v>
      </c>
      <c r="E66">
        <v>227335</v>
      </c>
      <c r="F66">
        <v>9.0312947154471495</v>
      </c>
      <c r="G66">
        <v>5421.73661300813</v>
      </c>
      <c r="H66">
        <v>2667494.4136000001</v>
      </c>
      <c r="I66">
        <v>11</v>
      </c>
      <c r="J66">
        <v>779</v>
      </c>
    </row>
    <row r="67" spans="1:10">
      <c r="A67" t="s">
        <v>206</v>
      </c>
      <c r="B67">
        <v>0</v>
      </c>
      <c r="C67">
        <v>0</v>
      </c>
      <c r="D67">
        <v>0</v>
      </c>
      <c r="E67">
        <v>0</v>
      </c>
      <c r="F67">
        <v>0</v>
      </c>
      <c r="G67">
        <v>0</v>
      </c>
      <c r="H67">
        <v>0</v>
      </c>
      <c r="I67">
        <v>0</v>
      </c>
      <c r="J67">
        <v>0</v>
      </c>
    </row>
    <row r="68" spans="1:10">
      <c r="A68" t="s">
        <v>44</v>
      </c>
      <c r="B68">
        <v>45</v>
      </c>
      <c r="C68">
        <v>0.34</v>
      </c>
      <c r="D68">
        <v>45656.415999999997</v>
      </c>
      <c r="E68">
        <v>2000</v>
      </c>
      <c r="F68">
        <v>2.0097777777777801</v>
      </c>
      <c r="G68">
        <v>1059.03146666667</v>
      </c>
      <c r="H68">
        <v>47656.415999999997</v>
      </c>
      <c r="I68">
        <v>0</v>
      </c>
      <c r="J68">
        <v>20</v>
      </c>
    </row>
    <row r="69" spans="1:10">
      <c r="A69" t="s">
        <v>16</v>
      </c>
      <c r="B69">
        <v>6</v>
      </c>
      <c r="C69">
        <v>9.0999999999999998E-2</v>
      </c>
      <c r="D69">
        <v>13391.323200000001</v>
      </c>
      <c r="E69">
        <v>880</v>
      </c>
      <c r="F69">
        <v>4.03433333333333</v>
      </c>
      <c r="G69">
        <v>2378.5538666666698</v>
      </c>
      <c r="H69">
        <v>14271.323200000001</v>
      </c>
      <c r="I69">
        <v>0</v>
      </c>
      <c r="J69">
        <v>18</v>
      </c>
    </row>
    <row r="70" spans="1:10">
      <c r="A70" t="s">
        <v>17</v>
      </c>
      <c r="B70">
        <v>0</v>
      </c>
      <c r="C70">
        <v>0</v>
      </c>
      <c r="D70">
        <v>0</v>
      </c>
      <c r="E70">
        <v>0</v>
      </c>
      <c r="F70">
        <v>0</v>
      </c>
      <c r="G70">
        <v>0</v>
      </c>
      <c r="H70">
        <v>0</v>
      </c>
      <c r="I70">
        <v>0</v>
      </c>
      <c r="J70">
        <v>0</v>
      </c>
    </row>
    <row r="71" spans="1:10">
      <c r="A71" t="s">
        <v>45</v>
      </c>
      <c r="B71">
        <v>41</v>
      </c>
      <c r="C71">
        <v>0.16250000000000001</v>
      </c>
      <c r="D71">
        <v>28985.74</v>
      </c>
      <c r="E71">
        <v>50</v>
      </c>
      <c r="F71">
        <v>1.0542682926829301</v>
      </c>
      <c r="G71">
        <v>708.18878048780505</v>
      </c>
      <c r="H71">
        <v>29035.74</v>
      </c>
      <c r="I71">
        <v>0</v>
      </c>
      <c r="J71">
        <v>10</v>
      </c>
    </row>
    <row r="72" spans="1:10">
      <c r="A72" t="s">
        <v>146</v>
      </c>
      <c r="B72">
        <v>1</v>
      </c>
      <c r="C72">
        <v>4.4999999999999997E-3</v>
      </c>
      <c r="D72">
        <v>904.80880000000002</v>
      </c>
      <c r="E72">
        <v>0</v>
      </c>
      <c r="F72">
        <v>1.1970000000000001</v>
      </c>
      <c r="G72">
        <v>904.80880000000002</v>
      </c>
      <c r="H72">
        <v>904.80880000000002</v>
      </c>
      <c r="I72">
        <v>0</v>
      </c>
      <c r="J72">
        <v>1</v>
      </c>
    </row>
    <row r="73" spans="1:10">
      <c r="A73" t="s">
        <v>243</v>
      </c>
      <c r="B73">
        <v>5</v>
      </c>
      <c r="C73">
        <v>1.9E-2</v>
      </c>
      <c r="D73">
        <v>2881.9728</v>
      </c>
      <c r="E73">
        <v>0</v>
      </c>
      <c r="F73">
        <v>1.0107999999999999</v>
      </c>
      <c r="G73">
        <v>576.39455999999996</v>
      </c>
      <c r="H73">
        <v>2881.9728</v>
      </c>
      <c r="I73">
        <v>0</v>
      </c>
      <c r="J73">
        <v>4</v>
      </c>
    </row>
    <row r="74" spans="1:10">
      <c r="A74" t="s">
        <v>172</v>
      </c>
      <c r="B74">
        <v>1</v>
      </c>
      <c r="C74">
        <v>8.9999999999999993E-3</v>
      </c>
      <c r="D74">
        <v>1655.672</v>
      </c>
      <c r="E74">
        <v>0</v>
      </c>
      <c r="F74">
        <v>2.3940000000000001</v>
      </c>
      <c r="G74">
        <v>1655.672</v>
      </c>
      <c r="H74">
        <v>1655.672</v>
      </c>
      <c r="I74">
        <v>0</v>
      </c>
      <c r="J74">
        <v>5</v>
      </c>
    </row>
    <row r="75" spans="1:10">
      <c r="A75" t="s">
        <v>266</v>
      </c>
      <c r="B75">
        <v>0</v>
      </c>
      <c r="C75">
        <v>0</v>
      </c>
      <c r="D75">
        <v>0</v>
      </c>
      <c r="E75">
        <v>0</v>
      </c>
      <c r="F75">
        <v>0</v>
      </c>
      <c r="G75">
        <v>0</v>
      </c>
      <c r="H75">
        <v>0</v>
      </c>
      <c r="I75">
        <v>0</v>
      </c>
      <c r="J75">
        <v>0</v>
      </c>
    </row>
    <row r="76" spans="1:10">
      <c r="A76" t="s">
        <v>147</v>
      </c>
      <c r="B76">
        <v>7</v>
      </c>
      <c r="C76">
        <v>0.112</v>
      </c>
      <c r="D76">
        <v>19703.283200000002</v>
      </c>
      <c r="E76">
        <v>150</v>
      </c>
      <c r="F76">
        <v>4.2560000000000002</v>
      </c>
      <c r="G76">
        <v>2836.1833142857099</v>
      </c>
      <c r="H76">
        <v>19853.283200000002</v>
      </c>
      <c r="I76">
        <v>0</v>
      </c>
      <c r="J76">
        <v>20</v>
      </c>
    </row>
    <row r="77" spans="1:10">
      <c r="A77" t="s">
        <v>181</v>
      </c>
      <c r="B77">
        <v>1</v>
      </c>
      <c r="C77">
        <v>0.03</v>
      </c>
      <c r="D77">
        <v>3943.8816000000002</v>
      </c>
      <c r="E77">
        <v>0</v>
      </c>
      <c r="F77">
        <v>7.98</v>
      </c>
      <c r="G77">
        <v>3943.8816000000002</v>
      </c>
      <c r="H77">
        <v>3943.8816000000002</v>
      </c>
      <c r="I77">
        <v>0</v>
      </c>
      <c r="J77">
        <v>2</v>
      </c>
    </row>
    <row r="78" spans="1:10">
      <c r="A78" t="s">
        <v>46</v>
      </c>
      <c r="B78">
        <v>0</v>
      </c>
      <c r="C78">
        <v>0</v>
      </c>
      <c r="D78">
        <v>0</v>
      </c>
      <c r="E78">
        <v>0</v>
      </c>
      <c r="F78">
        <v>0</v>
      </c>
      <c r="G78">
        <v>0</v>
      </c>
      <c r="H78">
        <v>0</v>
      </c>
      <c r="I78">
        <v>0</v>
      </c>
      <c r="J78">
        <v>0</v>
      </c>
    </row>
    <row r="79" spans="1:10">
      <c r="A79" t="s">
        <v>207</v>
      </c>
      <c r="B79">
        <v>90</v>
      </c>
      <c r="C79">
        <v>0.5625</v>
      </c>
      <c r="D79">
        <v>76628.876000000004</v>
      </c>
      <c r="E79">
        <v>0</v>
      </c>
      <c r="F79">
        <v>1.6625000000000001</v>
      </c>
      <c r="G79">
        <v>851.43195555555599</v>
      </c>
      <c r="H79">
        <v>76628.876000000004</v>
      </c>
      <c r="I79">
        <v>1</v>
      </c>
      <c r="J79">
        <v>1</v>
      </c>
    </row>
    <row r="80" spans="1:10">
      <c r="A80" t="s">
        <v>75</v>
      </c>
      <c r="B80">
        <v>0</v>
      </c>
      <c r="C80">
        <v>0</v>
      </c>
      <c r="D80">
        <v>0</v>
      </c>
      <c r="E80">
        <v>0</v>
      </c>
      <c r="F80">
        <v>0</v>
      </c>
      <c r="G80">
        <v>0</v>
      </c>
      <c r="H80">
        <v>0</v>
      </c>
      <c r="I80">
        <v>0</v>
      </c>
      <c r="J80">
        <v>0</v>
      </c>
    </row>
    <row r="81" spans="1:10">
      <c r="A81" t="s">
        <v>47</v>
      </c>
      <c r="B81">
        <v>0</v>
      </c>
      <c r="C81">
        <v>4.4999999999999997E-3</v>
      </c>
      <c r="D81">
        <v>1211.6376</v>
      </c>
      <c r="E81">
        <v>1170</v>
      </c>
      <c r="F81">
        <v>0</v>
      </c>
      <c r="G81">
        <v>0</v>
      </c>
      <c r="H81">
        <v>2381.6376</v>
      </c>
      <c r="I81">
        <v>0</v>
      </c>
      <c r="J81">
        <v>3</v>
      </c>
    </row>
    <row r="82" spans="1:10">
      <c r="A82" t="s">
        <v>98</v>
      </c>
      <c r="B82">
        <v>100</v>
      </c>
      <c r="C82">
        <v>0.72250000000000003</v>
      </c>
      <c r="D82">
        <v>105463.82</v>
      </c>
      <c r="E82">
        <v>25120</v>
      </c>
      <c r="F82">
        <v>1.9218500000000001</v>
      </c>
      <c r="G82">
        <v>1305.8381999999999</v>
      </c>
      <c r="H82">
        <v>130583.82</v>
      </c>
      <c r="I82">
        <v>1</v>
      </c>
      <c r="J82">
        <v>3</v>
      </c>
    </row>
    <row r="83" spans="1:10">
      <c r="A83" t="s">
        <v>182</v>
      </c>
      <c r="B83">
        <v>4</v>
      </c>
      <c r="C83">
        <v>6.4000000000000001E-2</v>
      </c>
      <c r="D83">
        <v>8402.8415999999997</v>
      </c>
      <c r="E83">
        <v>45500</v>
      </c>
      <c r="F83">
        <v>4.2560000000000002</v>
      </c>
      <c r="G83">
        <v>13475.7104</v>
      </c>
      <c r="H83">
        <v>53902.8416</v>
      </c>
      <c r="I83">
        <v>0</v>
      </c>
      <c r="J83">
        <v>4</v>
      </c>
    </row>
    <row r="84" spans="1:10">
      <c r="A84" t="s">
        <v>289</v>
      </c>
      <c r="B84">
        <v>4</v>
      </c>
      <c r="C84">
        <v>7.0000000000000001E-3</v>
      </c>
      <c r="D84">
        <v>1328.5455999999999</v>
      </c>
      <c r="E84">
        <v>0</v>
      </c>
      <c r="F84">
        <v>0.46550000000000002</v>
      </c>
      <c r="G84">
        <v>332.13639999999998</v>
      </c>
      <c r="H84">
        <v>1328.5455999999999</v>
      </c>
      <c r="I84">
        <v>0</v>
      </c>
      <c r="J84">
        <v>4</v>
      </c>
    </row>
    <row r="85" spans="1:10">
      <c r="A85" t="s">
        <v>18</v>
      </c>
      <c r="B85">
        <v>28</v>
      </c>
      <c r="C85">
        <v>0.91249999999999998</v>
      </c>
      <c r="D85">
        <v>148786.01199999999</v>
      </c>
      <c r="E85">
        <v>8660</v>
      </c>
      <c r="F85">
        <v>8.6687499999999993</v>
      </c>
      <c r="G85">
        <v>5623.0718571428597</v>
      </c>
      <c r="H85">
        <v>157446.01199999999</v>
      </c>
      <c r="I85">
        <v>0</v>
      </c>
      <c r="J85">
        <v>2</v>
      </c>
    </row>
    <row r="86" spans="1:10">
      <c r="A86" t="s">
        <v>208</v>
      </c>
      <c r="B86">
        <v>208</v>
      </c>
      <c r="C86">
        <v>1.0654999999999999</v>
      </c>
      <c r="D86">
        <v>146329.93359999999</v>
      </c>
      <c r="E86">
        <v>21104</v>
      </c>
      <c r="F86">
        <v>1.3626105769230801</v>
      </c>
      <c r="G86">
        <v>804.970834615385</v>
      </c>
      <c r="H86">
        <v>167433.93359999999</v>
      </c>
      <c r="I86">
        <v>1</v>
      </c>
      <c r="J86">
        <v>4</v>
      </c>
    </row>
    <row r="87" spans="1:10">
      <c r="A87" t="s">
        <v>290</v>
      </c>
      <c r="B87">
        <v>61</v>
      </c>
      <c r="C87">
        <v>0.9</v>
      </c>
      <c r="D87">
        <v>149205.6</v>
      </c>
      <c r="E87">
        <v>0</v>
      </c>
      <c r="F87">
        <v>3.9245901639344298</v>
      </c>
      <c r="G87">
        <v>2445.9934426229502</v>
      </c>
      <c r="H87">
        <v>149205.6</v>
      </c>
      <c r="I87">
        <v>1</v>
      </c>
      <c r="J87">
        <v>5</v>
      </c>
    </row>
    <row r="88" spans="1:10">
      <c r="A88" t="s">
        <v>244</v>
      </c>
      <c r="B88">
        <v>96</v>
      </c>
      <c r="C88">
        <v>1.4950000000000001</v>
      </c>
      <c r="D88">
        <v>211391.57279999999</v>
      </c>
      <c r="E88">
        <v>15000</v>
      </c>
      <c r="F88">
        <v>4.1423958333333299</v>
      </c>
      <c r="G88">
        <v>2358.2455500000001</v>
      </c>
      <c r="H88">
        <v>226391.57279999999</v>
      </c>
      <c r="I88">
        <v>1</v>
      </c>
      <c r="J88">
        <v>11</v>
      </c>
    </row>
    <row r="89" spans="1:10">
      <c r="A89" t="s">
        <v>148</v>
      </c>
      <c r="B89">
        <v>3</v>
      </c>
      <c r="C89">
        <v>0.16550000000000001</v>
      </c>
      <c r="D89">
        <v>22817.869600000002</v>
      </c>
      <c r="E89">
        <v>0</v>
      </c>
      <c r="F89">
        <v>14.674333333333299</v>
      </c>
      <c r="G89">
        <v>7605.9565333333303</v>
      </c>
      <c r="H89">
        <v>22817.869600000002</v>
      </c>
      <c r="I89">
        <v>0</v>
      </c>
      <c r="J89">
        <v>2</v>
      </c>
    </row>
    <row r="90" spans="1:10">
      <c r="A90" t="s">
        <v>291</v>
      </c>
      <c r="B90">
        <v>0</v>
      </c>
      <c r="C90">
        <v>0</v>
      </c>
      <c r="D90">
        <v>0</v>
      </c>
      <c r="E90">
        <v>0</v>
      </c>
      <c r="F90">
        <v>0</v>
      </c>
      <c r="G90">
        <v>0</v>
      </c>
      <c r="H90">
        <v>0</v>
      </c>
      <c r="I90">
        <v>0</v>
      </c>
      <c r="J90">
        <v>0</v>
      </c>
    </row>
    <row r="91" spans="1:10">
      <c r="A91" t="s">
        <v>183</v>
      </c>
      <c r="B91">
        <v>1</v>
      </c>
      <c r="C91">
        <v>0.01</v>
      </c>
      <c r="D91">
        <v>1312.944</v>
      </c>
      <c r="E91">
        <v>0</v>
      </c>
      <c r="F91">
        <v>2.66</v>
      </c>
      <c r="G91">
        <v>1312.944</v>
      </c>
      <c r="H91">
        <v>1312.944</v>
      </c>
      <c r="I91">
        <v>0</v>
      </c>
      <c r="J91">
        <v>2</v>
      </c>
    </row>
    <row r="92" spans="1:10">
      <c r="A92" t="s">
        <v>99</v>
      </c>
      <c r="B92">
        <v>14</v>
      </c>
      <c r="C92">
        <v>3.5000000000000003E-2</v>
      </c>
      <c r="D92">
        <v>4576.9359999999997</v>
      </c>
      <c r="E92">
        <v>7895</v>
      </c>
      <c r="F92">
        <v>0.66500000000000004</v>
      </c>
      <c r="G92">
        <v>890.85257142857097</v>
      </c>
      <c r="H92">
        <v>12471.936</v>
      </c>
      <c r="I92">
        <v>0</v>
      </c>
      <c r="J92">
        <v>3</v>
      </c>
    </row>
    <row r="93" spans="1:10">
      <c r="A93" t="s">
        <v>292</v>
      </c>
      <c r="B93">
        <v>283</v>
      </c>
      <c r="C93">
        <v>6.1665000000000001</v>
      </c>
      <c r="D93">
        <v>819641.4264</v>
      </c>
      <c r="E93">
        <v>73349</v>
      </c>
      <c r="F93">
        <v>5.7960742049469998</v>
      </c>
      <c r="G93">
        <v>3155.4432028268502</v>
      </c>
      <c r="H93">
        <v>892990.4264</v>
      </c>
      <c r="I93">
        <v>6</v>
      </c>
      <c r="J93">
        <v>242</v>
      </c>
    </row>
    <row r="94" spans="1:10">
      <c r="A94" t="s">
        <v>100</v>
      </c>
      <c r="B94">
        <v>16</v>
      </c>
      <c r="C94">
        <v>0.39</v>
      </c>
      <c r="D94">
        <v>53610.703999999998</v>
      </c>
      <c r="E94">
        <v>0</v>
      </c>
      <c r="F94">
        <v>6.4837499999999997</v>
      </c>
      <c r="G94">
        <v>3350.6689999999999</v>
      </c>
      <c r="H94">
        <v>53610.703999999998</v>
      </c>
      <c r="I94">
        <v>1</v>
      </c>
      <c r="J94">
        <v>12</v>
      </c>
    </row>
    <row r="95" spans="1:10">
      <c r="A95" t="s">
        <v>149</v>
      </c>
      <c r="B95">
        <v>14</v>
      </c>
      <c r="C95">
        <v>0.215</v>
      </c>
      <c r="D95">
        <v>33181.063999999998</v>
      </c>
      <c r="E95">
        <v>495</v>
      </c>
      <c r="F95">
        <v>4.085</v>
      </c>
      <c r="G95">
        <v>2405.43314285714</v>
      </c>
      <c r="H95">
        <v>33676.063999999998</v>
      </c>
      <c r="I95">
        <v>0</v>
      </c>
      <c r="J95">
        <v>5</v>
      </c>
    </row>
    <row r="96" spans="1:10">
      <c r="A96" t="s">
        <v>293</v>
      </c>
      <c r="B96">
        <v>804</v>
      </c>
      <c r="C96">
        <v>21.099</v>
      </c>
      <c r="D96">
        <v>2882200.3088000002</v>
      </c>
      <c r="E96">
        <v>171023</v>
      </c>
      <c r="F96">
        <v>6.9805149253731296</v>
      </c>
      <c r="G96">
        <v>3797.5414288557199</v>
      </c>
      <c r="H96">
        <v>3053223.3088000002</v>
      </c>
      <c r="I96">
        <v>1</v>
      </c>
      <c r="J96">
        <v>122</v>
      </c>
    </row>
    <row r="97" spans="1:10">
      <c r="A97" t="s">
        <v>126</v>
      </c>
      <c r="B97">
        <v>28</v>
      </c>
      <c r="C97">
        <v>0.44750000000000001</v>
      </c>
      <c r="D97">
        <v>66050.34</v>
      </c>
      <c r="E97">
        <v>0</v>
      </c>
      <c r="F97">
        <v>4.2512499999999998</v>
      </c>
      <c r="G97">
        <v>2358.9407142857099</v>
      </c>
      <c r="H97">
        <v>66050.34</v>
      </c>
      <c r="I97">
        <v>0</v>
      </c>
      <c r="J97">
        <v>3</v>
      </c>
    </row>
    <row r="98" spans="1:10">
      <c r="A98" t="s">
        <v>173</v>
      </c>
      <c r="B98">
        <v>413</v>
      </c>
      <c r="C98">
        <v>3.45</v>
      </c>
      <c r="D98">
        <v>491703.6</v>
      </c>
      <c r="E98">
        <v>27805</v>
      </c>
      <c r="F98">
        <v>2.22203389830509</v>
      </c>
      <c r="G98">
        <v>1257.8900726392301</v>
      </c>
      <c r="H98">
        <v>519508.6</v>
      </c>
      <c r="I98">
        <v>4</v>
      </c>
      <c r="J98">
        <v>12</v>
      </c>
    </row>
    <row r="99" spans="1:10">
      <c r="A99" t="s">
        <v>209</v>
      </c>
      <c r="B99">
        <v>19</v>
      </c>
      <c r="C99">
        <v>1.5125</v>
      </c>
      <c r="D99">
        <v>229408.22</v>
      </c>
      <c r="E99">
        <v>50</v>
      </c>
      <c r="F99">
        <v>21.175000000000001</v>
      </c>
      <c r="G99">
        <v>12076.7484210526</v>
      </c>
      <c r="H99">
        <v>229458.22</v>
      </c>
      <c r="I99">
        <v>1</v>
      </c>
      <c r="J99">
        <v>6</v>
      </c>
    </row>
    <row r="100" spans="1:10">
      <c r="A100" t="s">
        <v>76</v>
      </c>
      <c r="B100">
        <v>6</v>
      </c>
      <c r="C100">
        <v>0.03</v>
      </c>
      <c r="D100">
        <v>3938.8319999999999</v>
      </c>
      <c r="E100">
        <v>0</v>
      </c>
      <c r="F100">
        <v>1.33</v>
      </c>
      <c r="G100">
        <v>656.47199999999998</v>
      </c>
      <c r="H100">
        <v>3938.8319999999999</v>
      </c>
      <c r="I100">
        <v>0</v>
      </c>
      <c r="J100">
        <v>2</v>
      </c>
    </row>
    <row r="101" spans="1:10">
      <c r="A101" t="s">
        <v>19</v>
      </c>
      <c r="B101">
        <v>18</v>
      </c>
      <c r="C101">
        <v>0.47499999999999998</v>
      </c>
      <c r="D101">
        <v>62364.84</v>
      </c>
      <c r="E101">
        <v>0</v>
      </c>
      <c r="F101">
        <v>7.0194444444444404</v>
      </c>
      <c r="G101">
        <v>3464.71333333333</v>
      </c>
      <c r="H101">
        <v>62364.84</v>
      </c>
      <c r="I101">
        <v>3</v>
      </c>
      <c r="J101">
        <v>52</v>
      </c>
    </row>
    <row r="102" spans="1:10">
      <c r="A102" t="s">
        <v>150</v>
      </c>
      <c r="B102">
        <v>4</v>
      </c>
      <c r="C102">
        <v>1.35E-2</v>
      </c>
      <c r="D102">
        <v>1898.0488</v>
      </c>
      <c r="E102">
        <v>25000</v>
      </c>
      <c r="F102">
        <v>0.89775000000000005</v>
      </c>
      <c r="G102">
        <v>6724.5122000000001</v>
      </c>
      <c r="H102">
        <v>26898.0488</v>
      </c>
      <c r="I102">
        <v>0</v>
      </c>
      <c r="J102">
        <v>3</v>
      </c>
    </row>
    <row r="103" spans="1:10">
      <c r="A103" t="s">
        <v>210</v>
      </c>
      <c r="B103">
        <v>86</v>
      </c>
      <c r="C103">
        <v>0.96499999999999997</v>
      </c>
      <c r="D103">
        <v>128804.24800000001</v>
      </c>
      <c r="E103">
        <v>400</v>
      </c>
      <c r="F103">
        <v>2.9847674418604702</v>
      </c>
      <c r="G103">
        <v>1502.37497674419</v>
      </c>
      <c r="H103">
        <v>129204.24800000001</v>
      </c>
      <c r="I103">
        <v>1</v>
      </c>
      <c r="J103">
        <v>3</v>
      </c>
    </row>
    <row r="104" spans="1:10">
      <c r="A104" t="s">
        <v>211</v>
      </c>
      <c r="B104">
        <v>13</v>
      </c>
      <c r="C104">
        <v>0</v>
      </c>
      <c r="D104">
        <v>0</v>
      </c>
      <c r="E104">
        <v>0</v>
      </c>
      <c r="F104">
        <v>0</v>
      </c>
      <c r="G104">
        <v>0</v>
      </c>
      <c r="H104">
        <v>0</v>
      </c>
      <c r="I104">
        <v>0</v>
      </c>
      <c r="J104">
        <v>0</v>
      </c>
    </row>
    <row r="105" spans="1:10">
      <c r="A105" t="s">
        <v>212</v>
      </c>
      <c r="B105">
        <v>3</v>
      </c>
      <c r="C105">
        <v>0</v>
      </c>
      <c r="D105">
        <v>0</v>
      </c>
      <c r="E105">
        <v>0</v>
      </c>
      <c r="F105">
        <v>0</v>
      </c>
      <c r="G105">
        <v>0</v>
      </c>
      <c r="H105">
        <v>0</v>
      </c>
      <c r="I105">
        <v>0</v>
      </c>
      <c r="J105">
        <v>0</v>
      </c>
    </row>
    <row r="106" spans="1:10">
      <c r="A106" t="s">
        <v>184</v>
      </c>
      <c r="B106">
        <v>0</v>
      </c>
      <c r="C106">
        <v>5.0000000000000001E-3</v>
      </c>
      <c r="D106">
        <v>656.47199999999998</v>
      </c>
      <c r="E106">
        <v>0</v>
      </c>
      <c r="F106">
        <v>0</v>
      </c>
      <c r="G106">
        <v>0</v>
      </c>
      <c r="H106">
        <v>656.47199999999998</v>
      </c>
      <c r="I106">
        <v>0</v>
      </c>
      <c r="J106">
        <v>2</v>
      </c>
    </row>
    <row r="107" spans="1:10">
      <c r="A107" t="s">
        <v>185</v>
      </c>
      <c r="B107">
        <v>24</v>
      </c>
      <c r="C107">
        <v>1.57</v>
      </c>
      <c r="D107">
        <v>217169.52</v>
      </c>
      <c r="E107">
        <v>7890</v>
      </c>
      <c r="F107">
        <v>17.400833333333299</v>
      </c>
      <c r="G107">
        <v>9377.48</v>
      </c>
      <c r="H107">
        <v>225059.52</v>
      </c>
      <c r="I107">
        <v>2</v>
      </c>
      <c r="J107">
        <v>4</v>
      </c>
    </row>
    <row r="108" spans="1:10">
      <c r="A108" t="s">
        <v>186</v>
      </c>
      <c r="B108">
        <v>3</v>
      </c>
      <c r="C108">
        <v>1E-3</v>
      </c>
      <c r="D108">
        <v>234.76320000000001</v>
      </c>
      <c r="E108">
        <v>0</v>
      </c>
      <c r="F108">
        <v>8.8666666666666699E-2</v>
      </c>
      <c r="G108">
        <v>78.254400000000004</v>
      </c>
      <c r="H108">
        <v>234.76320000000001</v>
      </c>
      <c r="I108">
        <v>0</v>
      </c>
      <c r="J108">
        <v>2</v>
      </c>
    </row>
    <row r="109" spans="1:10">
      <c r="A109" t="s">
        <v>48</v>
      </c>
      <c r="B109">
        <v>4</v>
      </c>
      <c r="C109">
        <v>2.1000000000000001E-2</v>
      </c>
      <c r="D109">
        <v>5341.3872000000001</v>
      </c>
      <c r="E109">
        <v>0</v>
      </c>
      <c r="F109">
        <v>1.3965000000000001</v>
      </c>
      <c r="G109">
        <v>1335.3468</v>
      </c>
      <c r="H109">
        <v>5341.3872000000001</v>
      </c>
      <c r="I109">
        <v>0</v>
      </c>
      <c r="J109">
        <v>6</v>
      </c>
    </row>
    <row r="110" spans="1:10">
      <c r="A110" t="s">
        <v>49</v>
      </c>
      <c r="B110">
        <v>122</v>
      </c>
      <c r="C110">
        <v>7.2954999999999997</v>
      </c>
      <c r="D110">
        <v>964877.89839999995</v>
      </c>
      <c r="E110">
        <v>3740</v>
      </c>
      <c r="F110">
        <v>15.9065819672131</v>
      </c>
      <c r="G110">
        <v>7939.4909704918</v>
      </c>
      <c r="H110">
        <v>968617.89839999995</v>
      </c>
      <c r="I110">
        <v>0</v>
      </c>
      <c r="J110">
        <v>11</v>
      </c>
    </row>
    <row r="111" spans="1:10">
      <c r="A111" t="s">
        <v>294</v>
      </c>
      <c r="B111">
        <v>0</v>
      </c>
      <c r="C111">
        <v>0</v>
      </c>
      <c r="D111">
        <v>0</v>
      </c>
      <c r="E111">
        <v>0</v>
      </c>
      <c r="F111">
        <v>0</v>
      </c>
      <c r="G111">
        <v>0</v>
      </c>
      <c r="H111">
        <v>0</v>
      </c>
      <c r="I111">
        <v>0</v>
      </c>
      <c r="J111">
        <v>0</v>
      </c>
    </row>
    <row r="112" spans="1:10">
      <c r="A112" t="s">
        <v>50</v>
      </c>
      <c r="B112">
        <v>152</v>
      </c>
      <c r="C112">
        <v>1.571</v>
      </c>
      <c r="D112">
        <v>207659.0736</v>
      </c>
      <c r="E112">
        <v>36037</v>
      </c>
      <c r="F112">
        <v>2.74925</v>
      </c>
      <c r="G112">
        <v>1603.26364210526</v>
      </c>
      <c r="H112">
        <v>243696.0736</v>
      </c>
      <c r="I112">
        <v>1</v>
      </c>
      <c r="J112">
        <v>5</v>
      </c>
    </row>
    <row r="113" spans="1:10">
      <c r="A113" t="s">
        <v>187</v>
      </c>
      <c r="B113">
        <v>42</v>
      </c>
      <c r="C113">
        <v>1.1575</v>
      </c>
      <c r="D113">
        <v>143434.99600000001</v>
      </c>
      <c r="E113">
        <v>56163</v>
      </c>
      <c r="F113">
        <v>7.33083333333333</v>
      </c>
      <c r="G113">
        <v>4752.3332380952397</v>
      </c>
      <c r="H113">
        <v>199597.99600000001</v>
      </c>
      <c r="I113">
        <v>2</v>
      </c>
      <c r="J113">
        <v>3</v>
      </c>
    </row>
    <row r="114" spans="1:10">
      <c r="A114" t="s">
        <v>113</v>
      </c>
      <c r="B114">
        <v>2</v>
      </c>
      <c r="C114">
        <v>5.0000000000000001E-4</v>
      </c>
      <c r="D114">
        <v>65.647199999999998</v>
      </c>
      <c r="E114">
        <v>0</v>
      </c>
      <c r="F114">
        <v>6.6500000000000004E-2</v>
      </c>
      <c r="G114">
        <v>32.823599999999999</v>
      </c>
      <c r="H114">
        <v>65.647199999999998</v>
      </c>
      <c r="I114">
        <v>0</v>
      </c>
      <c r="J114">
        <v>1</v>
      </c>
    </row>
    <row r="115" spans="1:10">
      <c r="A115" t="s">
        <v>295</v>
      </c>
      <c r="B115">
        <v>0</v>
      </c>
      <c r="C115">
        <v>0</v>
      </c>
      <c r="D115">
        <v>0</v>
      </c>
      <c r="E115">
        <v>0</v>
      </c>
      <c r="F115">
        <v>0</v>
      </c>
      <c r="G115">
        <v>0</v>
      </c>
      <c r="H115">
        <v>0</v>
      </c>
      <c r="I115">
        <v>0</v>
      </c>
      <c r="J115">
        <v>0</v>
      </c>
    </row>
    <row r="116" spans="1:10">
      <c r="A116" t="s">
        <v>213</v>
      </c>
      <c r="B116">
        <v>0</v>
      </c>
      <c r="C116">
        <v>0</v>
      </c>
      <c r="D116">
        <v>0</v>
      </c>
      <c r="E116">
        <v>0</v>
      </c>
      <c r="F116">
        <v>0</v>
      </c>
      <c r="G116">
        <v>0</v>
      </c>
      <c r="H116">
        <v>0</v>
      </c>
      <c r="I116">
        <v>0</v>
      </c>
      <c r="J116">
        <v>0</v>
      </c>
    </row>
    <row r="117" spans="1:10">
      <c r="A117" t="s">
        <v>20</v>
      </c>
      <c r="B117">
        <v>0</v>
      </c>
      <c r="C117">
        <v>0</v>
      </c>
      <c r="D117">
        <v>0</v>
      </c>
      <c r="E117">
        <v>0</v>
      </c>
      <c r="F117">
        <v>0</v>
      </c>
      <c r="G117">
        <v>0</v>
      </c>
      <c r="H117">
        <v>0</v>
      </c>
      <c r="I117">
        <v>0</v>
      </c>
      <c r="J117">
        <v>0</v>
      </c>
    </row>
    <row r="118" spans="1:10">
      <c r="A118" t="s">
        <v>77</v>
      </c>
      <c r="B118">
        <v>0</v>
      </c>
      <c r="C118">
        <v>0</v>
      </c>
      <c r="D118">
        <v>0</v>
      </c>
      <c r="E118">
        <v>0</v>
      </c>
      <c r="F118">
        <v>0</v>
      </c>
      <c r="G118">
        <v>0</v>
      </c>
      <c r="H118">
        <v>0</v>
      </c>
      <c r="I118">
        <v>0</v>
      </c>
      <c r="J118">
        <v>0</v>
      </c>
    </row>
    <row r="119" spans="1:10">
      <c r="A119" t="s">
        <v>51</v>
      </c>
      <c r="B119">
        <v>0</v>
      </c>
      <c r="C119">
        <v>0</v>
      </c>
      <c r="D119">
        <v>0</v>
      </c>
      <c r="E119">
        <v>0</v>
      </c>
      <c r="F119">
        <v>0</v>
      </c>
      <c r="G119">
        <v>0</v>
      </c>
      <c r="H119">
        <v>0</v>
      </c>
      <c r="I119">
        <v>0</v>
      </c>
      <c r="J119">
        <v>0</v>
      </c>
    </row>
    <row r="120" spans="1:10">
      <c r="A120" t="s">
        <v>245</v>
      </c>
      <c r="B120">
        <v>0</v>
      </c>
      <c r="C120">
        <v>0</v>
      </c>
      <c r="D120">
        <v>0</v>
      </c>
      <c r="E120">
        <v>0</v>
      </c>
      <c r="F120">
        <v>0</v>
      </c>
      <c r="G120">
        <v>0</v>
      </c>
      <c r="H120">
        <v>0</v>
      </c>
      <c r="I120">
        <v>0</v>
      </c>
      <c r="J120">
        <v>0</v>
      </c>
    </row>
    <row r="121" spans="1:10">
      <c r="A121" t="s">
        <v>78</v>
      </c>
      <c r="B121">
        <v>16</v>
      </c>
      <c r="C121">
        <v>8.2000000000000003E-2</v>
      </c>
      <c r="D121">
        <v>15906.851199999999</v>
      </c>
      <c r="E121">
        <v>50</v>
      </c>
      <c r="F121">
        <v>1.3632500000000001</v>
      </c>
      <c r="G121">
        <v>997.30319999999995</v>
      </c>
      <c r="H121">
        <v>15956.851199999999</v>
      </c>
      <c r="I121">
        <v>2</v>
      </c>
      <c r="J121">
        <v>0</v>
      </c>
    </row>
    <row r="122" spans="1:10">
      <c r="A122" t="s">
        <v>21</v>
      </c>
      <c r="B122">
        <v>176</v>
      </c>
      <c r="C122">
        <v>8.2844999999999995</v>
      </c>
      <c r="D122">
        <v>1279801.5575999999</v>
      </c>
      <c r="E122">
        <v>157697</v>
      </c>
      <c r="F122">
        <v>12.520892045454501</v>
      </c>
      <c r="G122">
        <v>8167.6054409090902</v>
      </c>
      <c r="H122">
        <v>1437498.5575999999</v>
      </c>
      <c r="I122">
        <v>1</v>
      </c>
      <c r="J122">
        <v>10</v>
      </c>
    </row>
    <row r="123" spans="1:10">
      <c r="A123" t="s">
        <v>79</v>
      </c>
      <c r="B123">
        <v>530</v>
      </c>
      <c r="C123">
        <v>28.256</v>
      </c>
      <c r="D123">
        <v>4368588.9983999999</v>
      </c>
      <c r="E123">
        <v>195377</v>
      </c>
      <c r="F123">
        <v>14.1813132075472</v>
      </c>
      <c r="G123">
        <v>8611.2566007547193</v>
      </c>
      <c r="H123">
        <v>4563965.9983999999</v>
      </c>
      <c r="I123">
        <v>15</v>
      </c>
      <c r="J123">
        <v>78</v>
      </c>
    </row>
    <row r="124" spans="1:10">
      <c r="A124" t="s">
        <v>101</v>
      </c>
      <c r="B124">
        <v>185</v>
      </c>
      <c r="C124">
        <v>9.0434999999999999</v>
      </c>
      <c r="D124">
        <v>1214563.7095999999</v>
      </c>
      <c r="E124">
        <v>66661</v>
      </c>
      <c r="F124">
        <v>13.003086486486501</v>
      </c>
      <c r="G124">
        <v>6925.5389708108096</v>
      </c>
      <c r="H124">
        <v>1281224.7095999999</v>
      </c>
      <c r="I124">
        <v>3</v>
      </c>
      <c r="J124">
        <v>15</v>
      </c>
    </row>
    <row r="125" spans="1:10">
      <c r="A125" t="s">
        <v>114</v>
      </c>
      <c r="B125">
        <v>80</v>
      </c>
      <c r="C125">
        <v>4.29</v>
      </c>
      <c r="D125">
        <v>674399.08799999999</v>
      </c>
      <c r="E125">
        <v>22803</v>
      </c>
      <c r="F125">
        <v>14.264250000000001</v>
      </c>
      <c r="G125">
        <v>8715.0260999999991</v>
      </c>
      <c r="H125">
        <v>697202.08799999999</v>
      </c>
      <c r="I125">
        <v>2</v>
      </c>
      <c r="J125">
        <v>77</v>
      </c>
    </row>
    <row r="126" spans="1:10">
      <c r="A126" t="s">
        <v>127</v>
      </c>
      <c r="B126">
        <v>371</v>
      </c>
      <c r="C126">
        <v>8.0150000000000006</v>
      </c>
      <c r="D126">
        <v>1169713.2496</v>
      </c>
      <c r="E126">
        <v>115676</v>
      </c>
      <c r="F126">
        <v>5.7466037735849103</v>
      </c>
      <c r="G126">
        <v>3464.66105013477</v>
      </c>
      <c r="H126">
        <v>1285389.2496</v>
      </c>
      <c r="I126">
        <v>8</v>
      </c>
      <c r="J126">
        <v>2</v>
      </c>
    </row>
    <row r="127" spans="1:10">
      <c r="A127" t="s">
        <v>151</v>
      </c>
      <c r="B127">
        <v>1254</v>
      </c>
      <c r="C127">
        <v>19.2745</v>
      </c>
      <c r="D127">
        <v>2845966.2008000002</v>
      </c>
      <c r="E127">
        <v>139403</v>
      </c>
      <c r="F127">
        <v>4.0885303030303</v>
      </c>
      <c r="G127">
        <v>2380.67719362041</v>
      </c>
      <c r="H127">
        <v>2985369.2008000002</v>
      </c>
      <c r="I127">
        <v>31</v>
      </c>
      <c r="J127">
        <v>4</v>
      </c>
    </row>
    <row r="128" spans="1:10">
      <c r="A128" t="s">
        <v>174</v>
      </c>
      <c r="B128">
        <v>14644</v>
      </c>
      <c r="C128">
        <v>85.792000000000002</v>
      </c>
      <c r="D128">
        <v>12028116.019200001</v>
      </c>
      <c r="E128">
        <v>409903</v>
      </c>
      <c r="F128">
        <v>1.55836328871893</v>
      </c>
      <c r="G128">
        <v>849.35939765091496</v>
      </c>
      <c r="H128">
        <v>12438019.019200001</v>
      </c>
      <c r="I128">
        <v>72</v>
      </c>
      <c r="J128">
        <v>2</v>
      </c>
    </row>
    <row r="129" spans="1:10">
      <c r="A129" t="s">
        <v>188</v>
      </c>
      <c r="B129">
        <v>189</v>
      </c>
      <c r="C129">
        <v>8.1999999999999993</v>
      </c>
      <c r="D129">
        <v>1424283.2</v>
      </c>
      <c r="E129">
        <v>0</v>
      </c>
      <c r="F129">
        <v>11.5407407407407</v>
      </c>
      <c r="G129">
        <v>7535.8899470899496</v>
      </c>
      <c r="H129">
        <v>1424283.2</v>
      </c>
      <c r="I129">
        <v>6</v>
      </c>
      <c r="J129">
        <v>0</v>
      </c>
    </row>
    <row r="130" spans="1:10">
      <c r="A130" t="s">
        <v>214</v>
      </c>
      <c r="B130">
        <v>225</v>
      </c>
      <c r="C130">
        <v>2.7549999999999999</v>
      </c>
      <c r="D130">
        <v>404907.56</v>
      </c>
      <c r="E130">
        <v>1880</v>
      </c>
      <c r="F130">
        <v>3.2570222222222198</v>
      </c>
      <c r="G130">
        <v>1807.9447111111101</v>
      </c>
      <c r="H130">
        <v>406787.56</v>
      </c>
      <c r="I130">
        <v>3</v>
      </c>
      <c r="J130">
        <v>150</v>
      </c>
    </row>
    <row r="131" spans="1:10">
      <c r="A131" t="s">
        <v>267</v>
      </c>
      <c r="B131">
        <v>163</v>
      </c>
      <c r="C131">
        <v>3.7654999999999998</v>
      </c>
      <c r="D131">
        <v>507248.98639999999</v>
      </c>
      <c r="E131">
        <v>0</v>
      </c>
      <c r="F131">
        <v>6.1449263803680996</v>
      </c>
      <c r="G131">
        <v>3111.9569717791401</v>
      </c>
      <c r="H131">
        <v>507248.98639999999</v>
      </c>
      <c r="I131">
        <v>4</v>
      </c>
      <c r="J131">
        <v>9</v>
      </c>
    </row>
    <row r="132" spans="1:10">
      <c r="A132" t="s">
        <v>246</v>
      </c>
      <c r="B132">
        <v>318</v>
      </c>
      <c r="C132">
        <v>7.8674999999999997</v>
      </c>
      <c r="D132">
        <v>1130637.4439999999</v>
      </c>
      <c r="E132">
        <v>160202</v>
      </c>
      <c r="F132">
        <v>6.5809905660377401</v>
      </c>
      <c r="G132">
        <v>4059.2435345911899</v>
      </c>
      <c r="H132">
        <v>1290839.4439999999</v>
      </c>
      <c r="I132">
        <v>8</v>
      </c>
      <c r="J132">
        <v>14</v>
      </c>
    </row>
    <row r="133" spans="1:10">
      <c r="A133" t="s">
        <v>296</v>
      </c>
      <c r="B133">
        <v>148</v>
      </c>
      <c r="C133">
        <v>4.1855000000000002</v>
      </c>
      <c r="D133">
        <v>611942.90639999998</v>
      </c>
      <c r="E133">
        <v>68480</v>
      </c>
      <c r="F133">
        <v>7.5225878378378397</v>
      </c>
      <c r="G133">
        <v>4597.4520702702703</v>
      </c>
      <c r="H133">
        <v>680422.90639999998</v>
      </c>
      <c r="I133">
        <v>2</v>
      </c>
      <c r="J133">
        <v>274</v>
      </c>
    </row>
    <row r="134" spans="1:10">
      <c r="A134" t="s">
        <v>80</v>
      </c>
      <c r="B134">
        <v>1785</v>
      </c>
      <c r="C134">
        <v>30.315999999999999</v>
      </c>
      <c r="D134">
        <v>4477990.784</v>
      </c>
      <c r="E134">
        <v>36824</v>
      </c>
      <c r="F134">
        <v>4.5176784313725502</v>
      </c>
      <c r="G134">
        <v>2529.3080022408999</v>
      </c>
      <c r="H134">
        <v>4514814.784</v>
      </c>
      <c r="I134">
        <v>9</v>
      </c>
      <c r="J134">
        <v>15</v>
      </c>
    </row>
    <row r="135" spans="1:10">
      <c r="A135" t="s">
        <v>215</v>
      </c>
      <c r="B135">
        <v>7</v>
      </c>
      <c r="C135">
        <v>0</v>
      </c>
      <c r="D135">
        <v>0</v>
      </c>
      <c r="E135">
        <v>0</v>
      </c>
      <c r="F135">
        <v>0</v>
      </c>
      <c r="G135">
        <v>0</v>
      </c>
      <c r="H135">
        <v>0</v>
      </c>
      <c r="I135">
        <v>0</v>
      </c>
      <c r="J135">
        <v>0</v>
      </c>
    </row>
    <row r="136" spans="1:10">
      <c r="A136" t="s">
        <v>268</v>
      </c>
      <c r="B136">
        <v>25</v>
      </c>
      <c r="C136">
        <v>1.25</v>
      </c>
      <c r="D136">
        <v>227966.96</v>
      </c>
      <c r="E136">
        <v>2995</v>
      </c>
      <c r="F136">
        <v>13.3</v>
      </c>
      <c r="G136">
        <v>9238.4784</v>
      </c>
      <c r="H136">
        <v>230961.96</v>
      </c>
      <c r="I136">
        <v>1</v>
      </c>
      <c r="J136">
        <v>7</v>
      </c>
    </row>
    <row r="137" spans="1:10">
      <c r="A137" t="s">
        <v>22</v>
      </c>
      <c r="B137">
        <v>2</v>
      </c>
      <c r="C137">
        <v>2E-3</v>
      </c>
      <c r="D137">
        <v>396.13119999999998</v>
      </c>
      <c r="E137">
        <v>0</v>
      </c>
      <c r="F137">
        <v>0.26600000000000001</v>
      </c>
      <c r="G137">
        <v>198.06559999999999</v>
      </c>
      <c r="H137">
        <v>396.13119999999998</v>
      </c>
      <c r="I137">
        <v>0</v>
      </c>
      <c r="J137">
        <v>2</v>
      </c>
    </row>
    <row r="138" spans="1:10">
      <c r="A138" t="s">
        <v>247</v>
      </c>
      <c r="B138">
        <v>0</v>
      </c>
      <c r="C138">
        <v>0</v>
      </c>
      <c r="D138">
        <v>0</v>
      </c>
      <c r="E138">
        <v>0</v>
      </c>
      <c r="F138">
        <v>0</v>
      </c>
      <c r="G138">
        <v>0</v>
      </c>
      <c r="H138">
        <v>0</v>
      </c>
      <c r="I138">
        <v>0</v>
      </c>
      <c r="J138">
        <v>0</v>
      </c>
    </row>
    <row r="139" spans="1:10">
      <c r="A139" t="s">
        <v>128</v>
      </c>
      <c r="B139">
        <v>2</v>
      </c>
      <c r="C139">
        <v>2.9000000000000001E-2</v>
      </c>
      <c r="D139">
        <v>5579.0191999999997</v>
      </c>
      <c r="E139">
        <v>19438</v>
      </c>
      <c r="F139">
        <v>3.8570000000000002</v>
      </c>
      <c r="G139">
        <v>12508.509599999999</v>
      </c>
      <c r="H139">
        <v>25017.019199999999</v>
      </c>
      <c r="I139">
        <v>0</v>
      </c>
      <c r="J139">
        <v>10</v>
      </c>
    </row>
    <row r="140" spans="1:10">
      <c r="A140" t="s">
        <v>52</v>
      </c>
      <c r="B140">
        <v>50</v>
      </c>
      <c r="C140">
        <v>1.4775</v>
      </c>
      <c r="D140">
        <v>197351.476</v>
      </c>
      <c r="E140">
        <v>514</v>
      </c>
      <c r="F140">
        <v>7.8602999999999996</v>
      </c>
      <c r="G140">
        <v>3957.3095199999998</v>
      </c>
      <c r="H140">
        <v>197865.476</v>
      </c>
      <c r="I140">
        <v>1</v>
      </c>
      <c r="J140">
        <v>3</v>
      </c>
    </row>
    <row r="141" spans="1:10">
      <c r="A141" t="s">
        <v>53</v>
      </c>
      <c r="B141">
        <v>65</v>
      </c>
      <c r="C141">
        <v>4.327</v>
      </c>
      <c r="D141">
        <v>609442.01119999995</v>
      </c>
      <c r="E141">
        <v>56046</v>
      </c>
      <c r="F141">
        <v>17.707415384615398</v>
      </c>
      <c r="G141">
        <v>10238.277095384599</v>
      </c>
      <c r="H141">
        <v>665488.01119999995</v>
      </c>
      <c r="I141">
        <v>4</v>
      </c>
      <c r="J141">
        <v>2</v>
      </c>
    </row>
    <row r="142" spans="1:10">
      <c r="A142" t="s">
        <v>54</v>
      </c>
      <c r="B142">
        <v>0</v>
      </c>
      <c r="C142">
        <v>0</v>
      </c>
      <c r="D142">
        <v>0</v>
      </c>
      <c r="E142">
        <v>0</v>
      </c>
      <c r="F142">
        <v>0</v>
      </c>
      <c r="G142">
        <v>0</v>
      </c>
      <c r="H142">
        <v>0</v>
      </c>
      <c r="I142">
        <v>0</v>
      </c>
      <c r="J142">
        <v>0</v>
      </c>
    </row>
    <row r="143" spans="1:10">
      <c r="A143" t="s">
        <v>55</v>
      </c>
      <c r="B143">
        <v>5</v>
      </c>
      <c r="C143">
        <v>3.7499999999999999E-2</v>
      </c>
      <c r="D143">
        <v>5731.7640000000001</v>
      </c>
      <c r="E143">
        <v>0</v>
      </c>
      <c r="F143">
        <v>1.9950000000000001</v>
      </c>
      <c r="G143">
        <v>1146.3527999999999</v>
      </c>
      <c r="H143">
        <v>5731.7640000000001</v>
      </c>
      <c r="I143">
        <v>0</v>
      </c>
      <c r="J143">
        <v>4</v>
      </c>
    </row>
    <row r="144" spans="1:10">
      <c r="A144" t="s">
        <v>56</v>
      </c>
      <c r="B144">
        <v>5</v>
      </c>
      <c r="C144">
        <v>1.2500000000000001E-2</v>
      </c>
      <c r="D144">
        <v>2759.9960000000001</v>
      </c>
      <c r="E144">
        <v>0</v>
      </c>
      <c r="F144">
        <v>0.66500000000000004</v>
      </c>
      <c r="G144">
        <v>551.99919999999997</v>
      </c>
      <c r="H144">
        <v>2759.9960000000001</v>
      </c>
      <c r="I144">
        <v>0</v>
      </c>
      <c r="J144">
        <v>4</v>
      </c>
    </row>
    <row r="145" spans="1:10">
      <c r="A145" t="s">
        <v>57</v>
      </c>
      <c r="B145">
        <v>95</v>
      </c>
      <c r="C145">
        <v>1.6725000000000001</v>
      </c>
      <c r="D145">
        <v>360113.06479999999</v>
      </c>
      <c r="E145">
        <v>0</v>
      </c>
      <c r="F145">
        <v>4.6829999999999998</v>
      </c>
      <c r="G145">
        <v>3790.6638400000002</v>
      </c>
      <c r="H145">
        <v>360113.06479999999</v>
      </c>
      <c r="I145">
        <v>0</v>
      </c>
      <c r="J145">
        <v>5</v>
      </c>
    </row>
    <row r="146" spans="1:10">
      <c r="A146" t="s">
        <v>216</v>
      </c>
      <c r="B146">
        <v>0</v>
      </c>
      <c r="C146">
        <v>0</v>
      </c>
      <c r="D146">
        <v>0</v>
      </c>
      <c r="E146">
        <v>0</v>
      </c>
      <c r="F146">
        <v>0</v>
      </c>
      <c r="G146">
        <v>0</v>
      </c>
      <c r="H146">
        <v>0</v>
      </c>
      <c r="I146">
        <v>0</v>
      </c>
      <c r="J146">
        <v>0</v>
      </c>
    </row>
    <row r="147" spans="1:10">
      <c r="A147" t="s">
        <v>297</v>
      </c>
      <c r="B147">
        <v>0</v>
      </c>
      <c r="C147">
        <v>0</v>
      </c>
      <c r="D147">
        <v>0</v>
      </c>
      <c r="E147">
        <v>0</v>
      </c>
      <c r="F147">
        <v>0</v>
      </c>
      <c r="G147">
        <v>0</v>
      </c>
      <c r="H147">
        <v>0</v>
      </c>
      <c r="I147">
        <v>0</v>
      </c>
      <c r="J147">
        <v>0</v>
      </c>
    </row>
    <row r="148" spans="1:10">
      <c r="A148" t="s">
        <v>23</v>
      </c>
      <c r="B148">
        <v>0</v>
      </c>
      <c r="C148">
        <v>0</v>
      </c>
      <c r="D148">
        <v>0</v>
      </c>
      <c r="E148">
        <v>0</v>
      </c>
      <c r="F148">
        <v>0</v>
      </c>
      <c r="G148">
        <v>0</v>
      </c>
      <c r="H148">
        <v>0</v>
      </c>
      <c r="I148">
        <v>0</v>
      </c>
      <c r="J148">
        <v>0</v>
      </c>
    </row>
    <row r="149" spans="1:10">
      <c r="A149" t="s">
        <v>152</v>
      </c>
      <c r="B149">
        <v>6</v>
      </c>
      <c r="C149">
        <v>3.0499999999999999E-2</v>
      </c>
      <c r="D149">
        <v>5518.6808000000001</v>
      </c>
      <c r="E149">
        <v>60</v>
      </c>
      <c r="F149">
        <v>1.3521666666666701</v>
      </c>
      <c r="G149">
        <v>929.78013333333297</v>
      </c>
      <c r="H149">
        <v>5578.6808000000001</v>
      </c>
      <c r="I149">
        <v>0</v>
      </c>
      <c r="J149">
        <v>19</v>
      </c>
    </row>
    <row r="150" spans="1:10">
      <c r="A150" t="s">
        <v>115</v>
      </c>
      <c r="B150">
        <v>27</v>
      </c>
      <c r="C150">
        <v>0.29399999999999998</v>
      </c>
      <c r="D150">
        <v>38568.963199999998</v>
      </c>
      <c r="E150">
        <v>1424</v>
      </c>
      <c r="F150">
        <v>2.8964444444444402</v>
      </c>
      <c r="G150">
        <v>1481.2208592592599</v>
      </c>
      <c r="H150">
        <v>39992.963199999998</v>
      </c>
      <c r="I150">
        <v>0</v>
      </c>
      <c r="J150">
        <v>6</v>
      </c>
    </row>
    <row r="151" spans="1:10">
      <c r="A151" t="s">
        <v>153</v>
      </c>
      <c r="B151">
        <v>6</v>
      </c>
      <c r="C151">
        <v>3.7999999999999999E-2</v>
      </c>
      <c r="D151">
        <v>7214.6336000000001</v>
      </c>
      <c r="E151">
        <v>0</v>
      </c>
      <c r="F151">
        <v>1.6846666666666701</v>
      </c>
      <c r="G151">
        <v>1202.4389333333299</v>
      </c>
      <c r="H151">
        <v>7214.6336000000001</v>
      </c>
      <c r="I151">
        <v>0</v>
      </c>
      <c r="J151">
        <v>13</v>
      </c>
    </row>
    <row r="152" spans="1:10">
      <c r="A152" t="s">
        <v>189</v>
      </c>
      <c r="B152">
        <v>4</v>
      </c>
      <c r="C152">
        <v>1.0500000000000001E-2</v>
      </c>
      <c r="D152">
        <v>1739.4744000000001</v>
      </c>
      <c r="E152">
        <v>0</v>
      </c>
      <c r="F152">
        <v>0.69825000000000004</v>
      </c>
      <c r="G152">
        <v>434.86860000000001</v>
      </c>
      <c r="H152">
        <v>1739.4744000000001</v>
      </c>
      <c r="I152">
        <v>3</v>
      </c>
      <c r="J152">
        <v>0</v>
      </c>
    </row>
    <row r="153" spans="1:10">
      <c r="A153" t="s">
        <v>24</v>
      </c>
      <c r="B153">
        <v>3</v>
      </c>
      <c r="C153">
        <v>1.4999999999999999E-2</v>
      </c>
      <c r="D153">
        <v>1969.4159999999999</v>
      </c>
      <c r="E153">
        <v>30000</v>
      </c>
      <c r="F153">
        <v>1.33</v>
      </c>
      <c r="G153">
        <v>10656.472</v>
      </c>
      <c r="H153">
        <v>31969.416000000001</v>
      </c>
      <c r="I153">
        <v>0</v>
      </c>
      <c r="J153">
        <v>1</v>
      </c>
    </row>
    <row r="154" spans="1:10">
      <c r="A154" t="s">
        <v>25</v>
      </c>
      <c r="B154">
        <v>5</v>
      </c>
      <c r="C154">
        <v>6.2E-2</v>
      </c>
      <c r="D154">
        <v>9198.9599999999991</v>
      </c>
      <c r="E154">
        <v>0</v>
      </c>
      <c r="F154">
        <v>3.2984</v>
      </c>
      <c r="G154">
        <v>1839.7919999999999</v>
      </c>
      <c r="H154">
        <v>9198.9599999999991</v>
      </c>
      <c r="I154">
        <v>0</v>
      </c>
      <c r="J154">
        <v>24</v>
      </c>
    </row>
    <row r="155" spans="1:10">
      <c r="A155" t="s">
        <v>269</v>
      </c>
      <c r="B155">
        <v>0</v>
      </c>
      <c r="C155">
        <v>0</v>
      </c>
      <c r="D155">
        <v>0</v>
      </c>
      <c r="E155">
        <v>0</v>
      </c>
      <c r="F155">
        <v>0</v>
      </c>
      <c r="G155">
        <v>0</v>
      </c>
      <c r="H155">
        <v>0</v>
      </c>
      <c r="I155">
        <v>0</v>
      </c>
      <c r="J155">
        <v>0</v>
      </c>
    </row>
    <row r="156" spans="1:10">
      <c r="A156" t="s">
        <v>58</v>
      </c>
      <c r="B156">
        <v>5</v>
      </c>
      <c r="C156">
        <v>5.0000000000000001E-3</v>
      </c>
      <c r="D156">
        <v>1691.16</v>
      </c>
      <c r="E156">
        <v>160243</v>
      </c>
      <c r="F156">
        <v>0.26600000000000001</v>
      </c>
      <c r="G156">
        <v>32386.831999999999</v>
      </c>
      <c r="H156">
        <v>161934.16</v>
      </c>
      <c r="I156">
        <v>0</v>
      </c>
      <c r="J156">
        <v>1</v>
      </c>
    </row>
    <row r="157" spans="1:10">
      <c r="A157" t="s">
        <v>59</v>
      </c>
      <c r="B157">
        <v>303</v>
      </c>
      <c r="C157">
        <v>0.32200000000000001</v>
      </c>
      <c r="D157">
        <v>42276.796799999996</v>
      </c>
      <c r="E157">
        <v>2640</v>
      </c>
      <c r="F157">
        <v>0.282679867986799</v>
      </c>
      <c r="G157">
        <v>148.240253465347</v>
      </c>
      <c r="H157">
        <v>44916.796799999996</v>
      </c>
      <c r="I157">
        <v>0</v>
      </c>
      <c r="J157">
        <v>6</v>
      </c>
    </row>
    <row r="158" spans="1:10">
      <c r="A158" t="s">
        <v>154</v>
      </c>
      <c r="B158">
        <v>0</v>
      </c>
      <c r="C158">
        <v>0</v>
      </c>
      <c r="D158">
        <v>0</v>
      </c>
      <c r="E158">
        <v>0</v>
      </c>
      <c r="F158">
        <v>0</v>
      </c>
      <c r="G158">
        <v>0</v>
      </c>
      <c r="H158">
        <v>0</v>
      </c>
      <c r="I158">
        <v>0</v>
      </c>
      <c r="J158">
        <v>0</v>
      </c>
    </row>
    <row r="159" spans="1:10">
      <c r="A159" t="s">
        <v>116</v>
      </c>
      <c r="B159">
        <v>13</v>
      </c>
      <c r="C159">
        <v>9.5000000000000001E-2</v>
      </c>
      <c r="D159">
        <v>16664.52</v>
      </c>
      <c r="E159">
        <v>0</v>
      </c>
      <c r="F159">
        <v>1.94384615384615</v>
      </c>
      <c r="G159">
        <v>1281.8861538461499</v>
      </c>
      <c r="H159">
        <v>16664.52</v>
      </c>
      <c r="I159">
        <v>0</v>
      </c>
      <c r="J159">
        <v>2</v>
      </c>
    </row>
    <row r="160" spans="1:10">
      <c r="A160" t="s">
        <v>155</v>
      </c>
      <c r="B160">
        <v>0</v>
      </c>
      <c r="C160">
        <v>0</v>
      </c>
      <c r="D160">
        <v>0</v>
      </c>
      <c r="E160">
        <v>0</v>
      </c>
      <c r="F160">
        <v>0</v>
      </c>
      <c r="G160">
        <v>0</v>
      </c>
      <c r="H160">
        <v>0</v>
      </c>
      <c r="I160">
        <v>0</v>
      </c>
      <c r="J160">
        <v>0</v>
      </c>
    </row>
    <row r="161" spans="1:10">
      <c r="A161" t="s">
        <v>248</v>
      </c>
      <c r="B161">
        <v>0</v>
      </c>
      <c r="C161">
        <v>5.0000000000000001E-3</v>
      </c>
      <c r="D161">
        <v>764.36959999999999</v>
      </c>
      <c r="E161">
        <v>0</v>
      </c>
      <c r="F161">
        <v>0</v>
      </c>
      <c r="G161">
        <v>0</v>
      </c>
      <c r="H161">
        <v>764.36959999999999</v>
      </c>
      <c r="I161">
        <v>0</v>
      </c>
      <c r="J161">
        <v>3</v>
      </c>
    </row>
    <row r="162" spans="1:10">
      <c r="A162" t="s">
        <v>249</v>
      </c>
      <c r="B162">
        <v>3</v>
      </c>
      <c r="C162">
        <v>2.5000000000000001E-3</v>
      </c>
      <c r="D162">
        <v>328.23599999999999</v>
      </c>
      <c r="E162">
        <v>0</v>
      </c>
      <c r="F162">
        <v>0.22166666666666701</v>
      </c>
      <c r="G162">
        <v>109.41200000000001</v>
      </c>
      <c r="H162">
        <v>328.23599999999999</v>
      </c>
      <c r="I162">
        <v>0</v>
      </c>
      <c r="J162">
        <v>5</v>
      </c>
    </row>
    <row r="163" spans="1:10">
      <c r="A163" t="s">
        <v>217</v>
      </c>
      <c r="B163">
        <v>4</v>
      </c>
      <c r="C163">
        <v>0.06</v>
      </c>
      <c r="D163">
        <v>7877.6639999999998</v>
      </c>
      <c r="E163">
        <v>9475</v>
      </c>
      <c r="F163">
        <v>3.99</v>
      </c>
      <c r="G163">
        <v>4338.1660000000002</v>
      </c>
      <c r="H163">
        <v>17352.664000000001</v>
      </c>
      <c r="I163">
        <v>0</v>
      </c>
      <c r="J163">
        <v>1</v>
      </c>
    </row>
    <row r="164" spans="1:10">
      <c r="A164" t="s">
        <v>298</v>
      </c>
      <c r="B164">
        <v>4</v>
      </c>
      <c r="C164">
        <v>2.5000000000000001E-2</v>
      </c>
      <c r="D164">
        <v>4786.04</v>
      </c>
      <c r="E164">
        <v>0</v>
      </c>
      <c r="F164">
        <v>1.6625000000000001</v>
      </c>
      <c r="G164">
        <v>1196.51</v>
      </c>
      <c r="H164">
        <v>4786.04</v>
      </c>
      <c r="I164">
        <v>0</v>
      </c>
      <c r="J164">
        <v>3</v>
      </c>
    </row>
    <row r="165" spans="1:10">
      <c r="A165" t="s">
        <v>26</v>
      </c>
      <c r="B165">
        <v>0</v>
      </c>
      <c r="C165">
        <v>0</v>
      </c>
      <c r="D165">
        <v>0</v>
      </c>
      <c r="E165">
        <v>0</v>
      </c>
      <c r="F165">
        <v>0</v>
      </c>
      <c r="G165">
        <v>0</v>
      </c>
      <c r="H165">
        <v>0</v>
      </c>
      <c r="I165">
        <v>0</v>
      </c>
      <c r="J165">
        <v>0</v>
      </c>
    </row>
    <row r="166" spans="1:10">
      <c r="A166" t="s">
        <v>218</v>
      </c>
      <c r="B166">
        <v>1</v>
      </c>
      <c r="C166">
        <v>0</v>
      </c>
      <c r="D166">
        <v>0</v>
      </c>
      <c r="E166">
        <v>0</v>
      </c>
      <c r="F166">
        <v>0</v>
      </c>
      <c r="G166">
        <v>0</v>
      </c>
      <c r="H166">
        <v>0</v>
      </c>
      <c r="I166">
        <v>0</v>
      </c>
      <c r="J166">
        <v>0</v>
      </c>
    </row>
    <row r="167" spans="1:10">
      <c r="A167" t="s">
        <v>190</v>
      </c>
      <c r="B167">
        <v>304</v>
      </c>
      <c r="C167">
        <v>2.33</v>
      </c>
      <c r="D167">
        <v>314650.67200000002</v>
      </c>
      <c r="E167">
        <v>600</v>
      </c>
      <c r="F167">
        <v>2.0387499999999998</v>
      </c>
      <c r="G167">
        <v>1037.0087894736801</v>
      </c>
      <c r="H167">
        <v>315250.67200000002</v>
      </c>
      <c r="I167">
        <v>2</v>
      </c>
      <c r="J167">
        <v>8</v>
      </c>
    </row>
    <row r="168" spans="1:10">
      <c r="A168" t="s">
        <v>250</v>
      </c>
      <c r="B168">
        <v>7</v>
      </c>
      <c r="C168">
        <v>1E-3</v>
      </c>
      <c r="D168">
        <v>131.2944</v>
      </c>
      <c r="E168">
        <v>0</v>
      </c>
      <c r="F168">
        <v>3.7999999999999999E-2</v>
      </c>
      <c r="G168">
        <v>18.756342857142901</v>
      </c>
      <c r="H168">
        <v>131.2944</v>
      </c>
      <c r="I168">
        <v>0</v>
      </c>
      <c r="J168">
        <v>2</v>
      </c>
    </row>
    <row r="169" spans="1:10">
      <c r="A169" t="s">
        <v>81</v>
      </c>
      <c r="B169">
        <v>0</v>
      </c>
      <c r="C169">
        <v>0</v>
      </c>
      <c r="D169">
        <v>0</v>
      </c>
      <c r="E169">
        <v>0</v>
      </c>
      <c r="F169">
        <v>0</v>
      </c>
      <c r="G169">
        <v>0</v>
      </c>
      <c r="H169">
        <v>0</v>
      </c>
      <c r="I169">
        <v>0</v>
      </c>
      <c r="J169">
        <v>0</v>
      </c>
    </row>
    <row r="170" spans="1:10">
      <c r="A170" t="s">
        <v>156</v>
      </c>
      <c r="B170">
        <v>3</v>
      </c>
      <c r="C170">
        <v>1E-3</v>
      </c>
      <c r="D170">
        <v>237.304</v>
      </c>
      <c r="E170">
        <v>0</v>
      </c>
      <c r="F170">
        <v>8.8666666666666699E-2</v>
      </c>
      <c r="G170">
        <v>79.101333333333301</v>
      </c>
      <c r="H170">
        <v>237.304</v>
      </c>
      <c r="I170">
        <v>0</v>
      </c>
      <c r="J170">
        <v>3</v>
      </c>
    </row>
    <row r="171" spans="1:10">
      <c r="A171" t="s">
        <v>27</v>
      </c>
      <c r="B171">
        <v>3</v>
      </c>
      <c r="C171">
        <v>5.4999999999999997E-3</v>
      </c>
      <c r="D171">
        <v>1108.9672</v>
      </c>
      <c r="E171">
        <v>0</v>
      </c>
      <c r="F171">
        <v>0.48766666666666703</v>
      </c>
      <c r="G171">
        <v>369.65573333333299</v>
      </c>
      <c r="H171">
        <v>1108.9672</v>
      </c>
      <c r="I171">
        <v>0</v>
      </c>
      <c r="J171">
        <v>2</v>
      </c>
    </row>
    <row r="172" spans="1:10">
      <c r="A172" t="s">
        <v>28</v>
      </c>
      <c r="B172">
        <v>0</v>
      </c>
      <c r="C172">
        <v>0</v>
      </c>
      <c r="D172">
        <v>0</v>
      </c>
      <c r="E172">
        <v>0</v>
      </c>
      <c r="F172">
        <v>0</v>
      </c>
      <c r="G172">
        <v>0</v>
      </c>
      <c r="H172">
        <v>0</v>
      </c>
      <c r="I172">
        <v>0</v>
      </c>
      <c r="J172">
        <v>0</v>
      </c>
    </row>
    <row r="173" spans="1:10">
      <c r="A173" t="s">
        <v>219</v>
      </c>
      <c r="B173">
        <v>11</v>
      </c>
      <c r="C173">
        <v>1.4500000000000001E-2</v>
      </c>
      <c r="D173">
        <v>1805.8679999999999</v>
      </c>
      <c r="E173">
        <v>0</v>
      </c>
      <c r="F173">
        <v>0.35063636363636402</v>
      </c>
      <c r="G173">
        <v>164.16981818181799</v>
      </c>
      <c r="H173">
        <v>1805.8679999999999</v>
      </c>
      <c r="I173">
        <v>0</v>
      </c>
      <c r="J173">
        <v>2</v>
      </c>
    </row>
    <row r="174" spans="1:10">
      <c r="A174" t="s">
        <v>82</v>
      </c>
      <c r="B174">
        <v>6</v>
      </c>
      <c r="C174">
        <v>2.8500000000000001E-2</v>
      </c>
      <c r="D174">
        <v>3712.8087999999998</v>
      </c>
      <c r="E174">
        <v>0</v>
      </c>
      <c r="F174">
        <v>1.2635000000000001</v>
      </c>
      <c r="G174">
        <v>618.80146666666701</v>
      </c>
      <c r="H174">
        <v>3712.8087999999998</v>
      </c>
      <c r="I174">
        <v>0</v>
      </c>
      <c r="J174">
        <v>2</v>
      </c>
    </row>
    <row r="175" spans="1:10">
      <c r="A175" t="s">
        <v>83</v>
      </c>
      <c r="B175">
        <v>0</v>
      </c>
      <c r="C175">
        <v>0</v>
      </c>
      <c r="D175">
        <v>0</v>
      </c>
      <c r="E175">
        <v>0</v>
      </c>
      <c r="F175">
        <v>0</v>
      </c>
      <c r="G175">
        <v>0</v>
      </c>
      <c r="H175">
        <v>0</v>
      </c>
      <c r="I175">
        <v>0</v>
      </c>
      <c r="J175">
        <v>0</v>
      </c>
    </row>
    <row r="176" spans="1:10">
      <c r="A176" t="s">
        <v>84</v>
      </c>
      <c r="B176">
        <v>0</v>
      </c>
      <c r="C176">
        <v>0</v>
      </c>
      <c r="D176">
        <v>0</v>
      </c>
      <c r="E176">
        <v>0</v>
      </c>
      <c r="F176">
        <v>0</v>
      </c>
      <c r="G176">
        <v>0</v>
      </c>
      <c r="H176">
        <v>0</v>
      </c>
      <c r="I176">
        <v>0</v>
      </c>
      <c r="J176">
        <v>0</v>
      </c>
    </row>
    <row r="177" spans="1:10">
      <c r="A177" t="s">
        <v>102</v>
      </c>
      <c r="B177">
        <v>0</v>
      </c>
      <c r="C177">
        <v>0</v>
      </c>
      <c r="D177">
        <v>0</v>
      </c>
      <c r="E177">
        <v>0</v>
      </c>
      <c r="F177">
        <v>0</v>
      </c>
      <c r="G177">
        <v>0</v>
      </c>
      <c r="H177">
        <v>0</v>
      </c>
      <c r="I177">
        <v>0</v>
      </c>
      <c r="J177">
        <v>0</v>
      </c>
    </row>
    <row r="178" spans="1:10">
      <c r="A178" t="s">
        <v>103</v>
      </c>
      <c r="B178">
        <v>0</v>
      </c>
      <c r="C178">
        <v>0</v>
      </c>
      <c r="D178">
        <v>0</v>
      </c>
      <c r="E178">
        <v>0</v>
      </c>
      <c r="F178">
        <v>0</v>
      </c>
      <c r="G178">
        <v>0</v>
      </c>
      <c r="H178">
        <v>0</v>
      </c>
      <c r="I178">
        <v>0</v>
      </c>
      <c r="J178">
        <v>0</v>
      </c>
    </row>
    <row r="179" spans="1:10">
      <c r="A179" t="s">
        <v>104</v>
      </c>
      <c r="B179">
        <v>2</v>
      </c>
      <c r="C179">
        <v>3.5000000000000001E-3</v>
      </c>
      <c r="D179">
        <v>830.56399999999996</v>
      </c>
      <c r="E179">
        <v>0</v>
      </c>
      <c r="F179">
        <v>0.46550000000000002</v>
      </c>
      <c r="G179">
        <v>415.28199999999998</v>
      </c>
      <c r="H179">
        <v>830.56399999999996</v>
      </c>
      <c r="I179">
        <v>0</v>
      </c>
      <c r="J179">
        <v>1</v>
      </c>
    </row>
    <row r="180" spans="1:10">
      <c r="A180" t="s">
        <v>105</v>
      </c>
      <c r="B180">
        <v>0</v>
      </c>
      <c r="C180">
        <v>0</v>
      </c>
      <c r="D180">
        <v>0</v>
      </c>
      <c r="E180">
        <v>0</v>
      </c>
      <c r="F180">
        <v>0</v>
      </c>
      <c r="G180">
        <v>0</v>
      </c>
      <c r="H180">
        <v>0</v>
      </c>
      <c r="I180">
        <v>0</v>
      </c>
      <c r="J180">
        <v>0</v>
      </c>
    </row>
    <row r="181" spans="1:10">
      <c r="A181" t="s">
        <v>106</v>
      </c>
      <c r="B181">
        <v>1</v>
      </c>
      <c r="C181">
        <v>1E-3</v>
      </c>
      <c r="D181">
        <v>237.304</v>
      </c>
      <c r="E181">
        <v>0</v>
      </c>
      <c r="F181">
        <v>0.26600000000000001</v>
      </c>
      <c r="G181">
        <v>237.304</v>
      </c>
      <c r="H181">
        <v>237.304</v>
      </c>
      <c r="I181">
        <v>0</v>
      </c>
      <c r="J181">
        <v>1</v>
      </c>
    </row>
    <row r="182" spans="1:10">
      <c r="A182" t="s">
        <v>270</v>
      </c>
      <c r="B182">
        <v>0</v>
      </c>
      <c r="C182">
        <v>0</v>
      </c>
      <c r="D182">
        <v>0</v>
      </c>
      <c r="E182">
        <v>0</v>
      </c>
      <c r="F182">
        <v>0</v>
      </c>
      <c r="G182">
        <v>0</v>
      </c>
      <c r="H182">
        <v>0</v>
      </c>
      <c r="I182">
        <v>0</v>
      </c>
      <c r="J182">
        <v>0</v>
      </c>
    </row>
    <row r="183" spans="1:10">
      <c r="A183" t="s">
        <v>117</v>
      </c>
      <c r="B183">
        <v>6</v>
      </c>
      <c r="C183">
        <v>3.2000000000000001E-2</v>
      </c>
      <c r="D183">
        <v>5214.3487999999998</v>
      </c>
      <c r="E183">
        <v>0</v>
      </c>
      <c r="F183">
        <v>1.4186666666666701</v>
      </c>
      <c r="G183">
        <v>869.05813333333299</v>
      </c>
      <c r="H183">
        <v>5214.3487999999998</v>
      </c>
      <c r="I183">
        <v>0</v>
      </c>
      <c r="J183">
        <v>5</v>
      </c>
    </row>
    <row r="184" spans="1:10">
      <c r="A184" t="s">
        <v>299</v>
      </c>
      <c r="B184">
        <v>1</v>
      </c>
      <c r="C184">
        <v>0</v>
      </c>
      <c r="D184">
        <v>0</v>
      </c>
      <c r="E184">
        <v>0</v>
      </c>
      <c r="F184">
        <v>0</v>
      </c>
      <c r="G184">
        <v>0</v>
      </c>
      <c r="H184">
        <v>0</v>
      </c>
      <c r="I184">
        <v>0</v>
      </c>
      <c r="J184">
        <v>0</v>
      </c>
    </row>
    <row r="185" spans="1:10">
      <c r="A185" t="s">
        <v>129</v>
      </c>
      <c r="B185">
        <v>5</v>
      </c>
      <c r="C185">
        <v>2.3E-2</v>
      </c>
      <c r="D185">
        <v>5457.9920000000002</v>
      </c>
      <c r="E185">
        <v>0</v>
      </c>
      <c r="F185">
        <v>1.2236</v>
      </c>
      <c r="G185">
        <v>1091.5984000000001</v>
      </c>
      <c r="H185">
        <v>5457.9920000000002</v>
      </c>
      <c r="I185">
        <v>0</v>
      </c>
      <c r="J185">
        <v>0</v>
      </c>
    </row>
    <row r="186" spans="1:10">
      <c r="A186" t="s">
        <v>271</v>
      </c>
      <c r="B186">
        <v>12</v>
      </c>
      <c r="C186">
        <v>2.5000000000000001E-2</v>
      </c>
      <c r="D186">
        <v>5932.6</v>
      </c>
      <c r="E186">
        <v>0</v>
      </c>
      <c r="F186">
        <v>0.55416666666666703</v>
      </c>
      <c r="G186">
        <v>494.38333333333298</v>
      </c>
      <c r="H186">
        <v>5932.6</v>
      </c>
      <c r="I186">
        <v>0</v>
      </c>
      <c r="J186">
        <v>0</v>
      </c>
    </row>
    <row r="187" spans="1:10">
      <c r="A187" t="s">
        <v>157</v>
      </c>
      <c r="B187">
        <v>48</v>
      </c>
      <c r="C187">
        <v>4.0000000000000001E-3</v>
      </c>
      <c r="D187">
        <v>622.20799999999997</v>
      </c>
      <c r="E187">
        <v>0</v>
      </c>
      <c r="F187">
        <v>2.2166666666666699E-2</v>
      </c>
      <c r="G187">
        <v>12.962666666666699</v>
      </c>
      <c r="H187">
        <v>622.20799999999997</v>
      </c>
      <c r="I187">
        <v>0</v>
      </c>
      <c r="J187">
        <v>4</v>
      </c>
    </row>
    <row r="188" spans="1:10">
      <c r="A188" t="s">
        <v>175</v>
      </c>
      <c r="B188">
        <v>5</v>
      </c>
      <c r="C188">
        <v>1.4E-2</v>
      </c>
      <c r="D188">
        <v>2739.2031999999999</v>
      </c>
      <c r="E188">
        <v>0</v>
      </c>
      <c r="F188">
        <v>0.74480000000000002</v>
      </c>
      <c r="G188">
        <v>547.84064000000001</v>
      </c>
      <c r="H188">
        <v>2739.2031999999999</v>
      </c>
      <c r="I188">
        <v>0</v>
      </c>
      <c r="J188">
        <v>2</v>
      </c>
    </row>
    <row r="189" spans="1:10">
      <c r="A189" t="s">
        <v>272</v>
      </c>
      <c r="B189">
        <v>0</v>
      </c>
      <c r="C189">
        <v>0</v>
      </c>
      <c r="D189">
        <v>0</v>
      </c>
      <c r="E189">
        <v>0</v>
      </c>
      <c r="F189">
        <v>0</v>
      </c>
      <c r="G189">
        <v>0</v>
      </c>
      <c r="H189">
        <v>0</v>
      </c>
      <c r="I189">
        <v>0</v>
      </c>
      <c r="J189">
        <v>0</v>
      </c>
    </row>
    <row r="190" spans="1:10">
      <c r="A190" t="s">
        <v>300</v>
      </c>
      <c r="B190">
        <v>0</v>
      </c>
      <c r="C190">
        <v>0</v>
      </c>
      <c r="D190">
        <v>0</v>
      </c>
      <c r="E190">
        <v>0</v>
      </c>
      <c r="F190">
        <v>0</v>
      </c>
      <c r="G190">
        <v>0</v>
      </c>
      <c r="H190">
        <v>0</v>
      </c>
      <c r="I190">
        <v>0</v>
      </c>
      <c r="J190">
        <v>0</v>
      </c>
    </row>
    <row r="191" spans="1:10">
      <c r="A191" t="s">
        <v>176</v>
      </c>
      <c r="B191">
        <v>1</v>
      </c>
      <c r="C191">
        <v>2.5000000000000001E-3</v>
      </c>
      <c r="D191">
        <v>547.39760000000001</v>
      </c>
      <c r="E191">
        <v>0</v>
      </c>
      <c r="F191">
        <v>0.66500000000000004</v>
      </c>
      <c r="G191">
        <v>547.39760000000001</v>
      </c>
      <c r="H191">
        <v>547.39760000000001</v>
      </c>
      <c r="I191">
        <v>0</v>
      </c>
      <c r="J191">
        <v>1</v>
      </c>
    </row>
    <row r="192" spans="1:10">
      <c r="A192" t="s">
        <v>251</v>
      </c>
      <c r="B192">
        <v>2</v>
      </c>
      <c r="C192">
        <v>4.0000000000000001E-3</v>
      </c>
      <c r="D192">
        <v>606.39359999999999</v>
      </c>
      <c r="E192">
        <v>0</v>
      </c>
      <c r="F192">
        <v>0.53200000000000003</v>
      </c>
      <c r="G192">
        <v>303.1968</v>
      </c>
      <c r="H192">
        <v>606.39359999999999</v>
      </c>
      <c r="I192">
        <v>0</v>
      </c>
      <c r="J192">
        <v>4</v>
      </c>
    </row>
    <row r="193" spans="1:10">
      <c r="A193" t="s">
        <v>60</v>
      </c>
      <c r="B193">
        <v>0</v>
      </c>
      <c r="C193">
        <v>0</v>
      </c>
      <c r="D193">
        <v>0</v>
      </c>
      <c r="E193">
        <v>0</v>
      </c>
      <c r="F193">
        <v>0</v>
      </c>
      <c r="G193">
        <v>0</v>
      </c>
      <c r="H193">
        <v>0</v>
      </c>
      <c r="I193">
        <v>0</v>
      </c>
      <c r="J193">
        <v>0</v>
      </c>
    </row>
    <row r="194" spans="1:10">
      <c r="A194" t="s">
        <v>191</v>
      </c>
      <c r="B194">
        <v>21</v>
      </c>
      <c r="C194">
        <v>0.15</v>
      </c>
      <c r="D194">
        <v>19245.2</v>
      </c>
      <c r="E194">
        <v>0</v>
      </c>
      <c r="F194">
        <v>1.9</v>
      </c>
      <c r="G194">
        <v>916.438095238095</v>
      </c>
      <c r="H194">
        <v>19245.2</v>
      </c>
      <c r="I194">
        <v>0</v>
      </c>
      <c r="J194">
        <v>3</v>
      </c>
    </row>
    <row r="195" spans="1:10">
      <c r="A195" t="s">
        <v>220</v>
      </c>
      <c r="B195">
        <v>3</v>
      </c>
      <c r="C195">
        <v>1.7500000000000002E-2</v>
      </c>
      <c r="D195">
        <v>4152.82</v>
      </c>
      <c r="E195">
        <v>0</v>
      </c>
      <c r="F195">
        <v>1.5516666666666701</v>
      </c>
      <c r="G195">
        <v>1384.2733333333299</v>
      </c>
      <c r="H195">
        <v>4152.82</v>
      </c>
      <c r="I195">
        <v>0</v>
      </c>
      <c r="J195">
        <v>2</v>
      </c>
    </row>
    <row r="196" spans="1:10">
      <c r="A196" t="s">
        <v>130</v>
      </c>
      <c r="B196">
        <v>4</v>
      </c>
      <c r="C196">
        <v>0</v>
      </c>
      <c r="D196">
        <v>0</v>
      </c>
      <c r="E196">
        <v>0</v>
      </c>
      <c r="F196">
        <v>0</v>
      </c>
      <c r="G196">
        <v>0</v>
      </c>
      <c r="H196">
        <v>0</v>
      </c>
      <c r="I196">
        <v>0</v>
      </c>
      <c r="J196">
        <v>0</v>
      </c>
    </row>
    <row r="197" spans="1:10">
      <c r="A197" t="s">
        <v>221</v>
      </c>
      <c r="B197">
        <v>0</v>
      </c>
      <c r="C197">
        <v>0</v>
      </c>
      <c r="D197">
        <v>0</v>
      </c>
      <c r="E197">
        <v>0</v>
      </c>
      <c r="F197">
        <v>0</v>
      </c>
      <c r="G197">
        <v>0</v>
      </c>
      <c r="H197">
        <v>0</v>
      </c>
      <c r="I197">
        <v>0</v>
      </c>
      <c r="J197">
        <v>0</v>
      </c>
    </row>
    <row r="198" spans="1:10">
      <c r="A198" t="s">
        <v>192</v>
      </c>
      <c r="B198">
        <v>13</v>
      </c>
      <c r="C198">
        <v>3.85E-2</v>
      </c>
      <c r="D198">
        <v>4558.0919999999996</v>
      </c>
      <c r="E198">
        <v>0</v>
      </c>
      <c r="F198">
        <v>0.787769230769231</v>
      </c>
      <c r="G198">
        <v>350.62246153846201</v>
      </c>
      <c r="H198">
        <v>4558.0919999999996</v>
      </c>
      <c r="I198">
        <v>0</v>
      </c>
      <c r="J198">
        <v>2</v>
      </c>
    </row>
    <row r="199" spans="1:10">
      <c r="A199" t="s">
        <v>193</v>
      </c>
      <c r="B199">
        <v>4</v>
      </c>
      <c r="C199">
        <v>0</v>
      </c>
      <c r="D199">
        <v>0</v>
      </c>
      <c r="E199">
        <v>0</v>
      </c>
      <c r="F199">
        <v>0</v>
      </c>
      <c r="G199">
        <v>0</v>
      </c>
      <c r="H199">
        <v>0</v>
      </c>
      <c r="I199">
        <v>0</v>
      </c>
      <c r="J199">
        <v>0</v>
      </c>
    </row>
    <row r="200" spans="1:10">
      <c r="A200" t="s">
        <v>107</v>
      </c>
      <c r="B200">
        <v>0</v>
      </c>
      <c r="C200">
        <v>0</v>
      </c>
      <c r="D200">
        <v>0</v>
      </c>
      <c r="E200">
        <v>0</v>
      </c>
      <c r="F200">
        <v>0</v>
      </c>
      <c r="G200">
        <v>0</v>
      </c>
      <c r="H200">
        <v>0</v>
      </c>
      <c r="I200">
        <v>0</v>
      </c>
      <c r="J200">
        <v>0</v>
      </c>
    </row>
    <row r="201" spans="1:10">
      <c r="A201" t="s">
        <v>301</v>
      </c>
      <c r="B201">
        <v>0</v>
      </c>
      <c r="C201">
        <v>0</v>
      </c>
      <c r="D201">
        <v>0</v>
      </c>
      <c r="E201">
        <v>0</v>
      </c>
      <c r="F201">
        <v>0</v>
      </c>
      <c r="G201">
        <v>0</v>
      </c>
      <c r="H201">
        <v>0</v>
      </c>
      <c r="I201">
        <v>0</v>
      </c>
      <c r="J201">
        <v>0</v>
      </c>
    </row>
    <row r="202" spans="1:10">
      <c r="A202" t="s">
        <v>158</v>
      </c>
      <c r="B202">
        <v>3</v>
      </c>
      <c r="C202">
        <v>1E-3</v>
      </c>
      <c r="D202">
        <v>237.304</v>
      </c>
      <c r="E202">
        <v>0</v>
      </c>
      <c r="F202">
        <v>8.8666666666666699E-2</v>
      </c>
      <c r="G202">
        <v>79.101333333333301</v>
      </c>
      <c r="H202">
        <v>237.304</v>
      </c>
      <c r="I202">
        <v>0</v>
      </c>
      <c r="J202">
        <v>2</v>
      </c>
    </row>
    <row r="203" spans="1:10">
      <c r="A203" t="s">
        <v>302</v>
      </c>
      <c r="B203">
        <v>2</v>
      </c>
      <c r="C203">
        <v>0</v>
      </c>
      <c r="D203">
        <v>0</v>
      </c>
      <c r="E203">
        <v>0</v>
      </c>
      <c r="F203">
        <v>0</v>
      </c>
      <c r="G203">
        <v>0</v>
      </c>
      <c r="H203">
        <v>0</v>
      </c>
      <c r="I203">
        <v>0</v>
      </c>
      <c r="J203">
        <v>0</v>
      </c>
    </row>
    <row r="204" spans="1:10">
      <c r="A204" t="s">
        <v>29</v>
      </c>
      <c r="B204">
        <v>19</v>
      </c>
      <c r="C204">
        <v>3.2000000000000001E-2</v>
      </c>
      <c r="D204">
        <v>6024.0896000000002</v>
      </c>
      <c r="E204">
        <v>0</v>
      </c>
      <c r="F204">
        <v>0.44800000000000001</v>
      </c>
      <c r="G204">
        <v>317.05734736842101</v>
      </c>
      <c r="H204">
        <v>6024.0896000000002</v>
      </c>
      <c r="I204">
        <v>0</v>
      </c>
      <c r="J204">
        <v>3</v>
      </c>
    </row>
    <row r="205" spans="1:10">
      <c r="A205" t="s">
        <v>273</v>
      </c>
      <c r="B205">
        <v>3</v>
      </c>
      <c r="C205">
        <v>1.5E-3</v>
      </c>
      <c r="D205">
        <v>159.75120000000001</v>
      </c>
      <c r="E205">
        <v>0</v>
      </c>
      <c r="F205">
        <v>0.13300000000000001</v>
      </c>
      <c r="G205">
        <v>53.250399999999999</v>
      </c>
      <c r="H205">
        <v>159.75120000000001</v>
      </c>
      <c r="I205">
        <v>0</v>
      </c>
      <c r="J205">
        <v>0</v>
      </c>
    </row>
    <row r="206" spans="1:10">
      <c r="A206" t="s">
        <v>252</v>
      </c>
      <c r="B206">
        <v>0</v>
      </c>
      <c r="C206">
        <v>0</v>
      </c>
      <c r="D206">
        <v>0</v>
      </c>
      <c r="E206">
        <v>0</v>
      </c>
      <c r="F206">
        <v>0</v>
      </c>
      <c r="G206">
        <v>0</v>
      </c>
      <c r="H206">
        <v>0</v>
      </c>
      <c r="I206">
        <v>0</v>
      </c>
      <c r="J206">
        <v>0</v>
      </c>
    </row>
    <row r="207" spans="1:10">
      <c r="A207" t="s">
        <v>131</v>
      </c>
      <c r="B207">
        <v>0</v>
      </c>
      <c r="C207">
        <v>0</v>
      </c>
      <c r="D207">
        <v>0</v>
      </c>
      <c r="E207">
        <v>0</v>
      </c>
      <c r="F207">
        <v>0</v>
      </c>
      <c r="G207">
        <v>0</v>
      </c>
      <c r="H207">
        <v>0</v>
      </c>
      <c r="I207">
        <v>0</v>
      </c>
      <c r="J207">
        <v>0</v>
      </c>
    </row>
    <row r="208" spans="1:10">
      <c r="A208" t="s">
        <v>85</v>
      </c>
      <c r="B208">
        <v>1</v>
      </c>
      <c r="C208">
        <v>0</v>
      </c>
      <c r="D208">
        <v>0</v>
      </c>
      <c r="E208">
        <v>0</v>
      </c>
      <c r="F208">
        <v>0</v>
      </c>
      <c r="G208">
        <v>0</v>
      </c>
      <c r="H208">
        <v>0</v>
      </c>
      <c r="I208">
        <v>0</v>
      </c>
      <c r="J208">
        <v>0</v>
      </c>
    </row>
    <row r="209" spans="1:10">
      <c r="A209" t="s">
        <v>253</v>
      </c>
      <c r="B209">
        <v>0</v>
      </c>
      <c r="C209">
        <v>0</v>
      </c>
      <c r="D209">
        <v>0</v>
      </c>
      <c r="E209">
        <v>0</v>
      </c>
      <c r="F209">
        <v>0</v>
      </c>
      <c r="G209">
        <v>0</v>
      </c>
      <c r="H209">
        <v>0</v>
      </c>
      <c r="I209">
        <v>0</v>
      </c>
      <c r="J209">
        <v>0</v>
      </c>
    </row>
    <row r="210" spans="1:10">
      <c r="A210" t="s">
        <v>303</v>
      </c>
      <c r="B210">
        <v>0</v>
      </c>
      <c r="C210">
        <v>0</v>
      </c>
      <c r="D210">
        <v>0</v>
      </c>
      <c r="E210">
        <v>0</v>
      </c>
      <c r="F210">
        <v>0</v>
      </c>
      <c r="G210">
        <v>0</v>
      </c>
      <c r="H210">
        <v>0</v>
      </c>
      <c r="I210">
        <v>0</v>
      </c>
      <c r="J210">
        <v>0</v>
      </c>
    </row>
    <row r="211" spans="1:10">
      <c r="A211" t="s">
        <v>274</v>
      </c>
      <c r="B211">
        <v>0</v>
      </c>
      <c r="C211">
        <v>0</v>
      </c>
      <c r="D211">
        <v>0</v>
      </c>
      <c r="E211">
        <v>0</v>
      </c>
      <c r="F211">
        <v>0</v>
      </c>
      <c r="G211">
        <v>0</v>
      </c>
      <c r="H211">
        <v>0</v>
      </c>
      <c r="I211">
        <v>0</v>
      </c>
      <c r="J211">
        <v>0</v>
      </c>
    </row>
    <row r="212" spans="1:10">
      <c r="A212" t="s">
        <v>30</v>
      </c>
      <c r="B212">
        <v>2</v>
      </c>
      <c r="C212">
        <v>2.6499999999999999E-2</v>
      </c>
      <c r="D212">
        <v>4013.4712</v>
      </c>
      <c r="E212">
        <v>0</v>
      </c>
      <c r="F212">
        <v>3.5245000000000002</v>
      </c>
      <c r="G212">
        <v>2006.7356</v>
      </c>
      <c r="H212">
        <v>4013.4712</v>
      </c>
      <c r="I212">
        <v>0</v>
      </c>
      <c r="J212">
        <v>6</v>
      </c>
    </row>
    <row r="213" spans="1:10">
      <c r="A213" t="s">
        <v>254</v>
      </c>
      <c r="B213">
        <v>0</v>
      </c>
      <c r="C213">
        <v>1.5E-3</v>
      </c>
      <c r="D213">
        <v>330.48399999999998</v>
      </c>
      <c r="E213">
        <v>0</v>
      </c>
      <c r="F213">
        <v>0</v>
      </c>
      <c r="G213">
        <v>0</v>
      </c>
      <c r="H213">
        <v>330.48399999999998</v>
      </c>
      <c r="I213">
        <v>0</v>
      </c>
      <c r="J213">
        <v>2</v>
      </c>
    </row>
    <row r="214" spans="1:10">
      <c r="A214" t="s">
        <v>61</v>
      </c>
      <c r="B214">
        <v>13</v>
      </c>
      <c r="C214">
        <v>1.1944999999999999</v>
      </c>
      <c r="D214">
        <v>158789.93840000001</v>
      </c>
      <c r="E214">
        <v>0</v>
      </c>
      <c r="F214">
        <v>24.441307692307699</v>
      </c>
      <c r="G214">
        <v>12214.6106461538</v>
      </c>
      <c r="H214">
        <v>158789.93840000001</v>
      </c>
      <c r="I214">
        <v>3</v>
      </c>
      <c r="J214">
        <v>0</v>
      </c>
    </row>
    <row r="215" spans="1:10">
      <c r="A215" t="s">
        <v>159</v>
      </c>
      <c r="B215">
        <v>0</v>
      </c>
      <c r="C215">
        <v>1.5E-3</v>
      </c>
      <c r="D215">
        <v>196.94159999999999</v>
      </c>
      <c r="E215">
        <v>300</v>
      </c>
      <c r="F215">
        <v>0</v>
      </c>
      <c r="G215">
        <v>0</v>
      </c>
      <c r="H215">
        <v>496.94159999999999</v>
      </c>
      <c r="I215">
        <v>0</v>
      </c>
      <c r="J215">
        <v>1</v>
      </c>
    </row>
    <row r="216" spans="1:10">
      <c r="A216" t="s">
        <v>222</v>
      </c>
      <c r="B216">
        <v>13</v>
      </c>
      <c r="C216">
        <v>0.14000000000000001</v>
      </c>
      <c r="D216">
        <v>22838.2016</v>
      </c>
      <c r="E216">
        <v>800</v>
      </c>
      <c r="F216">
        <v>2.8646153846153801</v>
      </c>
      <c r="G216">
        <v>1818.3232</v>
      </c>
      <c r="H216">
        <v>23638.2016</v>
      </c>
      <c r="I216">
        <v>0</v>
      </c>
      <c r="J216">
        <v>7</v>
      </c>
    </row>
    <row r="217" spans="1:10">
      <c r="A217" t="s">
        <v>304</v>
      </c>
      <c r="B217">
        <v>0</v>
      </c>
      <c r="C217">
        <v>0</v>
      </c>
      <c r="D217">
        <v>0</v>
      </c>
      <c r="E217">
        <v>0</v>
      </c>
      <c r="F217">
        <v>0</v>
      </c>
      <c r="G217">
        <v>0</v>
      </c>
      <c r="H217">
        <v>0</v>
      </c>
      <c r="I217">
        <v>0</v>
      </c>
      <c r="J217">
        <v>0</v>
      </c>
    </row>
    <row r="218" spans="1:10">
      <c r="A218" t="s">
        <v>275</v>
      </c>
      <c r="B218">
        <v>1884</v>
      </c>
      <c r="C218">
        <v>23.885000000000002</v>
      </c>
      <c r="D218">
        <v>3398271.3840000001</v>
      </c>
      <c r="E218">
        <v>281045</v>
      </c>
      <c r="F218">
        <v>3.3722983014861998</v>
      </c>
      <c r="G218">
        <v>1952.9280169851399</v>
      </c>
      <c r="H218">
        <v>3679316.3840000001</v>
      </c>
      <c r="I218">
        <v>17</v>
      </c>
      <c r="J218">
        <v>3</v>
      </c>
    </row>
    <row r="219" spans="1:10">
      <c r="A219" t="s">
        <v>223</v>
      </c>
      <c r="B219">
        <v>2</v>
      </c>
      <c r="C219">
        <v>5.4999999999999997E-3</v>
      </c>
      <c r="D219">
        <v>964.41039999999998</v>
      </c>
      <c r="E219">
        <v>0</v>
      </c>
      <c r="F219">
        <v>0.73150000000000004</v>
      </c>
      <c r="G219">
        <v>482.20519999999999</v>
      </c>
      <c r="H219">
        <v>964.41039999999998</v>
      </c>
      <c r="I219">
        <v>0</v>
      </c>
      <c r="J219">
        <v>4</v>
      </c>
    </row>
    <row r="220" spans="1:10">
      <c r="A220" t="s">
        <v>224</v>
      </c>
      <c r="B220">
        <v>0</v>
      </c>
      <c r="C220">
        <v>0</v>
      </c>
      <c r="D220">
        <v>0</v>
      </c>
      <c r="E220">
        <v>0</v>
      </c>
      <c r="F220">
        <v>0</v>
      </c>
      <c r="G220">
        <v>0</v>
      </c>
      <c r="H220">
        <v>0</v>
      </c>
      <c r="I220">
        <v>0</v>
      </c>
      <c r="J220">
        <v>0</v>
      </c>
    </row>
    <row r="221" spans="1:10">
      <c r="A221" t="s">
        <v>225</v>
      </c>
      <c r="B221">
        <v>6</v>
      </c>
      <c r="C221">
        <v>0.14599999999999999</v>
      </c>
      <c r="D221">
        <v>33308.323199999999</v>
      </c>
      <c r="E221">
        <v>0</v>
      </c>
      <c r="F221">
        <v>6.4726666666666697</v>
      </c>
      <c r="G221">
        <v>5551.3872000000001</v>
      </c>
      <c r="H221">
        <v>33308.323199999999</v>
      </c>
      <c r="I221">
        <v>0</v>
      </c>
      <c r="J221">
        <v>7</v>
      </c>
    </row>
    <row r="222" spans="1:10">
      <c r="A222" t="s">
        <v>160</v>
      </c>
      <c r="B222">
        <v>23</v>
      </c>
      <c r="C222">
        <v>0.219</v>
      </c>
      <c r="D222">
        <v>40952.411200000002</v>
      </c>
      <c r="E222">
        <v>0</v>
      </c>
      <c r="F222">
        <v>2.53278260869565</v>
      </c>
      <c r="G222">
        <v>1780.5396173913</v>
      </c>
      <c r="H222">
        <v>40952.411200000002</v>
      </c>
      <c r="I222">
        <v>0</v>
      </c>
      <c r="J222">
        <v>42</v>
      </c>
    </row>
    <row r="223" spans="1:10">
      <c r="A223" t="s">
        <v>161</v>
      </c>
      <c r="B223">
        <v>0</v>
      </c>
      <c r="C223">
        <v>0</v>
      </c>
      <c r="D223">
        <v>0</v>
      </c>
      <c r="E223">
        <v>0</v>
      </c>
      <c r="F223">
        <v>0</v>
      </c>
      <c r="G223">
        <v>0</v>
      </c>
      <c r="H223">
        <v>0</v>
      </c>
      <c r="I223">
        <v>0</v>
      </c>
      <c r="J223">
        <v>0</v>
      </c>
    </row>
    <row r="224" spans="1:10">
      <c r="A224" t="s">
        <v>305</v>
      </c>
      <c r="B224">
        <v>2</v>
      </c>
      <c r="C224">
        <v>6.4999999999999997E-3</v>
      </c>
      <c r="D224">
        <v>1060.3512000000001</v>
      </c>
      <c r="E224">
        <v>0</v>
      </c>
      <c r="F224">
        <v>0.86450000000000005</v>
      </c>
      <c r="G224">
        <v>530.17560000000003</v>
      </c>
      <c r="H224">
        <v>1060.3512000000001</v>
      </c>
      <c r="I224">
        <v>0</v>
      </c>
      <c r="J224">
        <v>4</v>
      </c>
    </row>
    <row r="225" spans="1:10">
      <c r="A225" t="s">
        <v>255</v>
      </c>
      <c r="B225">
        <v>25</v>
      </c>
      <c r="C225">
        <v>0.72750000000000004</v>
      </c>
      <c r="D225">
        <v>108259.0952</v>
      </c>
      <c r="E225">
        <v>10000</v>
      </c>
      <c r="F225">
        <v>7.7405999999999997</v>
      </c>
      <c r="G225">
        <v>4730.3638080000001</v>
      </c>
      <c r="H225">
        <v>118259.0952</v>
      </c>
      <c r="I225">
        <v>0</v>
      </c>
      <c r="J225">
        <v>93</v>
      </c>
    </row>
    <row r="226" spans="1:10">
      <c r="A226" t="s">
        <v>226</v>
      </c>
      <c r="B226">
        <v>13</v>
      </c>
      <c r="C226">
        <v>7.1999999999999995E-2</v>
      </c>
      <c r="D226">
        <v>10487.923199999999</v>
      </c>
      <c r="E226">
        <v>0</v>
      </c>
      <c r="F226">
        <v>1.47323076923077</v>
      </c>
      <c r="G226">
        <v>806.76332307692303</v>
      </c>
      <c r="H226">
        <v>10487.923199999999</v>
      </c>
      <c r="I226">
        <v>0</v>
      </c>
      <c r="J226">
        <v>2</v>
      </c>
    </row>
    <row r="227" spans="1:10">
      <c r="A227" t="s">
        <v>162</v>
      </c>
      <c r="B227">
        <v>2</v>
      </c>
      <c r="C227">
        <v>1.4999999999999999E-2</v>
      </c>
      <c r="D227">
        <v>1969.4159999999999</v>
      </c>
      <c r="E227">
        <v>0</v>
      </c>
      <c r="F227">
        <v>1.9950000000000001</v>
      </c>
      <c r="G227">
        <v>984.70799999999997</v>
      </c>
      <c r="H227">
        <v>1969.4159999999999</v>
      </c>
      <c r="I227">
        <v>0</v>
      </c>
      <c r="J227">
        <v>3</v>
      </c>
    </row>
    <row r="228" spans="1:10">
      <c r="A228" t="s">
        <v>227</v>
      </c>
      <c r="B228">
        <v>2</v>
      </c>
      <c r="C228">
        <v>8.6499999999999994E-2</v>
      </c>
      <c r="D228">
        <v>13077.835999999999</v>
      </c>
      <c r="E228">
        <v>12887</v>
      </c>
      <c r="F228">
        <v>11.5045</v>
      </c>
      <c r="G228">
        <v>12982.418</v>
      </c>
      <c r="H228">
        <v>25964.835999999999</v>
      </c>
      <c r="I228">
        <v>0</v>
      </c>
      <c r="J228">
        <v>13</v>
      </c>
    </row>
    <row r="229" spans="1:10">
      <c r="A229" t="s">
        <v>62</v>
      </c>
      <c r="B229">
        <v>2</v>
      </c>
      <c r="C229">
        <v>1.2999999999999999E-2</v>
      </c>
      <c r="D229">
        <v>2103.0639999999999</v>
      </c>
      <c r="E229">
        <v>602</v>
      </c>
      <c r="F229">
        <v>1.7290000000000001</v>
      </c>
      <c r="G229">
        <v>1352.5319999999999</v>
      </c>
      <c r="H229">
        <v>2705.0639999999999</v>
      </c>
      <c r="I229">
        <v>0</v>
      </c>
      <c r="J229">
        <v>3</v>
      </c>
    </row>
    <row r="230" spans="1:10">
      <c r="A230" t="s">
        <v>194</v>
      </c>
      <c r="B230">
        <v>12</v>
      </c>
      <c r="C230">
        <v>0.72499999999999998</v>
      </c>
      <c r="D230">
        <v>112612.76</v>
      </c>
      <c r="E230">
        <v>922</v>
      </c>
      <c r="F230">
        <v>16.070833333333301</v>
      </c>
      <c r="G230">
        <v>9461.23</v>
      </c>
      <c r="H230">
        <v>113534.76</v>
      </c>
      <c r="I230">
        <v>0</v>
      </c>
      <c r="J230">
        <v>3</v>
      </c>
    </row>
    <row r="231" spans="1:10">
      <c r="A231" t="s">
        <v>228</v>
      </c>
      <c r="B231">
        <v>0</v>
      </c>
      <c r="C231">
        <v>0</v>
      </c>
      <c r="D231">
        <v>0</v>
      </c>
      <c r="E231">
        <v>0</v>
      </c>
      <c r="F231">
        <v>0</v>
      </c>
      <c r="G231">
        <v>0</v>
      </c>
      <c r="H231">
        <v>0</v>
      </c>
      <c r="I231">
        <v>0</v>
      </c>
      <c r="J231">
        <v>0</v>
      </c>
    </row>
    <row r="232" spans="1:10">
      <c r="A232" t="s">
        <v>256</v>
      </c>
      <c r="B232">
        <v>8</v>
      </c>
      <c r="C232">
        <v>0.24249999999999999</v>
      </c>
      <c r="D232">
        <v>33331.839200000002</v>
      </c>
      <c r="E232">
        <v>6256</v>
      </c>
      <c r="F232">
        <v>8.0631249999999994</v>
      </c>
      <c r="G232">
        <v>4948.4799000000003</v>
      </c>
      <c r="H232">
        <v>39587.839200000002</v>
      </c>
      <c r="I232">
        <v>1</v>
      </c>
      <c r="J232">
        <v>1</v>
      </c>
    </row>
    <row r="233" spans="1:10">
      <c r="A233" t="s">
        <v>108</v>
      </c>
      <c r="B233">
        <v>1</v>
      </c>
      <c r="C233">
        <v>1.2999999999999999E-2</v>
      </c>
      <c r="D233">
        <v>2211.7743999999998</v>
      </c>
      <c r="E233">
        <v>0</v>
      </c>
      <c r="F233">
        <v>3.4580000000000002</v>
      </c>
      <c r="G233">
        <v>2211.7743999999998</v>
      </c>
      <c r="H233">
        <v>2211.7743999999998</v>
      </c>
      <c r="I233">
        <v>0</v>
      </c>
      <c r="J233">
        <v>1</v>
      </c>
    </row>
    <row r="234" spans="1:10">
      <c r="A234" t="s">
        <v>229</v>
      </c>
      <c r="B234">
        <v>5</v>
      </c>
      <c r="C234">
        <v>0.18</v>
      </c>
      <c r="D234">
        <v>26737.056</v>
      </c>
      <c r="E234">
        <v>3112</v>
      </c>
      <c r="F234">
        <v>9.5760000000000005</v>
      </c>
      <c r="G234">
        <v>5969.8112000000001</v>
      </c>
      <c r="H234">
        <v>29849.056</v>
      </c>
      <c r="I234">
        <v>0</v>
      </c>
      <c r="J234">
        <v>3</v>
      </c>
    </row>
    <row r="235" spans="1:10">
      <c r="A235" t="s">
        <v>230</v>
      </c>
      <c r="B235">
        <v>46</v>
      </c>
      <c r="C235">
        <v>0.61550000000000005</v>
      </c>
      <c r="D235">
        <v>93670.922399999996</v>
      </c>
      <c r="E235">
        <v>0</v>
      </c>
      <c r="F235">
        <v>3.5591956521739099</v>
      </c>
      <c r="G235">
        <v>2036.3244</v>
      </c>
      <c r="H235">
        <v>93670.922399999996</v>
      </c>
      <c r="I235">
        <v>0</v>
      </c>
      <c r="J235">
        <v>2</v>
      </c>
    </row>
    <row r="236" spans="1:10">
      <c r="A236" t="s">
        <v>276</v>
      </c>
      <c r="B236">
        <v>31</v>
      </c>
      <c r="C236">
        <v>0.997</v>
      </c>
      <c r="D236">
        <v>147216.9264</v>
      </c>
      <c r="E236">
        <v>13087</v>
      </c>
      <c r="F236">
        <v>8.5549032258064504</v>
      </c>
      <c r="G236">
        <v>5171.0944</v>
      </c>
      <c r="H236">
        <v>160303.9264</v>
      </c>
      <c r="I236">
        <v>1</v>
      </c>
      <c r="J236">
        <v>3</v>
      </c>
    </row>
    <row r="237" spans="1:10">
      <c r="A237" t="s">
        <v>312</v>
      </c>
      <c r="B237">
        <v>78</v>
      </c>
      <c r="C237">
        <v>0.33</v>
      </c>
      <c r="D237">
        <v>42219.472000000002</v>
      </c>
      <c r="E237">
        <v>150000</v>
      </c>
      <c r="F237">
        <v>1.1253846153846201</v>
      </c>
      <c r="G237">
        <v>2464.3522051281998</v>
      </c>
      <c r="H237">
        <v>192219.47200000001</v>
      </c>
      <c r="I237">
        <v>0</v>
      </c>
      <c r="J237">
        <v>6</v>
      </c>
    </row>
    <row r="238" spans="1:10">
      <c r="A238" t="s">
        <v>231</v>
      </c>
      <c r="B238">
        <v>0</v>
      </c>
      <c r="C238">
        <v>0</v>
      </c>
      <c r="D238">
        <v>0</v>
      </c>
      <c r="E238">
        <v>0</v>
      </c>
      <c r="F238">
        <v>0</v>
      </c>
      <c r="G238">
        <v>0</v>
      </c>
      <c r="H238">
        <v>0</v>
      </c>
      <c r="I238">
        <v>0</v>
      </c>
      <c r="J238">
        <v>0</v>
      </c>
    </row>
    <row r="239" spans="1:10">
      <c r="A239" t="s">
        <v>132</v>
      </c>
      <c r="B239">
        <v>4</v>
      </c>
      <c r="C239">
        <v>1E-3</v>
      </c>
      <c r="D239">
        <v>264.83679999999998</v>
      </c>
      <c r="E239">
        <v>60000</v>
      </c>
      <c r="F239">
        <v>6.6500000000000004E-2</v>
      </c>
      <c r="G239">
        <v>15066.209199999999</v>
      </c>
      <c r="H239">
        <v>60264.836799999997</v>
      </c>
      <c r="I239">
        <v>0</v>
      </c>
      <c r="J239">
        <v>1</v>
      </c>
    </row>
    <row r="240" spans="1:10">
      <c r="A240" t="s">
        <v>63</v>
      </c>
      <c r="B240">
        <v>8</v>
      </c>
      <c r="C240">
        <v>0.05</v>
      </c>
      <c r="D240">
        <v>14171.824000000001</v>
      </c>
      <c r="E240">
        <v>1023</v>
      </c>
      <c r="F240">
        <v>1.6625000000000001</v>
      </c>
      <c r="G240">
        <v>1899.3530000000001</v>
      </c>
      <c r="H240">
        <v>15194.824000000001</v>
      </c>
      <c r="I240">
        <v>0</v>
      </c>
      <c r="J240">
        <v>4</v>
      </c>
    </row>
    <row r="241" spans="1:10">
      <c r="A241" t="s">
        <v>64</v>
      </c>
      <c r="B241">
        <v>307</v>
      </c>
      <c r="C241">
        <v>3.7854999999999999</v>
      </c>
      <c r="D241">
        <v>510025.41519999999</v>
      </c>
      <c r="E241">
        <v>33788</v>
      </c>
      <c r="F241">
        <v>3.27994462540717</v>
      </c>
      <c r="G241">
        <v>1771.37920260586</v>
      </c>
      <c r="H241">
        <v>543813.41520000005</v>
      </c>
      <c r="I241">
        <v>7</v>
      </c>
      <c r="J241">
        <v>7</v>
      </c>
    </row>
    <row r="242" spans="1:10">
      <c r="A242" t="s">
        <v>65</v>
      </c>
      <c r="B242">
        <v>38</v>
      </c>
      <c r="C242">
        <v>0.107</v>
      </c>
      <c r="D242">
        <v>15391.758400000001</v>
      </c>
      <c r="E242">
        <v>45988</v>
      </c>
      <c r="F242">
        <v>0.749</v>
      </c>
      <c r="G242">
        <v>1615.2568000000001</v>
      </c>
      <c r="H242">
        <v>61379.758399999999</v>
      </c>
      <c r="I242">
        <v>0</v>
      </c>
      <c r="J242">
        <v>14</v>
      </c>
    </row>
    <row r="243" spans="1:10">
      <c r="A243" t="s">
        <v>232</v>
      </c>
      <c r="B243">
        <v>20</v>
      </c>
      <c r="C243">
        <v>0.28199999999999997</v>
      </c>
      <c r="D243">
        <v>39281.993600000002</v>
      </c>
      <c r="E243">
        <v>6510</v>
      </c>
      <c r="F243">
        <v>3.7505999999999999</v>
      </c>
      <c r="G243">
        <v>2289.5996799999998</v>
      </c>
      <c r="H243">
        <v>45791.993600000002</v>
      </c>
      <c r="I243">
        <v>0</v>
      </c>
      <c r="J243">
        <v>15</v>
      </c>
    </row>
    <row r="244" spans="1:10">
      <c r="A244" t="s">
        <v>66</v>
      </c>
      <c r="B244">
        <v>0</v>
      </c>
      <c r="C244">
        <v>0</v>
      </c>
      <c r="D244">
        <v>0</v>
      </c>
      <c r="E244">
        <v>0</v>
      </c>
      <c r="F244">
        <v>0</v>
      </c>
      <c r="G244">
        <v>0</v>
      </c>
      <c r="H244">
        <v>0</v>
      </c>
      <c r="I244">
        <v>0</v>
      </c>
      <c r="J244">
        <v>0</v>
      </c>
    </row>
    <row r="245" spans="1:10">
      <c r="A245" t="s">
        <v>257</v>
      </c>
      <c r="B245">
        <v>20</v>
      </c>
      <c r="C245">
        <v>1E-3</v>
      </c>
      <c r="D245">
        <v>234.76320000000001</v>
      </c>
      <c r="E245">
        <v>1600</v>
      </c>
      <c r="F245">
        <v>1.3299999999999999E-2</v>
      </c>
      <c r="G245">
        <v>91.738159999999993</v>
      </c>
      <c r="H245">
        <v>1834.7632000000001</v>
      </c>
      <c r="I245">
        <v>0</v>
      </c>
      <c r="J245">
        <v>1</v>
      </c>
    </row>
    <row r="246" spans="1:10">
      <c r="A246" t="s">
        <v>258</v>
      </c>
      <c r="B246">
        <v>6</v>
      </c>
      <c r="C246">
        <v>0.245</v>
      </c>
      <c r="D246">
        <v>45805.464</v>
      </c>
      <c r="E246">
        <v>26000</v>
      </c>
      <c r="F246">
        <v>10.8616666666667</v>
      </c>
      <c r="G246">
        <v>11967.5773333333</v>
      </c>
      <c r="H246">
        <v>71805.464000000007</v>
      </c>
      <c r="I246">
        <v>2</v>
      </c>
      <c r="J246">
        <v>38</v>
      </c>
    </row>
    <row r="247" spans="1:10">
      <c r="A247" t="s">
        <v>177</v>
      </c>
      <c r="B247">
        <v>0</v>
      </c>
      <c r="C247">
        <v>0</v>
      </c>
      <c r="D247">
        <v>0</v>
      </c>
      <c r="E247">
        <v>0</v>
      </c>
      <c r="F247">
        <v>0</v>
      </c>
      <c r="G247">
        <v>0</v>
      </c>
      <c r="H247">
        <v>0</v>
      </c>
      <c r="I247">
        <v>0</v>
      </c>
      <c r="J247">
        <v>0</v>
      </c>
    </row>
    <row r="248" spans="1:10">
      <c r="A248" t="s">
        <v>163</v>
      </c>
      <c r="B248">
        <v>0</v>
      </c>
      <c r="C248">
        <v>0</v>
      </c>
      <c r="D248">
        <v>0</v>
      </c>
      <c r="E248">
        <v>0</v>
      </c>
      <c r="F248">
        <v>0</v>
      </c>
      <c r="G248">
        <v>0</v>
      </c>
      <c r="H248">
        <v>0</v>
      </c>
      <c r="I248">
        <v>0</v>
      </c>
      <c r="J248">
        <v>0</v>
      </c>
    </row>
    <row r="249" spans="1:10">
      <c r="A249" t="s">
        <v>164</v>
      </c>
      <c r="B249">
        <v>0</v>
      </c>
      <c r="C249">
        <v>0</v>
      </c>
      <c r="D249">
        <v>0</v>
      </c>
      <c r="E249">
        <v>0</v>
      </c>
      <c r="F249">
        <v>0</v>
      </c>
      <c r="G249">
        <v>0</v>
      </c>
      <c r="H249">
        <v>0</v>
      </c>
      <c r="I249">
        <v>0</v>
      </c>
      <c r="J249">
        <v>0</v>
      </c>
    </row>
    <row r="250" spans="1:10">
      <c r="A250" t="s">
        <v>165</v>
      </c>
      <c r="B250">
        <v>0</v>
      </c>
      <c r="C250">
        <v>0</v>
      </c>
      <c r="D250">
        <v>0</v>
      </c>
      <c r="E250">
        <v>0</v>
      </c>
      <c r="F250">
        <v>0</v>
      </c>
      <c r="G250">
        <v>0</v>
      </c>
      <c r="H250">
        <v>0</v>
      </c>
      <c r="I250">
        <v>0</v>
      </c>
      <c r="J250">
        <v>0</v>
      </c>
    </row>
    <row r="251" spans="1:10">
      <c r="A251" t="s">
        <v>259</v>
      </c>
      <c r="B251">
        <v>63</v>
      </c>
      <c r="C251">
        <v>0.93</v>
      </c>
      <c r="D251">
        <v>122103.792</v>
      </c>
      <c r="E251">
        <v>0</v>
      </c>
      <c r="F251">
        <v>3.9266666666666699</v>
      </c>
      <c r="G251">
        <v>1938.1554285714301</v>
      </c>
      <c r="H251">
        <v>122103.792</v>
      </c>
      <c r="I251">
        <v>0</v>
      </c>
      <c r="J251">
        <v>8</v>
      </c>
    </row>
    <row r="252" spans="1:10">
      <c r="A252" t="s">
        <v>306</v>
      </c>
      <c r="B252">
        <v>6</v>
      </c>
      <c r="C252">
        <v>0.2535</v>
      </c>
      <c r="D252">
        <v>36953.562400000003</v>
      </c>
      <c r="E252">
        <v>11034</v>
      </c>
      <c r="F252">
        <v>11.2385</v>
      </c>
      <c r="G252">
        <v>7997.9270666666698</v>
      </c>
      <c r="H252">
        <v>47987.562400000003</v>
      </c>
      <c r="I252">
        <v>0</v>
      </c>
      <c r="J252">
        <v>15</v>
      </c>
    </row>
    <row r="253" spans="1:10">
      <c r="A253" t="s">
        <v>166</v>
      </c>
      <c r="B253">
        <v>5</v>
      </c>
      <c r="C253">
        <v>0.32750000000000001</v>
      </c>
      <c r="D253">
        <v>62566.000800000002</v>
      </c>
      <c r="E253">
        <v>10842</v>
      </c>
      <c r="F253">
        <v>17.422999999999998</v>
      </c>
      <c r="G253">
        <v>14681.60016</v>
      </c>
      <c r="H253">
        <v>73408.000799999994</v>
      </c>
      <c r="I253">
        <v>0</v>
      </c>
      <c r="J253">
        <v>15</v>
      </c>
    </row>
    <row r="254" spans="1:10">
      <c r="A254" t="s">
        <v>233</v>
      </c>
      <c r="B254">
        <v>0</v>
      </c>
      <c r="C254">
        <v>0</v>
      </c>
      <c r="D254">
        <v>0</v>
      </c>
      <c r="E254">
        <v>0</v>
      </c>
      <c r="F254">
        <v>0</v>
      </c>
      <c r="G254">
        <v>0</v>
      </c>
      <c r="H254">
        <v>0</v>
      </c>
      <c r="I254">
        <v>0</v>
      </c>
      <c r="J254">
        <v>0</v>
      </c>
    </row>
    <row r="255" spans="1:10">
      <c r="A255" t="s">
        <v>31</v>
      </c>
      <c r="B255">
        <v>3</v>
      </c>
      <c r="C255">
        <v>1.15E-2</v>
      </c>
      <c r="D255">
        <v>2077.7064</v>
      </c>
      <c r="E255">
        <v>7000</v>
      </c>
      <c r="F255">
        <v>1.0196666666666701</v>
      </c>
      <c r="G255">
        <v>3025.9021333333299</v>
      </c>
      <c r="H255">
        <v>9077.7063999999991</v>
      </c>
      <c r="I255">
        <v>0</v>
      </c>
      <c r="J255">
        <v>3</v>
      </c>
    </row>
    <row r="256" spans="1:10">
      <c r="A256" t="s">
        <v>67</v>
      </c>
      <c r="B256">
        <v>2</v>
      </c>
      <c r="C256">
        <v>1.15E-2</v>
      </c>
      <c r="D256">
        <v>1854.7944</v>
      </c>
      <c r="E256">
        <v>12862</v>
      </c>
      <c r="F256">
        <v>1.5295000000000001</v>
      </c>
      <c r="G256">
        <v>7358.3972000000003</v>
      </c>
      <c r="H256">
        <v>14716.794400000001</v>
      </c>
      <c r="I256">
        <v>0</v>
      </c>
      <c r="J256">
        <v>4</v>
      </c>
    </row>
    <row r="257" spans="1:10">
      <c r="A257" t="s">
        <v>260</v>
      </c>
      <c r="B257">
        <v>0</v>
      </c>
      <c r="C257">
        <v>0</v>
      </c>
      <c r="D257">
        <v>0</v>
      </c>
      <c r="E257">
        <v>0</v>
      </c>
      <c r="F257">
        <v>0</v>
      </c>
      <c r="G257">
        <v>0</v>
      </c>
      <c r="H257">
        <v>0</v>
      </c>
      <c r="I257">
        <v>0</v>
      </c>
      <c r="J257">
        <v>0</v>
      </c>
    </row>
    <row r="258" spans="1:10">
      <c r="A258" t="s">
        <v>86</v>
      </c>
      <c r="B258">
        <v>0</v>
      </c>
      <c r="C258">
        <v>0</v>
      </c>
      <c r="D258">
        <v>0</v>
      </c>
      <c r="E258">
        <v>0</v>
      </c>
      <c r="F258">
        <v>0</v>
      </c>
      <c r="G258">
        <v>0</v>
      </c>
      <c r="H258">
        <v>0</v>
      </c>
      <c r="I258">
        <v>0</v>
      </c>
      <c r="J258">
        <v>0</v>
      </c>
    </row>
    <row r="259" spans="1:10">
      <c r="A259" t="s">
        <v>87</v>
      </c>
      <c r="B259">
        <v>3</v>
      </c>
      <c r="C259">
        <v>1E-3</v>
      </c>
      <c r="D259">
        <v>131.2944</v>
      </c>
      <c r="E259">
        <v>0</v>
      </c>
      <c r="F259">
        <v>8.8666666666666699E-2</v>
      </c>
      <c r="G259">
        <v>43.764800000000001</v>
      </c>
      <c r="H259">
        <v>131.2944</v>
      </c>
      <c r="I259">
        <v>0</v>
      </c>
      <c r="J259">
        <v>2</v>
      </c>
    </row>
    <row r="260" spans="1:10">
      <c r="A260" t="s">
        <v>307</v>
      </c>
      <c r="B260">
        <v>23</v>
      </c>
      <c r="C260">
        <v>0.16900000000000001</v>
      </c>
      <c r="D260">
        <v>27636.952000000001</v>
      </c>
      <c r="E260">
        <v>0</v>
      </c>
      <c r="F260">
        <v>1.9545217391304299</v>
      </c>
      <c r="G260">
        <v>1201.60660869565</v>
      </c>
      <c r="H260">
        <v>27636.952000000001</v>
      </c>
      <c r="I260">
        <v>1</v>
      </c>
      <c r="J260">
        <v>27</v>
      </c>
    </row>
    <row r="261" spans="1:10">
      <c r="A261" t="s">
        <v>88</v>
      </c>
      <c r="B261">
        <v>0</v>
      </c>
      <c r="C261">
        <v>0</v>
      </c>
      <c r="D261">
        <v>0</v>
      </c>
      <c r="E261">
        <v>0</v>
      </c>
      <c r="F261">
        <v>0</v>
      </c>
      <c r="G261">
        <v>0</v>
      </c>
      <c r="H261">
        <v>0</v>
      </c>
      <c r="I261">
        <v>0</v>
      </c>
      <c r="J261">
        <v>0</v>
      </c>
    </row>
    <row r="262" spans="1:10">
      <c r="A262" t="s">
        <v>89</v>
      </c>
      <c r="B262">
        <v>0</v>
      </c>
      <c r="C262">
        <v>0</v>
      </c>
      <c r="D262">
        <v>0</v>
      </c>
      <c r="E262">
        <v>0</v>
      </c>
      <c r="F262">
        <v>0</v>
      </c>
      <c r="G262">
        <v>0</v>
      </c>
      <c r="H262">
        <v>0</v>
      </c>
      <c r="I262">
        <v>0</v>
      </c>
      <c r="J262">
        <v>0</v>
      </c>
    </row>
    <row r="263" spans="1:10">
      <c r="A263" t="s">
        <v>90</v>
      </c>
      <c r="B263">
        <v>0</v>
      </c>
      <c r="C263">
        <v>0</v>
      </c>
      <c r="D263">
        <v>0</v>
      </c>
      <c r="E263">
        <v>0</v>
      </c>
      <c r="F263">
        <v>0</v>
      </c>
      <c r="G263">
        <v>0</v>
      </c>
      <c r="H263">
        <v>0</v>
      </c>
      <c r="I263">
        <v>0</v>
      </c>
      <c r="J263">
        <v>0</v>
      </c>
    </row>
    <row r="264" spans="1:10">
      <c r="A264" t="s">
        <v>91</v>
      </c>
      <c r="B264">
        <v>0</v>
      </c>
      <c r="C264">
        <v>0</v>
      </c>
      <c r="D264">
        <v>0</v>
      </c>
      <c r="E264">
        <v>0</v>
      </c>
      <c r="F264">
        <v>0</v>
      </c>
      <c r="G264">
        <v>0</v>
      </c>
      <c r="H264">
        <v>0</v>
      </c>
      <c r="I264">
        <v>0</v>
      </c>
      <c r="J264">
        <v>0</v>
      </c>
    </row>
    <row r="265" spans="1:10">
      <c r="A265" t="s">
        <v>68</v>
      </c>
      <c r="B265">
        <v>8</v>
      </c>
      <c r="C265">
        <v>4.9000000000000002E-2</v>
      </c>
      <c r="D265">
        <v>7555.8191999999999</v>
      </c>
      <c r="E265">
        <v>0</v>
      </c>
      <c r="F265">
        <v>1.6292500000000001</v>
      </c>
      <c r="G265">
        <v>944.47739999999999</v>
      </c>
      <c r="H265">
        <v>7555.8191999999999</v>
      </c>
      <c r="I265">
        <v>0</v>
      </c>
      <c r="J265">
        <v>12</v>
      </c>
    </row>
    <row r="266" spans="1:10">
      <c r="A266" t="s">
        <v>69</v>
      </c>
      <c r="B266">
        <v>0</v>
      </c>
      <c r="C266">
        <v>0</v>
      </c>
      <c r="D266">
        <v>0</v>
      </c>
      <c r="E266">
        <v>0</v>
      </c>
      <c r="F266">
        <v>0</v>
      </c>
      <c r="G266">
        <v>0</v>
      </c>
      <c r="H266">
        <v>0</v>
      </c>
      <c r="I266">
        <v>0</v>
      </c>
      <c r="J266">
        <v>0</v>
      </c>
    </row>
    <row r="267" spans="1:10">
      <c r="A267" t="s">
        <v>234</v>
      </c>
      <c r="B267">
        <v>4</v>
      </c>
      <c r="C267">
        <v>3.7499999999999999E-2</v>
      </c>
      <c r="D267">
        <v>6497.7160000000003</v>
      </c>
      <c r="E267">
        <v>60</v>
      </c>
      <c r="F267">
        <v>2.4937499999999999</v>
      </c>
      <c r="G267">
        <v>1639.4290000000001</v>
      </c>
      <c r="H267">
        <v>6557.7160000000003</v>
      </c>
      <c r="I267">
        <v>1</v>
      </c>
      <c r="J267">
        <v>5</v>
      </c>
    </row>
    <row r="268" spans="1:10">
      <c r="A268" t="s">
        <v>70</v>
      </c>
      <c r="B268">
        <v>4</v>
      </c>
      <c r="C268">
        <v>1.0500000000000001E-2</v>
      </c>
      <c r="D268">
        <v>1282.8599999999999</v>
      </c>
      <c r="E268">
        <v>0</v>
      </c>
      <c r="F268">
        <v>0.69825000000000004</v>
      </c>
      <c r="G268">
        <v>320.71499999999997</v>
      </c>
      <c r="H268">
        <v>1282.8599999999999</v>
      </c>
      <c r="I268">
        <v>0</v>
      </c>
      <c r="J268">
        <v>1</v>
      </c>
    </row>
    <row r="269" spans="1:10">
      <c r="A269" t="s">
        <v>277</v>
      </c>
      <c r="B269">
        <v>4627</v>
      </c>
      <c r="C269">
        <v>57.152500000000003</v>
      </c>
      <c r="D269">
        <v>7263789.852</v>
      </c>
      <c r="E269">
        <v>363758</v>
      </c>
      <c r="F269">
        <v>3.2856202723146799</v>
      </c>
      <c r="G269">
        <v>1648.48667646423</v>
      </c>
      <c r="H269">
        <v>7627547.852</v>
      </c>
      <c r="I269">
        <v>35</v>
      </c>
      <c r="J269">
        <v>633</v>
      </c>
    </row>
    <row r="270" spans="1:10">
      <c r="A270" t="s">
        <v>71</v>
      </c>
      <c r="B270">
        <v>2</v>
      </c>
      <c r="C270">
        <v>5.4999999999999997E-3</v>
      </c>
      <c r="D270">
        <v>1126.3240000000001</v>
      </c>
      <c r="E270">
        <v>0</v>
      </c>
      <c r="F270">
        <v>0.73150000000000004</v>
      </c>
      <c r="G270">
        <v>563.16200000000003</v>
      </c>
      <c r="H270">
        <v>1126.3240000000001</v>
      </c>
      <c r="I270">
        <v>0</v>
      </c>
      <c r="J270">
        <v>3</v>
      </c>
    </row>
    <row r="271" spans="1:10">
      <c r="A271" t="s">
        <v>235</v>
      </c>
      <c r="B271">
        <v>18</v>
      </c>
      <c r="C271">
        <v>5.3499999999999999E-2</v>
      </c>
      <c r="D271">
        <v>8767.4567999999999</v>
      </c>
      <c r="E271">
        <v>880</v>
      </c>
      <c r="F271">
        <v>0.79061111111111104</v>
      </c>
      <c r="G271">
        <v>535.96982222222198</v>
      </c>
      <c r="H271">
        <v>9647.4567999999999</v>
      </c>
      <c r="I271">
        <v>0</v>
      </c>
      <c r="J271">
        <v>6</v>
      </c>
    </row>
    <row r="272" spans="1:10">
      <c r="A272" t="s">
        <v>118</v>
      </c>
      <c r="B272">
        <v>1</v>
      </c>
      <c r="C272">
        <v>4.4999999999999997E-3</v>
      </c>
      <c r="D272">
        <v>895.80399999999997</v>
      </c>
      <c r="E272">
        <v>0</v>
      </c>
      <c r="F272">
        <v>1.1970000000000001</v>
      </c>
      <c r="G272">
        <v>895.80399999999997</v>
      </c>
      <c r="H272">
        <v>895.80399999999997</v>
      </c>
      <c r="I272">
        <v>0</v>
      </c>
      <c r="J272">
        <v>2</v>
      </c>
    </row>
    <row r="273" spans="1:10">
      <c r="A273" t="s">
        <v>92</v>
      </c>
      <c r="B273">
        <v>0</v>
      </c>
      <c r="C273">
        <v>0</v>
      </c>
      <c r="D273">
        <v>0</v>
      </c>
      <c r="E273">
        <v>0</v>
      </c>
      <c r="F273">
        <v>0</v>
      </c>
      <c r="G273">
        <v>0</v>
      </c>
      <c r="H273">
        <v>0</v>
      </c>
      <c r="I273">
        <v>0</v>
      </c>
      <c r="J273">
        <v>0</v>
      </c>
    </row>
    <row r="274" spans="1:10">
      <c r="A274" t="s">
        <v>167</v>
      </c>
      <c r="B274">
        <v>10</v>
      </c>
      <c r="C274">
        <v>0.54800000000000004</v>
      </c>
      <c r="D274">
        <v>76675.673599999995</v>
      </c>
      <c r="E274">
        <v>62129</v>
      </c>
      <c r="F274">
        <v>14.5768</v>
      </c>
      <c r="G274">
        <v>13880.467360000001</v>
      </c>
      <c r="H274">
        <v>138804.67360000001</v>
      </c>
      <c r="I274">
        <v>0</v>
      </c>
      <c r="J274">
        <v>18</v>
      </c>
    </row>
    <row r="275" spans="1:10">
      <c r="A275" t="s">
        <v>32</v>
      </c>
      <c r="B275">
        <v>1</v>
      </c>
      <c r="C275">
        <v>1.5E-3</v>
      </c>
      <c r="D275">
        <v>172.148</v>
      </c>
      <c r="E275">
        <v>0</v>
      </c>
      <c r="F275">
        <v>0.39900000000000002</v>
      </c>
      <c r="G275">
        <v>172.148</v>
      </c>
      <c r="H275">
        <v>172.148</v>
      </c>
      <c r="I275">
        <v>0</v>
      </c>
      <c r="J275">
        <v>3</v>
      </c>
    </row>
    <row r="276" spans="1:10">
      <c r="A276" t="s">
        <v>308</v>
      </c>
      <c r="B276">
        <v>1</v>
      </c>
      <c r="C276">
        <v>1.2999999999999999E-2</v>
      </c>
      <c r="D276">
        <v>3180.2224000000001</v>
      </c>
      <c r="E276">
        <v>0</v>
      </c>
      <c r="F276">
        <v>3.4580000000000002</v>
      </c>
      <c r="G276">
        <v>3180.2224000000001</v>
      </c>
      <c r="H276">
        <v>3180.2224000000001</v>
      </c>
      <c r="I276">
        <v>0</v>
      </c>
      <c r="J276">
        <v>4</v>
      </c>
    </row>
    <row r="277" spans="1:10">
      <c r="A277" t="s">
        <v>309</v>
      </c>
      <c r="B277">
        <v>30</v>
      </c>
      <c r="C277">
        <v>0.42749999999999999</v>
      </c>
      <c r="D277">
        <v>57355.396000000001</v>
      </c>
      <c r="E277">
        <v>0</v>
      </c>
      <c r="F277">
        <v>3.7905000000000002</v>
      </c>
      <c r="G277">
        <v>1911.8465333333299</v>
      </c>
      <c r="H277">
        <v>57355.396000000001</v>
      </c>
      <c r="I277">
        <v>1</v>
      </c>
      <c r="J277">
        <v>3</v>
      </c>
    </row>
    <row r="278" spans="1:10">
      <c r="A278" t="s">
        <v>109</v>
      </c>
      <c r="B278">
        <v>8</v>
      </c>
      <c r="C278">
        <v>0.25900000000000001</v>
      </c>
      <c r="D278">
        <v>35057.825599999996</v>
      </c>
      <c r="E278">
        <v>880</v>
      </c>
      <c r="F278">
        <v>8.6117500000000007</v>
      </c>
      <c r="G278">
        <v>4492.2281999999996</v>
      </c>
      <c r="H278">
        <v>35937.825599999996</v>
      </c>
      <c r="I278">
        <v>0</v>
      </c>
      <c r="J278">
        <v>15</v>
      </c>
    </row>
    <row r="279" spans="1:10">
      <c r="A279" t="s">
        <v>261</v>
      </c>
      <c r="B279">
        <v>1</v>
      </c>
      <c r="C279">
        <v>1.4999999999999999E-2</v>
      </c>
      <c r="D279">
        <v>2871.6239999999998</v>
      </c>
      <c r="E279">
        <v>5000</v>
      </c>
      <c r="F279">
        <v>3.99</v>
      </c>
      <c r="G279">
        <v>7871.6239999999998</v>
      </c>
      <c r="H279">
        <v>7871.6239999999998</v>
      </c>
      <c r="I279">
        <v>0</v>
      </c>
      <c r="J279">
        <v>3</v>
      </c>
    </row>
    <row r="280" spans="1:10">
      <c r="A280" t="s">
        <v>133</v>
      </c>
      <c r="B280">
        <v>12</v>
      </c>
      <c r="C280">
        <v>4.3999999999999997E-2</v>
      </c>
      <c r="D280">
        <v>5281.0816000000004</v>
      </c>
      <c r="E280">
        <v>48000</v>
      </c>
      <c r="F280">
        <v>0.97533333333333305</v>
      </c>
      <c r="G280">
        <v>4440.0901333333304</v>
      </c>
      <c r="H280">
        <v>53281.081599999998</v>
      </c>
      <c r="I280">
        <v>0</v>
      </c>
      <c r="J280">
        <v>6</v>
      </c>
    </row>
    <row r="281" spans="1:10">
      <c r="A281" t="s">
        <v>195</v>
      </c>
      <c r="B281">
        <v>0</v>
      </c>
      <c r="C281">
        <v>0</v>
      </c>
      <c r="D281">
        <v>0</v>
      </c>
      <c r="E281">
        <v>0</v>
      </c>
      <c r="F281">
        <v>0</v>
      </c>
      <c r="G281">
        <v>0</v>
      </c>
      <c r="H281">
        <v>0</v>
      </c>
      <c r="I281">
        <v>0</v>
      </c>
      <c r="J281">
        <v>0</v>
      </c>
    </row>
    <row r="282" spans="1:10">
      <c r="A282" t="s">
        <v>196</v>
      </c>
      <c r="B282">
        <v>0</v>
      </c>
      <c r="C282">
        <v>0</v>
      </c>
      <c r="D282">
        <v>0</v>
      </c>
      <c r="E282">
        <v>0</v>
      </c>
      <c r="F282">
        <v>0</v>
      </c>
      <c r="G282">
        <v>0</v>
      </c>
      <c r="H282">
        <v>0</v>
      </c>
      <c r="I282">
        <v>0</v>
      </c>
      <c r="J282">
        <v>0</v>
      </c>
    </row>
    <row r="283" spans="1:10">
      <c r="A283" t="s">
        <v>310</v>
      </c>
      <c r="B283">
        <v>10</v>
      </c>
      <c r="C283">
        <v>1.95E-2</v>
      </c>
      <c r="D283">
        <v>4627.4279999999999</v>
      </c>
      <c r="E283">
        <v>0</v>
      </c>
      <c r="F283">
        <v>0.51870000000000005</v>
      </c>
      <c r="G283">
        <v>462.74279999999999</v>
      </c>
      <c r="H283">
        <v>4627.4279999999999</v>
      </c>
      <c r="I283">
        <v>0</v>
      </c>
      <c r="J283">
        <v>0</v>
      </c>
    </row>
    <row r="284" spans="1:10">
      <c r="A284" t="s">
        <v>93</v>
      </c>
      <c r="B284">
        <v>14</v>
      </c>
      <c r="C284">
        <v>0.06</v>
      </c>
      <c r="D284">
        <v>7664.16</v>
      </c>
      <c r="E284">
        <v>0</v>
      </c>
      <c r="F284">
        <v>1.1399999999999999</v>
      </c>
      <c r="G284">
        <v>547.44000000000005</v>
      </c>
      <c r="H284">
        <v>7664.16</v>
      </c>
      <c r="I284">
        <v>0</v>
      </c>
      <c r="J284">
        <v>3</v>
      </c>
    </row>
    <row r="285" spans="1:10">
      <c r="A285" t="s">
        <v>33</v>
      </c>
      <c r="B285">
        <v>1</v>
      </c>
      <c r="C285">
        <v>0.01</v>
      </c>
      <c r="D285">
        <v>1312.944</v>
      </c>
      <c r="E285">
        <v>0</v>
      </c>
      <c r="F285">
        <v>2.66</v>
      </c>
      <c r="G285">
        <v>1312.944</v>
      </c>
      <c r="H285">
        <v>1312.944</v>
      </c>
      <c r="I285">
        <v>0</v>
      </c>
      <c r="J285">
        <v>2</v>
      </c>
    </row>
    <row r="286" spans="1:10">
      <c r="A286" t="s">
        <v>262</v>
      </c>
      <c r="B286">
        <v>3</v>
      </c>
      <c r="C286">
        <v>8.5000000000000006E-3</v>
      </c>
      <c r="D286">
        <v>1370.6904</v>
      </c>
      <c r="E286">
        <v>2800</v>
      </c>
      <c r="F286">
        <v>0.75366666666666704</v>
      </c>
      <c r="G286">
        <v>1390.2301333333301</v>
      </c>
      <c r="H286">
        <v>4170.6904000000004</v>
      </c>
      <c r="I286">
        <v>0</v>
      </c>
      <c r="J286">
        <v>2</v>
      </c>
    </row>
    <row r="287" spans="1:10">
      <c r="A287" t="s">
        <v>263</v>
      </c>
      <c r="B287">
        <v>0</v>
      </c>
      <c r="C287">
        <v>0</v>
      </c>
      <c r="D287">
        <v>0</v>
      </c>
      <c r="E287">
        <v>0</v>
      </c>
      <c r="F287">
        <v>0</v>
      </c>
      <c r="G287">
        <v>0</v>
      </c>
      <c r="H287">
        <v>0</v>
      </c>
      <c r="I287">
        <v>0</v>
      </c>
      <c r="J287">
        <v>0</v>
      </c>
    </row>
    <row r="288" spans="1:10">
      <c r="A288" s="5" t="s">
        <v>313</v>
      </c>
      <c r="B288" s="5">
        <f>SUM(B2:B287)</f>
        <v>34236</v>
      </c>
      <c r="C288" s="5">
        <f>SUM(C2:C287)</f>
        <v>425.6449999999997</v>
      </c>
      <c r="D288" s="5">
        <f>SUM(D2:D287)</f>
        <v>60560766.596800022</v>
      </c>
      <c r="E288" s="5">
        <f>SUM(E2:E287)</f>
        <v>3998764</v>
      </c>
      <c r="F288" s="5">
        <f>(C288 * 266) / B288</f>
        <v>3.3070910737235635</v>
      </c>
      <c r="G288" s="5">
        <f>H288 / B288</f>
        <v>1885.7206039490602</v>
      </c>
      <c r="H288" s="5">
        <f>SUM(H2:H287)</f>
        <v>64559530.596800022</v>
      </c>
      <c r="I288" s="5">
        <f>SUM(I2:I287)</f>
        <v>308</v>
      </c>
      <c r="J288" s="5">
        <f>SUM(J2:J287)</f>
        <v>3715</v>
      </c>
    </row>
  </sheetData>
  <mergeCells count="20">
    <mergeCell ref="F288"/>
    <mergeCell ref="G288"/>
    <mergeCell ref="H288"/>
    <mergeCell ref="I288"/>
    <mergeCell ref="J288"/>
    <mergeCell ref="A288"/>
    <mergeCell ref="B288"/>
    <mergeCell ref="C288"/>
    <mergeCell ref="D288"/>
    <mergeCell ref="E288"/>
    <mergeCell ref="F1"/>
    <mergeCell ref="G1"/>
    <mergeCell ref="H1"/>
    <mergeCell ref="I1"/>
    <mergeCell ref="J1"/>
    <mergeCell ref="A1"/>
    <mergeCell ref="B1"/>
    <mergeCell ref="C1"/>
    <mergeCell ref="D1"/>
    <mergeCell ref="E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88"/>
  <sheetViews>
    <sheetView workbookViewId="0">
      <pane ySplit="1" topLeftCell="A275" activePane="bottomLeft" state="frozen"/>
      <selection pane="bottomLeft" activeCell="A18" sqref="A18"/>
    </sheetView>
  </sheetViews>
  <sheetFormatPr defaultRowHeight="14.5"/>
  <cols>
    <col min="1" max="1" width="55.6328125" customWidth="1"/>
    <col min="2" max="2" width="9.54296875" bestFit="1" customWidth="1"/>
    <col min="3" max="3" width="29.7265625" bestFit="1" customWidth="1"/>
    <col min="4" max="4" width="17.90625" bestFit="1" customWidth="1"/>
    <col min="5" max="5" width="12.36328125" bestFit="1" customWidth="1"/>
    <col min="6" max="6" width="16.26953125" bestFit="1" customWidth="1"/>
    <col min="7" max="7" width="17.08984375" bestFit="1" customWidth="1"/>
  </cols>
  <sheetData>
    <row r="1" spans="1:7">
      <c r="A1" s="5" t="s">
        <v>0</v>
      </c>
      <c r="B1" s="5" t="s">
        <v>350</v>
      </c>
      <c r="C1" s="5" t="s">
        <v>543</v>
      </c>
      <c r="D1" s="5" t="s">
        <v>351</v>
      </c>
      <c r="E1" s="5" t="s">
        <v>352</v>
      </c>
      <c r="F1" s="5" t="s">
        <v>544</v>
      </c>
      <c r="G1" s="5" t="s">
        <v>545</v>
      </c>
    </row>
    <row r="2" spans="1:7">
      <c r="A2" t="s">
        <v>237</v>
      </c>
      <c r="B2">
        <v>0</v>
      </c>
      <c r="C2">
        <v>0</v>
      </c>
      <c r="D2">
        <v>0</v>
      </c>
      <c r="E2">
        <v>0</v>
      </c>
      <c r="F2">
        <v>0</v>
      </c>
      <c r="G2">
        <v>0</v>
      </c>
    </row>
    <row r="3" spans="1:7">
      <c r="A3" t="s">
        <v>238</v>
      </c>
      <c r="B3">
        <v>0</v>
      </c>
      <c r="C3">
        <v>0</v>
      </c>
      <c r="D3">
        <v>0</v>
      </c>
      <c r="E3">
        <v>0</v>
      </c>
      <c r="F3">
        <v>0</v>
      </c>
      <c r="G3">
        <v>0</v>
      </c>
    </row>
    <row r="4" spans="1:7">
      <c r="A4" t="s">
        <v>35</v>
      </c>
      <c r="B4">
        <v>0</v>
      </c>
      <c r="C4">
        <v>0</v>
      </c>
      <c r="D4">
        <v>0</v>
      </c>
      <c r="E4">
        <v>0</v>
      </c>
      <c r="F4">
        <v>0</v>
      </c>
      <c r="G4">
        <v>0</v>
      </c>
    </row>
    <row r="5" spans="1:7">
      <c r="A5" t="s">
        <v>36</v>
      </c>
      <c r="B5">
        <v>0</v>
      </c>
      <c r="C5">
        <v>0</v>
      </c>
      <c r="D5">
        <v>0</v>
      </c>
      <c r="E5">
        <v>0</v>
      </c>
      <c r="F5">
        <v>0</v>
      </c>
      <c r="G5">
        <v>0</v>
      </c>
    </row>
    <row r="6" spans="1:7">
      <c r="A6" t="s">
        <v>135</v>
      </c>
      <c r="B6">
        <v>0</v>
      </c>
      <c r="C6">
        <v>0</v>
      </c>
      <c r="D6">
        <v>0</v>
      </c>
      <c r="E6">
        <v>0</v>
      </c>
      <c r="F6">
        <v>0</v>
      </c>
      <c r="G6">
        <v>0</v>
      </c>
    </row>
    <row r="7" spans="1:7">
      <c r="A7" t="s">
        <v>136</v>
      </c>
      <c r="B7">
        <v>0</v>
      </c>
      <c r="C7">
        <v>0</v>
      </c>
      <c r="D7">
        <v>0</v>
      </c>
      <c r="E7">
        <v>0</v>
      </c>
      <c r="F7">
        <v>0</v>
      </c>
      <c r="G7">
        <v>0</v>
      </c>
    </row>
    <row r="8" spans="1:7">
      <c r="A8" t="s">
        <v>137</v>
      </c>
      <c r="B8">
        <v>0</v>
      </c>
      <c r="C8">
        <v>0</v>
      </c>
      <c r="D8">
        <v>0</v>
      </c>
      <c r="E8">
        <v>0</v>
      </c>
      <c r="F8">
        <v>0</v>
      </c>
      <c r="G8">
        <v>0</v>
      </c>
    </row>
    <row r="9" spans="1:7">
      <c r="A9" t="s">
        <v>138</v>
      </c>
      <c r="B9">
        <v>0</v>
      </c>
      <c r="C9">
        <v>0</v>
      </c>
      <c r="D9">
        <v>0</v>
      </c>
      <c r="E9">
        <v>0</v>
      </c>
      <c r="F9">
        <v>0</v>
      </c>
      <c r="G9">
        <v>0</v>
      </c>
    </row>
    <row r="10" spans="1:7">
      <c r="A10" t="s">
        <v>139</v>
      </c>
      <c r="B10">
        <v>0</v>
      </c>
      <c r="C10">
        <v>0</v>
      </c>
      <c r="D10">
        <v>0</v>
      </c>
      <c r="E10">
        <v>0</v>
      </c>
      <c r="F10">
        <v>0</v>
      </c>
      <c r="G10">
        <v>0</v>
      </c>
    </row>
    <row r="11" spans="1:7">
      <c r="A11" t="s">
        <v>140</v>
      </c>
      <c r="B11">
        <v>0</v>
      </c>
      <c r="C11">
        <v>0</v>
      </c>
      <c r="D11">
        <v>0</v>
      </c>
      <c r="E11">
        <v>0</v>
      </c>
      <c r="F11">
        <v>0</v>
      </c>
      <c r="G11">
        <v>0</v>
      </c>
    </row>
    <row r="12" spans="1:7">
      <c r="A12" t="s">
        <v>141</v>
      </c>
      <c r="B12">
        <v>0</v>
      </c>
      <c r="C12">
        <v>0</v>
      </c>
      <c r="D12">
        <v>0</v>
      </c>
      <c r="E12">
        <v>0</v>
      </c>
      <c r="F12">
        <v>0</v>
      </c>
      <c r="G12">
        <v>0</v>
      </c>
    </row>
    <row r="13" spans="1:7">
      <c r="A13" t="s">
        <v>142</v>
      </c>
      <c r="B13">
        <v>1E-3</v>
      </c>
      <c r="C13">
        <v>131.2944</v>
      </c>
      <c r="D13">
        <v>0</v>
      </c>
      <c r="E13">
        <v>131.2944</v>
      </c>
      <c r="F13">
        <v>0</v>
      </c>
      <c r="G13">
        <v>1</v>
      </c>
    </row>
    <row r="14" spans="1:7">
      <c r="A14" t="s">
        <v>12</v>
      </c>
      <c r="B14">
        <v>0</v>
      </c>
      <c r="C14">
        <v>0</v>
      </c>
      <c r="D14">
        <v>0</v>
      </c>
      <c r="E14">
        <v>0</v>
      </c>
      <c r="F14">
        <v>0</v>
      </c>
      <c r="G14">
        <v>0</v>
      </c>
    </row>
    <row r="15" spans="1:7">
      <c r="A15" t="s">
        <v>198</v>
      </c>
      <c r="B15">
        <v>1.7000000000000001E-2</v>
      </c>
      <c r="C15">
        <v>2320.3888000000002</v>
      </c>
      <c r="D15">
        <v>0</v>
      </c>
      <c r="E15">
        <v>2320.3888000000002</v>
      </c>
      <c r="F15">
        <v>0</v>
      </c>
      <c r="G15">
        <v>2</v>
      </c>
    </row>
    <row r="16" spans="1:7">
      <c r="A16" t="s">
        <v>73</v>
      </c>
      <c r="B16">
        <v>4.0000000000000001E-3</v>
      </c>
      <c r="C16">
        <v>555.25120000000004</v>
      </c>
      <c r="D16">
        <v>0</v>
      </c>
      <c r="E16">
        <v>555.25120000000004</v>
      </c>
      <c r="F16">
        <v>0</v>
      </c>
      <c r="G16">
        <v>2</v>
      </c>
    </row>
    <row r="17" spans="1:7">
      <c r="A17" t="s">
        <v>37</v>
      </c>
      <c r="B17">
        <v>0</v>
      </c>
      <c r="C17">
        <v>0</v>
      </c>
      <c r="D17">
        <v>0</v>
      </c>
      <c r="E17">
        <v>0</v>
      </c>
      <c r="F17">
        <v>0</v>
      </c>
      <c r="G17">
        <v>0</v>
      </c>
    </row>
    <row r="18" spans="1:7">
      <c r="A18" t="s">
        <v>265</v>
      </c>
      <c r="B18">
        <v>0</v>
      </c>
      <c r="C18">
        <v>0</v>
      </c>
      <c r="D18">
        <v>0</v>
      </c>
      <c r="E18">
        <v>0</v>
      </c>
      <c r="F18">
        <v>0</v>
      </c>
      <c r="G18">
        <v>0</v>
      </c>
    </row>
    <row r="19" spans="1:7">
      <c r="A19" t="s">
        <v>13</v>
      </c>
      <c r="B19">
        <v>0</v>
      </c>
      <c r="C19">
        <v>0</v>
      </c>
      <c r="D19">
        <v>0</v>
      </c>
      <c r="E19">
        <v>0</v>
      </c>
      <c r="F19">
        <v>0</v>
      </c>
      <c r="G19">
        <v>0</v>
      </c>
    </row>
    <row r="20" spans="1:7">
      <c r="A20" t="s">
        <v>279</v>
      </c>
      <c r="B20">
        <v>0</v>
      </c>
      <c r="C20">
        <v>0</v>
      </c>
      <c r="D20">
        <v>0</v>
      </c>
      <c r="E20">
        <v>0</v>
      </c>
      <c r="F20">
        <v>0</v>
      </c>
      <c r="G20">
        <v>0</v>
      </c>
    </row>
    <row r="21" spans="1:7">
      <c r="A21" t="s">
        <v>169</v>
      </c>
      <c r="B21">
        <v>0</v>
      </c>
      <c r="C21">
        <v>0</v>
      </c>
      <c r="D21">
        <v>0</v>
      </c>
      <c r="E21">
        <v>0</v>
      </c>
      <c r="F21">
        <v>0</v>
      </c>
      <c r="G21">
        <v>0</v>
      </c>
    </row>
    <row r="22" spans="1:7">
      <c r="A22" t="s">
        <v>74</v>
      </c>
      <c r="B22">
        <v>0</v>
      </c>
      <c r="C22">
        <v>0</v>
      </c>
      <c r="D22">
        <v>0</v>
      </c>
      <c r="E22">
        <v>0</v>
      </c>
      <c r="F22">
        <v>0</v>
      </c>
      <c r="G22">
        <v>0</v>
      </c>
    </row>
    <row r="23" spans="1:7">
      <c r="A23" t="s">
        <v>95</v>
      </c>
      <c r="B23">
        <v>0</v>
      </c>
      <c r="C23">
        <v>0</v>
      </c>
      <c r="D23">
        <v>0</v>
      </c>
      <c r="E23">
        <v>0</v>
      </c>
      <c r="F23">
        <v>0</v>
      </c>
      <c r="G23">
        <v>0</v>
      </c>
    </row>
    <row r="24" spans="1:7">
      <c r="A24" t="s">
        <v>111</v>
      </c>
      <c r="B24">
        <v>0</v>
      </c>
      <c r="C24">
        <v>0</v>
      </c>
      <c r="D24">
        <v>0</v>
      </c>
      <c r="E24">
        <v>0</v>
      </c>
      <c r="F24">
        <v>0</v>
      </c>
      <c r="G24">
        <v>0</v>
      </c>
    </row>
    <row r="25" spans="1:7">
      <c r="A25" t="s">
        <v>122</v>
      </c>
      <c r="B25">
        <v>0</v>
      </c>
      <c r="C25">
        <v>0</v>
      </c>
      <c r="D25">
        <v>0</v>
      </c>
      <c r="E25">
        <v>0</v>
      </c>
      <c r="F25">
        <v>0</v>
      </c>
      <c r="G25">
        <v>0</v>
      </c>
    </row>
    <row r="26" spans="1:7">
      <c r="A26" t="s">
        <v>14</v>
      </c>
      <c r="B26">
        <v>0</v>
      </c>
      <c r="C26">
        <v>0</v>
      </c>
      <c r="D26">
        <v>0</v>
      </c>
      <c r="E26">
        <v>0</v>
      </c>
      <c r="F26">
        <v>0</v>
      </c>
      <c r="G26">
        <v>0</v>
      </c>
    </row>
    <row r="27" spans="1:7">
      <c r="A27" t="s">
        <v>38</v>
      </c>
      <c r="B27">
        <v>0</v>
      </c>
      <c r="C27">
        <v>0</v>
      </c>
      <c r="D27">
        <v>0</v>
      </c>
      <c r="E27">
        <v>0</v>
      </c>
      <c r="F27">
        <v>0</v>
      </c>
      <c r="G27">
        <v>0</v>
      </c>
    </row>
    <row r="28" spans="1:7">
      <c r="A28" t="s">
        <v>179</v>
      </c>
      <c r="B28">
        <v>0</v>
      </c>
      <c r="C28">
        <v>0</v>
      </c>
      <c r="D28">
        <v>0</v>
      </c>
      <c r="E28">
        <v>0</v>
      </c>
      <c r="F28">
        <v>0</v>
      </c>
      <c r="G28">
        <v>0</v>
      </c>
    </row>
    <row r="29" spans="1:7">
      <c r="A29" t="s">
        <v>199</v>
      </c>
      <c r="B29">
        <v>0</v>
      </c>
      <c r="C29">
        <v>0</v>
      </c>
      <c r="D29">
        <v>0</v>
      </c>
      <c r="E29">
        <v>0</v>
      </c>
      <c r="F29">
        <v>0</v>
      </c>
      <c r="G29">
        <v>0</v>
      </c>
    </row>
    <row r="30" spans="1:7">
      <c r="A30" t="s">
        <v>200</v>
      </c>
      <c r="B30">
        <v>0</v>
      </c>
      <c r="C30">
        <v>0</v>
      </c>
      <c r="D30">
        <v>0</v>
      </c>
      <c r="E30">
        <v>0</v>
      </c>
      <c r="F30">
        <v>0</v>
      </c>
      <c r="G30">
        <v>0</v>
      </c>
    </row>
    <row r="31" spans="1:7">
      <c r="A31" t="s">
        <v>123</v>
      </c>
      <c r="B31">
        <v>0</v>
      </c>
      <c r="C31">
        <v>0</v>
      </c>
      <c r="D31">
        <v>0</v>
      </c>
      <c r="E31">
        <v>0</v>
      </c>
      <c r="F31">
        <v>0</v>
      </c>
      <c r="G31">
        <v>0</v>
      </c>
    </row>
    <row r="32" spans="1:7">
      <c r="A32" t="s">
        <v>201</v>
      </c>
      <c r="B32">
        <v>0</v>
      </c>
      <c r="C32">
        <v>0</v>
      </c>
      <c r="D32">
        <v>0</v>
      </c>
      <c r="E32">
        <v>0</v>
      </c>
      <c r="F32">
        <v>0</v>
      </c>
      <c r="G32">
        <v>0</v>
      </c>
    </row>
    <row r="33" spans="1:7">
      <c r="A33" t="s">
        <v>280</v>
      </c>
      <c r="B33">
        <v>0</v>
      </c>
      <c r="C33">
        <v>0</v>
      </c>
      <c r="D33">
        <v>0</v>
      </c>
      <c r="E33">
        <v>0</v>
      </c>
      <c r="F33">
        <v>0</v>
      </c>
      <c r="G33">
        <v>0</v>
      </c>
    </row>
    <row r="34" spans="1:7">
      <c r="A34" t="s">
        <v>15</v>
      </c>
      <c r="B34">
        <v>0</v>
      </c>
      <c r="C34">
        <v>0</v>
      </c>
      <c r="D34">
        <v>0</v>
      </c>
      <c r="E34">
        <v>0</v>
      </c>
      <c r="F34">
        <v>0</v>
      </c>
      <c r="G34">
        <v>0</v>
      </c>
    </row>
    <row r="35" spans="1:7">
      <c r="A35" t="s">
        <v>239</v>
      </c>
      <c r="B35">
        <v>0</v>
      </c>
      <c r="C35">
        <v>0</v>
      </c>
      <c r="D35">
        <v>0</v>
      </c>
      <c r="E35">
        <v>0</v>
      </c>
      <c r="F35">
        <v>0</v>
      </c>
      <c r="G35">
        <v>0</v>
      </c>
    </row>
    <row r="36" spans="1:7">
      <c r="A36" t="s">
        <v>96</v>
      </c>
      <c r="B36">
        <v>0</v>
      </c>
      <c r="C36">
        <v>0</v>
      </c>
      <c r="D36">
        <v>0</v>
      </c>
      <c r="E36">
        <v>0</v>
      </c>
      <c r="F36">
        <v>0</v>
      </c>
      <c r="G36">
        <v>0</v>
      </c>
    </row>
    <row r="37" spans="1:7">
      <c r="A37" t="s">
        <v>39</v>
      </c>
      <c r="B37">
        <v>0</v>
      </c>
      <c r="C37">
        <v>0</v>
      </c>
      <c r="D37">
        <v>0</v>
      </c>
      <c r="E37">
        <v>0</v>
      </c>
      <c r="F37">
        <v>0</v>
      </c>
      <c r="G37">
        <v>0</v>
      </c>
    </row>
    <row r="38" spans="1:7">
      <c r="A38" t="s">
        <v>202</v>
      </c>
      <c r="B38">
        <v>0</v>
      </c>
      <c r="C38">
        <v>0</v>
      </c>
      <c r="D38">
        <v>0</v>
      </c>
      <c r="E38">
        <v>0</v>
      </c>
      <c r="F38">
        <v>0</v>
      </c>
      <c r="G38">
        <v>0</v>
      </c>
    </row>
    <row r="39" spans="1:7">
      <c r="A39" t="s">
        <v>180</v>
      </c>
      <c r="B39">
        <v>0</v>
      </c>
      <c r="C39">
        <v>0</v>
      </c>
      <c r="D39">
        <v>0</v>
      </c>
      <c r="E39">
        <v>0</v>
      </c>
      <c r="F39">
        <v>0</v>
      </c>
      <c r="G39">
        <v>0</v>
      </c>
    </row>
    <row r="40" spans="1:7">
      <c r="A40" t="s">
        <v>240</v>
      </c>
      <c r="B40">
        <v>0</v>
      </c>
      <c r="C40">
        <v>0</v>
      </c>
      <c r="D40">
        <v>0</v>
      </c>
      <c r="E40">
        <v>0</v>
      </c>
      <c r="F40">
        <v>0</v>
      </c>
      <c r="G40">
        <v>0</v>
      </c>
    </row>
    <row r="41" spans="1:7">
      <c r="A41" t="s">
        <v>241</v>
      </c>
      <c r="B41">
        <v>0</v>
      </c>
      <c r="C41">
        <v>0</v>
      </c>
      <c r="D41">
        <v>0</v>
      </c>
      <c r="E41">
        <v>0</v>
      </c>
      <c r="F41">
        <v>0</v>
      </c>
      <c r="G41">
        <v>0</v>
      </c>
    </row>
    <row r="42" spans="1:7">
      <c r="A42" t="s">
        <v>242</v>
      </c>
      <c r="B42">
        <v>0</v>
      </c>
      <c r="C42">
        <v>0</v>
      </c>
      <c r="D42">
        <v>0</v>
      </c>
      <c r="E42">
        <v>0</v>
      </c>
      <c r="F42">
        <v>0</v>
      </c>
      <c r="G42">
        <v>0</v>
      </c>
    </row>
    <row r="43" spans="1:7">
      <c r="A43" t="s">
        <v>124</v>
      </c>
      <c r="B43">
        <v>0</v>
      </c>
      <c r="C43">
        <v>0</v>
      </c>
      <c r="D43">
        <v>0</v>
      </c>
      <c r="E43">
        <v>0</v>
      </c>
      <c r="F43">
        <v>0</v>
      </c>
      <c r="G43">
        <v>0</v>
      </c>
    </row>
    <row r="44" spans="1:7">
      <c r="A44" t="s">
        <v>281</v>
      </c>
      <c r="B44">
        <v>0</v>
      </c>
      <c r="C44">
        <v>0</v>
      </c>
      <c r="D44">
        <v>0</v>
      </c>
      <c r="E44">
        <v>0</v>
      </c>
      <c r="F44">
        <v>0</v>
      </c>
      <c r="G44">
        <v>0</v>
      </c>
    </row>
    <row r="45" spans="1:7">
      <c r="A45" t="s">
        <v>40</v>
      </c>
      <c r="B45">
        <v>0</v>
      </c>
      <c r="C45">
        <v>0</v>
      </c>
      <c r="D45">
        <v>0</v>
      </c>
      <c r="E45">
        <v>0</v>
      </c>
      <c r="F45">
        <v>0</v>
      </c>
      <c r="G45">
        <v>0</v>
      </c>
    </row>
    <row r="46" spans="1:7">
      <c r="A46" t="s">
        <v>41</v>
      </c>
      <c r="B46">
        <v>2.1000000000000001E-2</v>
      </c>
      <c r="C46">
        <v>3510.6288</v>
      </c>
      <c r="D46">
        <v>0</v>
      </c>
      <c r="E46">
        <v>3510.6288</v>
      </c>
      <c r="F46">
        <v>0</v>
      </c>
      <c r="G46">
        <v>5</v>
      </c>
    </row>
    <row r="47" spans="1:7">
      <c r="A47" t="s">
        <v>282</v>
      </c>
      <c r="B47">
        <v>2.5000000000000001E-3</v>
      </c>
      <c r="C47">
        <v>328.23599999999999</v>
      </c>
      <c r="D47">
        <v>0</v>
      </c>
      <c r="E47">
        <v>328.23599999999999</v>
      </c>
      <c r="F47">
        <v>0</v>
      </c>
      <c r="G47">
        <v>3</v>
      </c>
    </row>
    <row r="48" spans="1:7">
      <c r="A48" t="s">
        <v>203</v>
      </c>
      <c r="B48">
        <v>5.0000000000000001E-3</v>
      </c>
      <c r="C48">
        <v>957.20799999999997</v>
      </c>
      <c r="D48">
        <v>500</v>
      </c>
      <c r="E48">
        <v>1457.2080000000001</v>
      </c>
      <c r="F48">
        <v>0</v>
      </c>
      <c r="G48">
        <v>1</v>
      </c>
    </row>
    <row r="49" spans="1:7">
      <c r="A49" t="s">
        <v>283</v>
      </c>
      <c r="B49">
        <v>2.5000000000000001E-3</v>
      </c>
      <c r="C49">
        <v>328.23599999999999</v>
      </c>
      <c r="D49">
        <v>0</v>
      </c>
      <c r="E49">
        <v>328.23599999999999</v>
      </c>
      <c r="F49">
        <v>0</v>
      </c>
      <c r="G49">
        <v>3</v>
      </c>
    </row>
    <row r="50" spans="1:7">
      <c r="A50" t="s">
        <v>204</v>
      </c>
      <c r="B50">
        <v>1.2500000000000001E-2</v>
      </c>
      <c r="C50">
        <v>1641.18</v>
      </c>
      <c r="D50">
        <v>0</v>
      </c>
      <c r="E50">
        <v>1641.18</v>
      </c>
      <c r="F50">
        <v>0</v>
      </c>
      <c r="G50">
        <v>3</v>
      </c>
    </row>
    <row r="51" spans="1:7">
      <c r="A51" t="s">
        <v>42</v>
      </c>
      <c r="B51">
        <v>2.5000000000000001E-3</v>
      </c>
      <c r="C51">
        <v>328.23599999999999</v>
      </c>
      <c r="D51">
        <v>0</v>
      </c>
      <c r="E51">
        <v>328.23599999999999</v>
      </c>
      <c r="F51">
        <v>0</v>
      </c>
      <c r="G51">
        <v>2</v>
      </c>
    </row>
    <row r="52" spans="1:7">
      <c r="A52" t="s">
        <v>284</v>
      </c>
      <c r="B52">
        <v>2.2499999999999999E-2</v>
      </c>
      <c r="C52">
        <v>3122.1687999999999</v>
      </c>
      <c r="D52">
        <v>0</v>
      </c>
      <c r="E52">
        <v>3122.1687999999999</v>
      </c>
      <c r="F52">
        <v>0</v>
      </c>
      <c r="G52">
        <v>1</v>
      </c>
    </row>
    <row r="53" spans="1:7">
      <c r="A53" t="s">
        <v>125</v>
      </c>
      <c r="B53">
        <v>0</v>
      </c>
      <c r="C53">
        <v>0</v>
      </c>
      <c r="D53">
        <v>0</v>
      </c>
      <c r="E53">
        <v>0</v>
      </c>
      <c r="F53">
        <v>0</v>
      </c>
      <c r="G53">
        <v>0</v>
      </c>
    </row>
    <row r="54" spans="1:7">
      <c r="A54" t="s">
        <v>285</v>
      </c>
      <c r="B54">
        <v>1.5E-3</v>
      </c>
      <c r="C54">
        <v>196.94159999999999</v>
      </c>
      <c r="D54">
        <v>0</v>
      </c>
      <c r="E54">
        <v>196.94159999999999</v>
      </c>
      <c r="F54">
        <v>0</v>
      </c>
      <c r="G54">
        <v>3</v>
      </c>
    </row>
    <row r="55" spans="1:7">
      <c r="A55" t="s">
        <v>43</v>
      </c>
      <c r="B55">
        <v>4.1500000000000002E-2</v>
      </c>
      <c r="C55">
        <v>5448.7175999999999</v>
      </c>
      <c r="D55">
        <v>0</v>
      </c>
      <c r="E55">
        <v>5448.7175999999999</v>
      </c>
      <c r="F55">
        <v>0</v>
      </c>
      <c r="G55">
        <v>3</v>
      </c>
    </row>
    <row r="56" spans="1:7">
      <c r="A56" t="s">
        <v>143</v>
      </c>
      <c r="B56">
        <v>0</v>
      </c>
      <c r="C56">
        <v>0</v>
      </c>
      <c r="D56">
        <v>0</v>
      </c>
      <c r="E56">
        <v>0</v>
      </c>
      <c r="F56">
        <v>0</v>
      </c>
      <c r="G56">
        <v>0</v>
      </c>
    </row>
    <row r="57" spans="1:7">
      <c r="A57" t="s">
        <v>205</v>
      </c>
      <c r="B57">
        <v>7.4999999999999997E-3</v>
      </c>
      <c r="C57">
        <v>1285.444</v>
      </c>
      <c r="D57">
        <v>0</v>
      </c>
      <c r="E57">
        <v>1285.444</v>
      </c>
      <c r="F57">
        <v>0</v>
      </c>
      <c r="G57">
        <v>2</v>
      </c>
    </row>
    <row r="58" spans="1:7">
      <c r="A58" t="s">
        <v>144</v>
      </c>
      <c r="B58">
        <v>0</v>
      </c>
      <c r="C58">
        <v>0</v>
      </c>
      <c r="D58">
        <v>0</v>
      </c>
      <c r="E58">
        <v>0</v>
      </c>
      <c r="F58">
        <v>0</v>
      </c>
      <c r="G58">
        <v>0</v>
      </c>
    </row>
    <row r="59" spans="1:7">
      <c r="A59" t="s">
        <v>286</v>
      </c>
      <c r="B59">
        <v>0</v>
      </c>
      <c r="C59">
        <v>0</v>
      </c>
      <c r="D59">
        <v>0</v>
      </c>
      <c r="E59">
        <v>0</v>
      </c>
      <c r="F59">
        <v>0</v>
      </c>
      <c r="G59">
        <v>0</v>
      </c>
    </row>
    <row r="60" spans="1:7">
      <c r="A60" t="s">
        <v>287</v>
      </c>
      <c r="B60">
        <v>0</v>
      </c>
      <c r="C60">
        <v>0</v>
      </c>
      <c r="D60">
        <v>0</v>
      </c>
      <c r="E60">
        <v>0</v>
      </c>
      <c r="F60">
        <v>0</v>
      </c>
      <c r="G60">
        <v>0</v>
      </c>
    </row>
    <row r="61" spans="1:7">
      <c r="A61" t="s">
        <v>170</v>
      </c>
      <c r="B61">
        <v>1.0500000000000001E-2</v>
      </c>
      <c r="C61">
        <v>1474.0920000000001</v>
      </c>
      <c r="D61">
        <v>0</v>
      </c>
      <c r="E61">
        <v>1474.0920000000001</v>
      </c>
      <c r="F61">
        <v>0</v>
      </c>
      <c r="G61">
        <v>2</v>
      </c>
    </row>
    <row r="62" spans="1:7">
      <c r="A62" t="s">
        <v>97</v>
      </c>
      <c r="B62">
        <v>0</v>
      </c>
      <c r="C62">
        <v>0</v>
      </c>
      <c r="D62">
        <v>0</v>
      </c>
      <c r="E62">
        <v>0</v>
      </c>
      <c r="F62">
        <v>0</v>
      </c>
      <c r="G62">
        <v>0</v>
      </c>
    </row>
    <row r="63" spans="1:7">
      <c r="A63" t="s">
        <v>145</v>
      </c>
      <c r="B63">
        <v>0</v>
      </c>
      <c r="C63">
        <v>0</v>
      </c>
      <c r="D63">
        <v>0</v>
      </c>
      <c r="E63">
        <v>0</v>
      </c>
      <c r="F63">
        <v>0</v>
      </c>
      <c r="G63">
        <v>0</v>
      </c>
    </row>
    <row r="64" spans="1:7">
      <c r="A64" t="s">
        <v>112</v>
      </c>
      <c r="B64">
        <v>1.6E-2</v>
      </c>
      <c r="C64">
        <v>2307.6480000000001</v>
      </c>
      <c r="D64">
        <v>0</v>
      </c>
      <c r="E64">
        <v>2307.6480000000001</v>
      </c>
      <c r="F64">
        <v>0</v>
      </c>
      <c r="G64">
        <v>0</v>
      </c>
    </row>
    <row r="65" spans="1:7">
      <c r="A65" t="s">
        <v>288</v>
      </c>
      <c r="B65">
        <v>0</v>
      </c>
      <c r="C65">
        <v>0</v>
      </c>
      <c r="D65">
        <v>0</v>
      </c>
      <c r="E65">
        <v>0</v>
      </c>
      <c r="F65">
        <v>0</v>
      </c>
      <c r="G65">
        <v>0</v>
      </c>
    </row>
    <row r="66" spans="1:7">
      <c r="A66" t="s">
        <v>171</v>
      </c>
      <c r="B66">
        <v>0</v>
      </c>
      <c r="C66">
        <v>0</v>
      </c>
      <c r="D66">
        <v>0</v>
      </c>
      <c r="E66">
        <v>0</v>
      </c>
      <c r="F66">
        <v>0</v>
      </c>
      <c r="G66">
        <v>29</v>
      </c>
    </row>
    <row r="67" spans="1:7">
      <c r="A67" t="s">
        <v>206</v>
      </c>
      <c r="B67">
        <v>0</v>
      </c>
      <c r="C67">
        <v>0</v>
      </c>
      <c r="D67">
        <v>0</v>
      </c>
      <c r="E67">
        <v>0</v>
      </c>
      <c r="F67">
        <v>0</v>
      </c>
      <c r="G67">
        <v>0</v>
      </c>
    </row>
    <row r="68" spans="1:7">
      <c r="A68" t="s">
        <v>44</v>
      </c>
      <c r="B68">
        <v>0.01</v>
      </c>
      <c r="C68">
        <v>1401.328</v>
      </c>
      <c r="D68">
        <v>0</v>
      </c>
      <c r="E68">
        <v>1401.328</v>
      </c>
      <c r="F68">
        <v>0</v>
      </c>
      <c r="G68">
        <v>0</v>
      </c>
    </row>
    <row r="69" spans="1:7">
      <c r="A69" t="s">
        <v>16</v>
      </c>
      <c r="B69">
        <v>0</v>
      </c>
      <c r="C69">
        <v>0</v>
      </c>
      <c r="D69">
        <v>0</v>
      </c>
      <c r="E69">
        <v>0</v>
      </c>
      <c r="F69">
        <v>0</v>
      </c>
      <c r="G69">
        <v>0</v>
      </c>
    </row>
    <row r="70" spans="1:7">
      <c r="A70" t="s">
        <v>17</v>
      </c>
      <c r="B70">
        <v>0</v>
      </c>
      <c r="C70">
        <v>0</v>
      </c>
      <c r="D70">
        <v>0</v>
      </c>
      <c r="E70">
        <v>0</v>
      </c>
      <c r="F70">
        <v>0</v>
      </c>
      <c r="G70">
        <v>0</v>
      </c>
    </row>
    <row r="71" spans="1:7">
      <c r="A71" t="s">
        <v>45</v>
      </c>
      <c r="B71">
        <v>3.0000000000000001E-3</v>
      </c>
      <c r="C71">
        <v>446.91359999999997</v>
      </c>
      <c r="D71">
        <v>0</v>
      </c>
      <c r="E71">
        <v>446.91359999999997</v>
      </c>
      <c r="F71">
        <v>0</v>
      </c>
      <c r="G71">
        <v>1</v>
      </c>
    </row>
    <row r="72" spans="1:7">
      <c r="A72" t="s">
        <v>146</v>
      </c>
      <c r="B72">
        <v>0</v>
      </c>
      <c r="C72">
        <v>0</v>
      </c>
      <c r="D72">
        <v>0</v>
      </c>
      <c r="E72">
        <v>0</v>
      </c>
      <c r="F72">
        <v>0</v>
      </c>
      <c r="G72">
        <v>0</v>
      </c>
    </row>
    <row r="73" spans="1:7">
      <c r="A73" t="s">
        <v>243</v>
      </c>
      <c r="B73">
        <v>0</v>
      </c>
      <c r="C73">
        <v>0</v>
      </c>
      <c r="D73">
        <v>0</v>
      </c>
      <c r="E73">
        <v>0</v>
      </c>
      <c r="F73">
        <v>0</v>
      </c>
      <c r="G73">
        <v>0</v>
      </c>
    </row>
    <row r="74" spans="1:7">
      <c r="A74" t="s">
        <v>172</v>
      </c>
      <c r="B74">
        <v>0</v>
      </c>
      <c r="C74">
        <v>0</v>
      </c>
      <c r="D74">
        <v>0</v>
      </c>
      <c r="E74">
        <v>0</v>
      </c>
      <c r="F74">
        <v>0</v>
      </c>
      <c r="G74">
        <v>0</v>
      </c>
    </row>
    <row r="75" spans="1:7">
      <c r="A75" t="s">
        <v>266</v>
      </c>
      <c r="B75">
        <v>0</v>
      </c>
      <c r="C75">
        <v>0</v>
      </c>
      <c r="D75">
        <v>0</v>
      </c>
      <c r="E75">
        <v>0</v>
      </c>
      <c r="F75">
        <v>0</v>
      </c>
      <c r="G75">
        <v>0</v>
      </c>
    </row>
    <row r="76" spans="1:7">
      <c r="A76" t="s">
        <v>147</v>
      </c>
      <c r="B76">
        <v>1.4999999999999999E-2</v>
      </c>
      <c r="C76">
        <v>1969.4159999999999</v>
      </c>
      <c r="D76">
        <v>0</v>
      </c>
      <c r="E76">
        <v>1969.4159999999999</v>
      </c>
      <c r="F76">
        <v>0</v>
      </c>
      <c r="G76">
        <v>2</v>
      </c>
    </row>
    <row r="77" spans="1:7">
      <c r="A77" t="s">
        <v>181</v>
      </c>
      <c r="B77">
        <v>0</v>
      </c>
      <c r="C77">
        <v>0</v>
      </c>
      <c r="D77">
        <v>0</v>
      </c>
      <c r="E77">
        <v>0</v>
      </c>
      <c r="F77">
        <v>0</v>
      </c>
      <c r="G77">
        <v>0</v>
      </c>
    </row>
    <row r="78" spans="1:7">
      <c r="A78" t="s">
        <v>46</v>
      </c>
      <c r="B78">
        <v>0</v>
      </c>
      <c r="C78">
        <v>0</v>
      </c>
      <c r="D78">
        <v>0</v>
      </c>
      <c r="E78">
        <v>0</v>
      </c>
      <c r="F78">
        <v>0</v>
      </c>
      <c r="G78">
        <v>0</v>
      </c>
    </row>
    <row r="79" spans="1:7">
      <c r="A79" t="s">
        <v>207</v>
      </c>
      <c r="B79">
        <v>2.5000000000000001E-3</v>
      </c>
      <c r="C79">
        <v>328.23599999999999</v>
      </c>
      <c r="D79">
        <v>0</v>
      </c>
      <c r="E79">
        <v>328.23599999999999</v>
      </c>
      <c r="F79">
        <v>1</v>
      </c>
      <c r="G79">
        <v>1</v>
      </c>
    </row>
    <row r="80" spans="1:7">
      <c r="A80" t="s">
        <v>75</v>
      </c>
      <c r="B80">
        <v>0</v>
      </c>
      <c r="C80">
        <v>0</v>
      </c>
      <c r="D80">
        <v>0</v>
      </c>
      <c r="E80">
        <v>0</v>
      </c>
      <c r="F80">
        <v>0</v>
      </c>
      <c r="G80">
        <v>0</v>
      </c>
    </row>
    <row r="81" spans="1:7">
      <c r="A81" t="s">
        <v>47</v>
      </c>
      <c r="B81">
        <v>1.5E-3</v>
      </c>
      <c r="C81">
        <v>196.94159999999999</v>
      </c>
      <c r="D81">
        <v>0</v>
      </c>
      <c r="E81">
        <v>196.94159999999999</v>
      </c>
      <c r="F81">
        <v>0</v>
      </c>
      <c r="G81">
        <v>2</v>
      </c>
    </row>
    <row r="82" spans="1:7">
      <c r="A82" t="s">
        <v>98</v>
      </c>
      <c r="B82">
        <v>0.01</v>
      </c>
      <c r="C82">
        <v>1312.944</v>
      </c>
      <c r="D82">
        <v>0</v>
      </c>
      <c r="E82">
        <v>1312.944</v>
      </c>
      <c r="F82">
        <v>0</v>
      </c>
      <c r="G82">
        <v>1</v>
      </c>
    </row>
    <row r="83" spans="1:7">
      <c r="A83" t="s">
        <v>182</v>
      </c>
      <c r="B83">
        <v>0</v>
      </c>
      <c r="C83">
        <v>0</v>
      </c>
      <c r="D83">
        <v>0</v>
      </c>
      <c r="E83">
        <v>0</v>
      </c>
      <c r="F83">
        <v>0</v>
      </c>
      <c r="G83">
        <v>0</v>
      </c>
    </row>
    <row r="84" spans="1:7">
      <c r="A84" t="s">
        <v>289</v>
      </c>
      <c r="B84">
        <v>0</v>
      </c>
      <c r="C84">
        <v>0</v>
      </c>
      <c r="D84">
        <v>0</v>
      </c>
      <c r="E84">
        <v>0</v>
      </c>
      <c r="F84">
        <v>0</v>
      </c>
      <c r="G84">
        <v>0</v>
      </c>
    </row>
    <row r="85" spans="1:7">
      <c r="A85" t="s">
        <v>18</v>
      </c>
      <c r="B85">
        <v>2.4E-2</v>
      </c>
      <c r="C85">
        <v>4461.6959999999999</v>
      </c>
      <c r="D85">
        <v>0</v>
      </c>
      <c r="E85">
        <v>4461.6959999999999</v>
      </c>
      <c r="F85">
        <v>0</v>
      </c>
      <c r="G85">
        <v>2</v>
      </c>
    </row>
    <row r="86" spans="1:7">
      <c r="A86" t="s">
        <v>208</v>
      </c>
      <c r="B86">
        <v>0</v>
      </c>
      <c r="C86">
        <v>0</v>
      </c>
      <c r="D86">
        <v>0</v>
      </c>
      <c r="E86">
        <v>0</v>
      </c>
      <c r="F86">
        <v>0</v>
      </c>
      <c r="G86">
        <v>0</v>
      </c>
    </row>
    <row r="87" spans="1:7">
      <c r="A87" t="s">
        <v>290</v>
      </c>
      <c r="B87">
        <v>0</v>
      </c>
      <c r="C87">
        <v>0</v>
      </c>
      <c r="D87">
        <v>0</v>
      </c>
      <c r="E87">
        <v>0</v>
      </c>
      <c r="F87">
        <v>0</v>
      </c>
      <c r="G87">
        <v>0</v>
      </c>
    </row>
    <row r="88" spans="1:7">
      <c r="A88" t="s">
        <v>244</v>
      </c>
      <c r="B88">
        <v>0</v>
      </c>
      <c r="C88">
        <v>0</v>
      </c>
      <c r="D88">
        <v>0</v>
      </c>
      <c r="E88">
        <v>0</v>
      </c>
      <c r="F88">
        <v>0</v>
      </c>
      <c r="G88">
        <v>0</v>
      </c>
    </row>
    <row r="89" spans="1:7">
      <c r="A89" t="s">
        <v>148</v>
      </c>
      <c r="B89">
        <v>0</v>
      </c>
      <c r="C89">
        <v>0</v>
      </c>
      <c r="D89">
        <v>0</v>
      </c>
      <c r="E89">
        <v>0</v>
      </c>
      <c r="F89">
        <v>0</v>
      </c>
      <c r="G89">
        <v>0</v>
      </c>
    </row>
    <row r="90" spans="1:7">
      <c r="A90" t="s">
        <v>291</v>
      </c>
      <c r="B90">
        <v>0</v>
      </c>
      <c r="C90">
        <v>0</v>
      </c>
      <c r="D90">
        <v>0</v>
      </c>
      <c r="E90">
        <v>0</v>
      </c>
      <c r="F90">
        <v>0</v>
      </c>
      <c r="G90">
        <v>0</v>
      </c>
    </row>
    <row r="91" spans="1:7">
      <c r="A91" t="s">
        <v>183</v>
      </c>
      <c r="B91">
        <v>0</v>
      </c>
      <c r="C91">
        <v>0</v>
      </c>
      <c r="D91">
        <v>0</v>
      </c>
      <c r="E91">
        <v>0</v>
      </c>
      <c r="F91">
        <v>0</v>
      </c>
      <c r="G91">
        <v>0</v>
      </c>
    </row>
    <row r="92" spans="1:7">
      <c r="A92" t="s">
        <v>99</v>
      </c>
      <c r="B92">
        <v>2E-3</v>
      </c>
      <c r="C92">
        <v>382.88319999999999</v>
      </c>
      <c r="D92">
        <v>0</v>
      </c>
      <c r="E92">
        <v>382.88319999999999</v>
      </c>
      <c r="F92">
        <v>0</v>
      </c>
      <c r="G92">
        <v>3</v>
      </c>
    </row>
    <row r="93" spans="1:7">
      <c r="A93" t="s">
        <v>292</v>
      </c>
      <c r="B93">
        <v>0</v>
      </c>
      <c r="C93">
        <v>0</v>
      </c>
      <c r="D93">
        <v>0</v>
      </c>
      <c r="E93">
        <v>0</v>
      </c>
      <c r="F93">
        <v>2</v>
      </c>
      <c r="G93">
        <v>0</v>
      </c>
    </row>
    <row r="94" spans="1:7">
      <c r="A94" t="s">
        <v>100</v>
      </c>
      <c r="B94">
        <v>0</v>
      </c>
      <c r="C94">
        <v>0</v>
      </c>
      <c r="D94">
        <v>0</v>
      </c>
      <c r="E94">
        <v>0</v>
      </c>
      <c r="F94">
        <v>0</v>
      </c>
      <c r="G94">
        <v>0</v>
      </c>
    </row>
    <row r="95" spans="1:7">
      <c r="A95" t="s">
        <v>149</v>
      </c>
      <c r="B95">
        <v>1E-3</v>
      </c>
      <c r="C95">
        <v>131.2944</v>
      </c>
      <c r="D95">
        <v>0</v>
      </c>
      <c r="E95">
        <v>131.2944</v>
      </c>
      <c r="F95">
        <v>0</v>
      </c>
      <c r="G95">
        <v>0</v>
      </c>
    </row>
    <row r="96" spans="1:7">
      <c r="A96" t="s">
        <v>293</v>
      </c>
      <c r="B96">
        <v>0.05</v>
      </c>
      <c r="C96">
        <v>6564.72</v>
      </c>
      <c r="D96">
        <v>0</v>
      </c>
      <c r="E96">
        <v>6564.72</v>
      </c>
      <c r="F96">
        <v>0</v>
      </c>
      <c r="G96">
        <v>0</v>
      </c>
    </row>
    <row r="97" spans="1:7">
      <c r="A97" t="s">
        <v>126</v>
      </c>
      <c r="B97">
        <v>0</v>
      </c>
      <c r="C97">
        <v>0</v>
      </c>
      <c r="D97">
        <v>0</v>
      </c>
      <c r="E97">
        <v>0</v>
      </c>
      <c r="F97">
        <v>0</v>
      </c>
      <c r="G97">
        <v>0</v>
      </c>
    </row>
    <row r="98" spans="1:7">
      <c r="A98" t="s">
        <v>173</v>
      </c>
      <c r="B98">
        <v>2.5000000000000001E-3</v>
      </c>
      <c r="C98">
        <v>328.23599999999999</v>
      </c>
      <c r="D98">
        <v>0</v>
      </c>
      <c r="E98">
        <v>328.23599999999999</v>
      </c>
      <c r="F98">
        <v>0</v>
      </c>
      <c r="G98">
        <v>1</v>
      </c>
    </row>
    <row r="99" spans="1:7">
      <c r="A99" t="s">
        <v>209</v>
      </c>
      <c r="B99">
        <v>6.25E-2</v>
      </c>
      <c r="C99">
        <v>8205.9</v>
      </c>
      <c r="D99">
        <v>0</v>
      </c>
      <c r="E99">
        <v>8205.9</v>
      </c>
      <c r="F99">
        <v>0</v>
      </c>
      <c r="G99">
        <v>1</v>
      </c>
    </row>
    <row r="100" spans="1:7">
      <c r="A100" t="s">
        <v>76</v>
      </c>
      <c r="B100">
        <v>0</v>
      </c>
      <c r="C100">
        <v>0</v>
      </c>
      <c r="D100">
        <v>0</v>
      </c>
      <c r="E100">
        <v>0</v>
      </c>
      <c r="F100">
        <v>0</v>
      </c>
      <c r="G100">
        <v>0</v>
      </c>
    </row>
    <row r="101" spans="1:7">
      <c r="A101" t="s">
        <v>19</v>
      </c>
      <c r="B101">
        <v>5.0000000000000001E-3</v>
      </c>
      <c r="C101">
        <v>656.47199999999998</v>
      </c>
      <c r="D101">
        <v>0</v>
      </c>
      <c r="E101">
        <v>656.47199999999998</v>
      </c>
      <c r="F101">
        <v>0</v>
      </c>
      <c r="G101">
        <v>3</v>
      </c>
    </row>
    <row r="102" spans="1:7">
      <c r="A102" t="s">
        <v>150</v>
      </c>
      <c r="B102">
        <v>0</v>
      </c>
      <c r="C102">
        <v>0</v>
      </c>
      <c r="D102">
        <v>0</v>
      </c>
      <c r="E102">
        <v>0</v>
      </c>
      <c r="F102">
        <v>0</v>
      </c>
      <c r="G102">
        <v>0</v>
      </c>
    </row>
    <row r="103" spans="1:7">
      <c r="A103" t="s">
        <v>210</v>
      </c>
      <c r="B103">
        <v>0.01</v>
      </c>
      <c r="C103">
        <v>1312.944</v>
      </c>
      <c r="D103">
        <v>0</v>
      </c>
      <c r="E103">
        <v>1312.944</v>
      </c>
      <c r="F103">
        <v>0</v>
      </c>
      <c r="G103">
        <v>2</v>
      </c>
    </row>
    <row r="104" spans="1:7">
      <c r="A104" t="s">
        <v>211</v>
      </c>
      <c r="B104">
        <v>0</v>
      </c>
      <c r="C104">
        <v>0</v>
      </c>
      <c r="D104">
        <v>0</v>
      </c>
      <c r="E104">
        <v>0</v>
      </c>
      <c r="F104">
        <v>0</v>
      </c>
      <c r="G104">
        <v>0</v>
      </c>
    </row>
    <row r="105" spans="1:7">
      <c r="A105" t="s">
        <v>212</v>
      </c>
      <c r="B105">
        <v>0</v>
      </c>
      <c r="C105">
        <v>0</v>
      </c>
      <c r="D105">
        <v>0</v>
      </c>
      <c r="E105">
        <v>0</v>
      </c>
      <c r="F105">
        <v>0</v>
      </c>
      <c r="G105">
        <v>0</v>
      </c>
    </row>
    <row r="106" spans="1:7">
      <c r="A106" t="s">
        <v>184</v>
      </c>
      <c r="B106">
        <v>0</v>
      </c>
      <c r="C106">
        <v>0</v>
      </c>
      <c r="D106">
        <v>0</v>
      </c>
      <c r="E106">
        <v>0</v>
      </c>
      <c r="F106">
        <v>0</v>
      </c>
      <c r="G106">
        <v>0</v>
      </c>
    </row>
    <row r="107" spans="1:7">
      <c r="A107" t="s">
        <v>185</v>
      </c>
      <c r="B107">
        <v>0</v>
      </c>
      <c r="C107">
        <v>0</v>
      </c>
      <c r="D107">
        <v>0</v>
      </c>
      <c r="E107">
        <v>0</v>
      </c>
      <c r="F107">
        <v>0</v>
      </c>
      <c r="G107">
        <v>1</v>
      </c>
    </row>
    <row r="108" spans="1:7">
      <c r="A108" t="s">
        <v>186</v>
      </c>
      <c r="B108">
        <v>0</v>
      </c>
      <c r="C108">
        <v>0</v>
      </c>
      <c r="D108">
        <v>0</v>
      </c>
      <c r="E108">
        <v>0</v>
      </c>
      <c r="F108">
        <v>0</v>
      </c>
      <c r="G108">
        <v>0</v>
      </c>
    </row>
    <row r="109" spans="1:7">
      <c r="A109" t="s">
        <v>48</v>
      </c>
      <c r="B109">
        <v>0</v>
      </c>
      <c r="C109">
        <v>0</v>
      </c>
      <c r="D109">
        <v>0</v>
      </c>
      <c r="E109">
        <v>0</v>
      </c>
      <c r="F109">
        <v>0</v>
      </c>
      <c r="G109">
        <v>0</v>
      </c>
    </row>
    <row r="110" spans="1:7">
      <c r="A110" t="s">
        <v>49</v>
      </c>
      <c r="B110">
        <v>5.0000000000000001E-3</v>
      </c>
      <c r="C110">
        <v>656.47199999999998</v>
      </c>
      <c r="D110">
        <v>0</v>
      </c>
      <c r="E110">
        <v>656.47199999999998</v>
      </c>
      <c r="F110">
        <v>0</v>
      </c>
      <c r="G110">
        <v>2</v>
      </c>
    </row>
    <row r="111" spans="1:7">
      <c r="A111" t="s">
        <v>294</v>
      </c>
      <c r="B111">
        <v>0</v>
      </c>
      <c r="C111">
        <v>0</v>
      </c>
      <c r="D111">
        <v>0</v>
      </c>
      <c r="E111">
        <v>0</v>
      </c>
      <c r="F111">
        <v>0</v>
      </c>
      <c r="G111">
        <v>0</v>
      </c>
    </row>
    <row r="112" spans="1:7">
      <c r="A112" t="s">
        <v>50</v>
      </c>
      <c r="B112">
        <v>0</v>
      </c>
      <c r="C112">
        <v>0</v>
      </c>
      <c r="D112">
        <v>0</v>
      </c>
      <c r="E112">
        <v>0</v>
      </c>
      <c r="F112">
        <v>1</v>
      </c>
      <c r="G112">
        <v>0</v>
      </c>
    </row>
    <row r="113" spans="1:7">
      <c r="A113" t="s">
        <v>187</v>
      </c>
      <c r="B113">
        <v>2.5000000000000001E-3</v>
      </c>
      <c r="C113">
        <v>328.23599999999999</v>
      </c>
      <c r="D113">
        <v>0</v>
      </c>
      <c r="E113">
        <v>328.23599999999999</v>
      </c>
      <c r="F113">
        <v>0</v>
      </c>
      <c r="G113">
        <v>2</v>
      </c>
    </row>
    <row r="114" spans="1:7">
      <c r="A114" t="s">
        <v>113</v>
      </c>
      <c r="B114">
        <v>5.0000000000000001E-4</v>
      </c>
      <c r="C114">
        <v>65.647199999999998</v>
      </c>
      <c r="D114">
        <v>0</v>
      </c>
      <c r="E114">
        <v>65.647199999999998</v>
      </c>
      <c r="F114">
        <v>0</v>
      </c>
      <c r="G114">
        <v>1</v>
      </c>
    </row>
    <row r="115" spans="1:7">
      <c r="A115" t="s">
        <v>295</v>
      </c>
      <c r="B115">
        <v>0</v>
      </c>
      <c r="C115">
        <v>0</v>
      </c>
      <c r="D115">
        <v>0</v>
      </c>
      <c r="E115">
        <v>0</v>
      </c>
      <c r="F115">
        <v>0</v>
      </c>
      <c r="G115">
        <v>0</v>
      </c>
    </row>
    <row r="116" spans="1:7">
      <c r="A116" t="s">
        <v>213</v>
      </c>
      <c r="B116">
        <v>0</v>
      </c>
      <c r="C116">
        <v>0</v>
      </c>
      <c r="D116">
        <v>0</v>
      </c>
      <c r="E116">
        <v>0</v>
      </c>
      <c r="F116">
        <v>0</v>
      </c>
      <c r="G116">
        <v>0</v>
      </c>
    </row>
    <row r="117" spans="1:7">
      <c r="A117" t="s">
        <v>20</v>
      </c>
      <c r="B117">
        <v>0</v>
      </c>
      <c r="C117">
        <v>0</v>
      </c>
      <c r="D117">
        <v>0</v>
      </c>
      <c r="E117">
        <v>0</v>
      </c>
      <c r="F117">
        <v>0</v>
      </c>
      <c r="G117">
        <v>0</v>
      </c>
    </row>
    <row r="118" spans="1:7">
      <c r="A118" t="s">
        <v>77</v>
      </c>
      <c r="B118">
        <v>0</v>
      </c>
      <c r="C118">
        <v>0</v>
      </c>
      <c r="D118">
        <v>0</v>
      </c>
      <c r="E118">
        <v>0</v>
      </c>
      <c r="F118">
        <v>0</v>
      </c>
      <c r="G118">
        <v>0</v>
      </c>
    </row>
    <row r="119" spans="1:7">
      <c r="A119" t="s">
        <v>51</v>
      </c>
      <c r="B119">
        <v>0</v>
      </c>
      <c r="C119">
        <v>0</v>
      </c>
      <c r="D119">
        <v>0</v>
      </c>
      <c r="E119">
        <v>0</v>
      </c>
      <c r="F119">
        <v>0</v>
      </c>
      <c r="G119">
        <v>0</v>
      </c>
    </row>
    <row r="120" spans="1:7">
      <c r="A120" t="s">
        <v>245</v>
      </c>
      <c r="B120">
        <v>0</v>
      </c>
      <c r="C120">
        <v>0</v>
      </c>
      <c r="D120">
        <v>0</v>
      </c>
      <c r="E120">
        <v>0</v>
      </c>
      <c r="F120">
        <v>0</v>
      </c>
      <c r="G120">
        <v>0</v>
      </c>
    </row>
    <row r="121" spans="1:7">
      <c r="A121" t="s">
        <v>78</v>
      </c>
      <c r="B121">
        <v>3.5000000000000001E-3</v>
      </c>
      <c r="C121">
        <v>816.83600000000001</v>
      </c>
      <c r="D121">
        <v>0</v>
      </c>
      <c r="E121">
        <v>816.83600000000001</v>
      </c>
      <c r="F121">
        <v>0</v>
      </c>
      <c r="G121">
        <v>1</v>
      </c>
    </row>
    <row r="122" spans="1:7">
      <c r="A122" t="s">
        <v>21</v>
      </c>
      <c r="B122">
        <v>0</v>
      </c>
      <c r="C122">
        <v>0</v>
      </c>
      <c r="D122">
        <v>0</v>
      </c>
      <c r="E122">
        <v>0</v>
      </c>
      <c r="F122">
        <v>0</v>
      </c>
      <c r="G122">
        <v>0</v>
      </c>
    </row>
    <row r="123" spans="1:7">
      <c r="A123" t="s">
        <v>79</v>
      </c>
      <c r="B123">
        <v>0</v>
      </c>
      <c r="C123">
        <v>0</v>
      </c>
      <c r="D123">
        <v>0</v>
      </c>
      <c r="E123">
        <v>0</v>
      </c>
      <c r="F123">
        <v>0</v>
      </c>
      <c r="G123">
        <v>0</v>
      </c>
    </row>
    <row r="124" spans="1:7">
      <c r="A124" t="s">
        <v>101</v>
      </c>
      <c r="B124">
        <v>0.77300000000000002</v>
      </c>
      <c r="C124">
        <v>101941.6752</v>
      </c>
      <c r="D124">
        <v>0</v>
      </c>
      <c r="E124">
        <v>101941.6752</v>
      </c>
      <c r="F124">
        <v>0</v>
      </c>
      <c r="G124">
        <v>7</v>
      </c>
    </row>
    <row r="125" spans="1:7">
      <c r="A125" t="s">
        <v>114</v>
      </c>
      <c r="B125">
        <v>1.2999999999999999E-2</v>
      </c>
      <c r="C125">
        <v>1706.8271999999999</v>
      </c>
      <c r="D125">
        <v>0</v>
      </c>
      <c r="E125">
        <v>1706.8271999999999</v>
      </c>
      <c r="F125">
        <v>0</v>
      </c>
      <c r="G125">
        <v>1</v>
      </c>
    </row>
    <row r="126" spans="1:7">
      <c r="A126" t="s">
        <v>127</v>
      </c>
      <c r="B126">
        <v>0</v>
      </c>
      <c r="C126">
        <v>0</v>
      </c>
      <c r="D126">
        <v>0</v>
      </c>
      <c r="E126">
        <v>0</v>
      </c>
      <c r="F126">
        <v>0</v>
      </c>
      <c r="G126">
        <v>0</v>
      </c>
    </row>
    <row r="127" spans="1:7">
      <c r="A127" t="s">
        <v>151</v>
      </c>
      <c r="B127">
        <v>0.42599999999999999</v>
      </c>
      <c r="C127">
        <v>55931.414400000001</v>
      </c>
      <c r="D127">
        <v>0</v>
      </c>
      <c r="E127">
        <v>55931.414400000001</v>
      </c>
      <c r="F127">
        <v>3</v>
      </c>
      <c r="G127">
        <v>2</v>
      </c>
    </row>
    <row r="128" spans="1:7">
      <c r="A128" t="s">
        <v>174</v>
      </c>
      <c r="B128">
        <v>0.95</v>
      </c>
      <c r="C128">
        <v>119770.96</v>
      </c>
      <c r="D128">
        <v>0</v>
      </c>
      <c r="E128">
        <v>119770.96</v>
      </c>
      <c r="F128">
        <v>0</v>
      </c>
      <c r="G128">
        <v>15</v>
      </c>
    </row>
    <row r="129" spans="1:7">
      <c r="A129" t="s">
        <v>188</v>
      </c>
      <c r="B129">
        <v>0</v>
      </c>
      <c r="C129">
        <v>0</v>
      </c>
      <c r="D129">
        <v>0</v>
      </c>
      <c r="E129">
        <v>0</v>
      </c>
      <c r="F129">
        <v>0</v>
      </c>
      <c r="G129">
        <v>0</v>
      </c>
    </row>
    <row r="130" spans="1:7">
      <c r="A130" t="s">
        <v>214</v>
      </c>
      <c r="B130">
        <v>0</v>
      </c>
      <c r="C130">
        <v>0</v>
      </c>
      <c r="D130">
        <v>0</v>
      </c>
      <c r="E130">
        <v>0</v>
      </c>
      <c r="F130">
        <v>0</v>
      </c>
      <c r="G130">
        <v>0</v>
      </c>
    </row>
    <row r="131" spans="1:7">
      <c r="A131" t="s">
        <v>267</v>
      </c>
      <c r="B131">
        <v>0</v>
      </c>
      <c r="C131">
        <v>0</v>
      </c>
      <c r="D131">
        <v>0</v>
      </c>
      <c r="E131">
        <v>0</v>
      </c>
      <c r="F131">
        <v>0</v>
      </c>
      <c r="G131">
        <v>0</v>
      </c>
    </row>
    <row r="132" spans="1:7">
      <c r="A132" t="s">
        <v>246</v>
      </c>
      <c r="B132">
        <v>8.3000000000000004E-2</v>
      </c>
      <c r="C132">
        <v>10897.4352</v>
      </c>
      <c r="D132">
        <v>0</v>
      </c>
      <c r="E132">
        <v>10897.4352</v>
      </c>
      <c r="F132">
        <v>0</v>
      </c>
      <c r="G132">
        <v>1</v>
      </c>
    </row>
    <row r="133" spans="1:7">
      <c r="A133" t="s">
        <v>296</v>
      </c>
      <c r="B133">
        <v>0.01</v>
      </c>
      <c r="C133">
        <v>1312.944</v>
      </c>
      <c r="D133">
        <v>0</v>
      </c>
      <c r="E133">
        <v>1312.944</v>
      </c>
      <c r="F133">
        <v>0</v>
      </c>
      <c r="G133">
        <v>0</v>
      </c>
    </row>
    <row r="134" spans="1:7">
      <c r="A134" t="s">
        <v>80</v>
      </c>
      <c r="B134">
        <v>7.6999999999999999E-2</v>
      </c>
      <c r="C134">
        <v>10109.668799999999</v>
      </c>
      <c r="D134">
        <v>0</v>
      </c>
      <c r="E134">
        <v>10109.668799999999</v>
      </c>
      <c r="F134">
        <v>0</v>
      </c>
      <c r="G134">
        <v>1</v>
      </c>
    </row>
    <row r="135" spans="1:7">
      <c r="A135" t="s">
        <v>215</v>
      </c>
      <c r="B135">
        <v>0</v>
      </c>
      <c r="C135">
        <v>0</v>
      </c>
      <c r="D135">
        <v>0</v>
      </c>
      <c r="E135">
        <v>0</v>
      </c>
      <c r="F135">
        <v>0</v>
      </c>
      <c r="G135">
        <v>0</v>
      </c>
    </row>
    <row r="136" spans="1:7">
      <c r="A136" t="s">
        <v>268</v>
      </c>
      <c r="B136">
        <v>0</v>
      </c>
      <c r="C136">
        <v>0</v>
      </c>
      <c r="D136">
        <v>0</v>
      </c>
      <c r="E136">
        <v>0</v>
      </c>
      <c r="F136">
        <v>0</v>
      </c>
      <c r="G136">
        <v>0</v>
      </c>
    </row>
    <row r="137" spans="1:7">
      <c r="A137" t="s">
        <v>22</v>
      </c>
      <c r="B137">
        <v>0</v>
      </c>
      <c r="C137">
        <v>0</v>
      </c>
      <c r="D137">
        <v>0</v>
      </c>
      <c r="E137">
        <v>0</v>
      </c>
      <c r="F137">
        <v>0</v>
      </c>
      <c r="G137">
        <v>0</v>
      </c>
    </row>
    <row r="138" spans="1:7">
      <c r="A138" t="s">
        <v>247</v>
      </c>
      <c r="B138">
        <v>0</v>
      </c>
      <c r="C138">
        <v>0</v>
      </c>
      <c r="D138">
        <v>0</v>
      </c>
      <c r="E138">
        <v>0</v>
      </c>
      <c r="F138">
        <v>0</v>
      </c>
      <c r="G138">
        <v>0</v>
      </c>
    </row>
    <row r="139" spans="1:7">
      <c r="A139" t="s">
        <v>128</v>
      </c>
      <c r="B139">
        <v>7.4999999999999997E-3</v>
      </c>
      <c r="C139">
        <v>1435.8119999999999</v>
      </c>
      <c r="D139">
        <v>0</v>
      </c>
      <c r="E139">
        <v>1435.8119999999999</v>
      </c>
      <c r="F139">
        <v>0</v>
      </c>
      <c r="G139">
        <v>1</v>
      </c>
    </row>
    <row r="140" spans="1:7">
      <c r="A140" t="s">
        <v>52</v>
      </c>
      <c r="B140">
        <v>0</v>
      </c>
      <c r="C140">
        <v>0</v>
      </c>
      <c r="D140">
        <v>0</v>
      </c>
      <c r="E140">
        <v>0</v>
      </c>
      <c r="F140">
        <v>0</v>
      </c>
      <c r="G140">
        <v>0</v>
      </c>
    </row>
    <row r="141" spans="1:7">
      <c r="A141" t="s">
        <v>53</v>
      </c>
      <c r="B141">
        <v>0.02</v>
      </c>
      <c r="C141">
        <v>2625.8879999999999</v>
      </c>
      <c r="D141">
        <v>0</v>
      </c>
      <c r="E141">
        <v>2625.8879999999999</v>
      </c>
      <c r="F141">
        <v>0</v>
      </c>
      <c r="G141">
        <v>0</v>
      </c>
    </row>
    <row r="142" spans="1:7">
      <c r="A142" t="s">
        <v>54</v>
      </c>
      <c r="B142">
        <v>5.0000000000000001E-4</v>
      </c>
      <c r="C142">
        <v>65.647199999999998</v>
      </c>
      <c r="D142">
        <v>0</v>
      </c>
      <c r="E142">
        <v>65.647199999999998</v>
      </c>
      <c r="F142">
        <v>0</v>
      </c>
      <c r="G142">
        <v>1</v>
      </c>
    </row>
    <row r="143" spans="1:7">
      <c r="A143" t="s">
        <v>55</v>
      </c>
      <c r="B143">
        <v>0</v>
      </c>
      <c r="C143">
        <v>0</v>
      </c>
      <c r="D143">
        <v>0</v>
      </c>
      <c r="E143">
        <v>0</v>
      </c>
      <c r="F143">
        <v>0</v>
      </c>
      <c r="G143">
        <v>0</v>
      </c>
    </row>
    <row r="144" spans="1:7">
      <c r="A144" t="s">
        <v>56</v>
      </c>
      <c r="B144">
        <v>0</v>
      </c>
      <c r="C144">
        <v>0</v>
      </c>
      <c r="D144">
        <v>0</v>
      </c>
      <c r="E144">
        <v>0</v>
      </c>
      <c r="F144">
        <v>0</v>
      </c>
      <c r="G144">
        <v>0</v>
      </c>
    </row>
    <row r="145" spans="1:7">
      <c r="A145" t="s">
        <v>57</v>
      </c>
      <c r="B145">
        <v>2.5000000000000001E-3</v>
      </c>
      <c r="C145">
        <v>845.58</v>
      </c>
      <c r="D145">
        <v>0</v>
      </c>
      <c r="E145">
        <v>845.58</v>
      </c>
      <c r="F145">
        <v>0</v>
      </c>
      <c r="G145">
        <v>1</v>
      </c>
    </row>
    <row r="146" spans="1:7">
      <c r="A146" t="s">
        <v>216</v>
      </c>
      <c r="B146">
        <v>0</v>
      </c>
      <c r="C146">
        <v>0</v>
      </c>
      <c r="D146">
        <v>0</v>
      </c>
      <c r="E146">
        <v>0</v>
      </c>
      <c r="F146">
        <v>0</v>
      </c>
      <c r="G146">
        <v>0</v>
      </c>
    </row>
    <row r="147" spans="1:7">
      <c r="A147" t="s">
        <v>297</v>
      </c>
      <c r="B147">
        <v>0</v>
      </c>
      <c r="C147">
        <v>0</v>
      </c>
      <c r="D147">
        <v>0</v>
      </c>
      <c r="E147">
        <v>0</v>
      </c>
      <c r="F147">
        <v>0</v>
      </c>
      <c r="G147">
        <v>0</v>
      </c>
    </row>
    <row r="148" spans="1:7">
      <c r="A148" t="s">
        <v>23</v>
      </c>
      <c r="B148">
        <v>0</v>
      </c>
      <c r="C148">
        <v>0</v>
      </c>
      <c r="D148">
        <v>0</v>
      </c>
      <c r="E148">
        <v>0</v>
      </c>
      <c r="F148">
        <v>0</v>
      </c>
      <c r="G148">
        <v>0</v>
      </c>
    </row>
    <row r="149" spans="1:7">
      <c r="A149" t="s">
        <v>152</v>
      </c>
      <c r="B149">
        <v>1.5E-3</v>
      </c>
      <c r="C149">
        <v>300.41039999999998</v>
      </c>
      <c r="D149">
        <v>40</v>
      </c>
      <c r="E149">
        <v>340.41039999999998</v>
      </c>
      <c r="F149">
        <v>0</v>
      </c>
      <c r="G149">
        <v>1</v>
      </c>
    </row>
    <row r="150" spans="1:7">
      <c r="A150" t="s">
        <v>115</v>
      </c>
      <c r="B150">
        <v>2E-3</v>
      </c>
      <c r="C150">
        <v>262.58879999999999</v>
      </c>
      <c r="D150">
        <v>0</v>
      </c>
      <c r="E150">
        <v>262.58879999999999</v>
      </c>
      <c r="F150">
        <v>0</v>
      </c>
      <c r="G150">
        <v>2</v>
      </c>
    </row>
    <row r="151" spans="1:7">
      <c r="A151" t="s">
        <v>153</v>
      </c>
      <c r="B151">
        <v>0</v>
      </c>
      <c r="C151">
        <v>0</v>
      </c>
      <c r="D151">
        <v>0</v>
      </c>
      <c r="E151">
        <v>0</v>
      </c>
      <c r="F151">
        <v>0</v>
      </c>
      <c r="G151">
        <v>0</v>
      </c>
    </row>
    <row r="152" spans="1:7">
      <c r="A152" t="s">
        <v>189</v>
      </c>
      <c r="B152">
        <v>0</v>
      </c>
      <c r="C152">
        <v>0</v>
      </c>
      <c r="D152">
        <v>0</v>
      </c>
      <c r="E152">
        <v>0</v>
      </c>
      <c r="F152">
        <v>0</v>
      </c>
      <c r="G152">
        <v>0</v>
      </c>
    </row>
    <row r="153" spans="1:7">
      <c r="A153" t="s">
        <v>24</v>
      </c>
      <c r="B153">
        <v>0</v>
      </c>
      <c r="C153">
        <v>0</v>
      </c>
      <c r="D153">
        <v>0</v>
      </c>
      <c r="E153">
        <v>0</v>
      </c>
      <c r="F153">
        <v>0</v>
      </c>
      <c r="G153">
        <v>0</v>
      </c>
    </row>
    <row r="154" spans="1:7">
      <c r="A154" t="s">
        <v>25</v>
      </c>
      <c r="B154">
        <v>0.17</v>
      </c>
      <c r="C154">
        <v>25605.968000000001</v>
      </c>
      <c r="D154">
        <v>0</v>
      </c>
      <c r="E154">
        <v>25605.968000000001</v>
      </c>
      <c r="F154">
        <v>0</v>
      </c>
      <c r="G154">
        <v>21</v>
      </c>
    </row>
    <row r="155" spans="1:7">
      <c r="A155" t="s">
        <v>269</v>
      </c>
      <c r="B155">
        <v>0</v>
      </c>
      <c r="C155">
        <v>0</v>
      </c>
      <c r="D155">
        <v>0</v>
      </c>
      <c r="E155">
        <v>0</v>
      </c>
      <c r="F155">
        <v>0</v>
      </c>
      <c r="G155">
        <v>0</v>
      </c>
    </row>
    <row r="156" spans="1:7">
      <c r="A156" t="s">
        <v>58</v>
      </c>
      <c r="B156">
        <v>0</v>
      </c>
      <c r="C156">
        <v>0</v>
      </c>
      <c r="D156">
        <v>0</v>
      </c>
      <c r="E156">
        <v>0</v>
      </c>
      <c r="F156">
        <v>0</v>
      </c>
      <c r="G156">
        <v>0</v>
      </c>
    </row>
    <row r="157" spans="1:7">
      <c r="A157" t="s">
        <v>59</v>
      </c>
      <c r="B157">
        <v>3.0000000000000001E-3</v>
      </c>
      <c r="C157">
        <v>393.88319999999999</v>
      </c>
      <c r="D157">
        <v>0</v>
      </c>
      <c r="E157">
        <v>393.88319999999999</v>
      </c>
      <c r="F157">
        <v>0</v>
      </c>
      <c r="G157">
        <v>3</v>
      </c>
    </row>
    <row r="158" spans="1:7">
      <c r="A158" t="s">
        <v>154</v>
      </c>
      <c r="B158">
        <v>0</v>
      </c>
      <c r="C158">
        <v>0</v>
      </c>
      <c r="D158">
        <v>0</v>
      </c>
      <c r="E158">
        <v>0</v>
      </c>
      <c r="F158">
        <v>0</v>
      </c>
      <c r="G158">
        <v>0</v>
      </c>
    </row>
    <row r="159" spans="1:7">
      <c r="A159" t="s">
        <v>116</v>
      </c>
      <c r="B159">
        <v>1.7500000000000002E-2</v>
      </c>
      <c r="C159">
        <v>2297.652</v>
      </c>
      <c r="D159">
        <v>0</v>
      </c>
      <c r="E159">
        <v>2297.652</v>
      </c>
      <c r="F159">
        <v>0</v>
      </c>
      <c r="G159">
        <v>2</v>
      </c>
    </row>
    <row r="160" spans="1:7">
      <c r="A160" t="s">
        <v>155</v>
      </c>
      <c r="B160">
        <v>0</v>
      </c>
      <c r="C160">
        <v>0</v>
      </c>
      <c r="D160">
        <v>0</v>
      </c>
      <c r="E160">
        <v>0</v>
      </c>
      <c r="F160">
        <v>0</v>
      </c>
      <c r="G160">
        <v>0</v>
      </c>
    </row>
    <row r="161" spans="1:7">
      <c r="A161" t="s">
        <v>248</v>
      </c>
      <c r="B161">
        <v>2.5000000000000001E-3</v>
      </c>
      <c r="C161">
        <v>328.23599999999999</v>
      </c>
      <c r="D161">
        <v>0</v>
      </c>
      <c r="E161">
        <v>328.23599999999999</v>
      </c>
      <c r="F161">
        <v>0</v>
      </c>
      <c r="G161">
        <v>1</v>
      </c>
    </row>
    <row r="162" spans="1:7">
      <c r="A162" t="s">
        <v>249</v>
      </c>
      <c r="B162">
        <v>0</v>
      </c>
      <c r="C162">
        <v>0</v>
      </c>
      <c r="D162">
        <v>0</v>
      </c>
      <c r="E162">
        <v>0</v>
      </c>
      <c r="F162">
        <v>0</v>
      </c>
      <c r="G162">
        <v>0</v>
      </c>
    </row>
    <row r="163" spans="1:7">
      <c r="A163" t="s">
        <v>217</v>
      </c>
      <c r="B163">
        <v>0</v>
      </c>
      <c r="C163">
        <v>0</v>
      </c>
      <c r="D163">
        <v>0</v>
      </c>
      <c r="E163">
        <v>0</v>
      </c>
      <c r="F163">
        <v>0</v>
      </c>
      <c r="G163">
        <v>0</v>
      </c>
    </row>
    <row r="164" spans="1:7">
      <c r="A164" t="s">
        <v>298</v>
      </c>
      <c r="B164">
        <v>0</v>
      </c>
      <c r="C164">
        <v>0</v>
      </c>
      <c r="D164">
        <v>0</v>
      </c>
      <c r="E164">
        <v>0</v>
      </c>
      <c r="F164">
        <v>0</v>
      </c>
      <c r="G164">
        <v>1</v>
      </c>
    </row>
    <row r="165" spans="1:7">
      <c r="A165" t="s">
        <v>26</v>
      </c>
      <c r="B165">
        <v>0</v>
      </c>
      <c r="C165">
        <v>0</v>
      </c>
      <c r="D165">
        <v>0</v>
      </c>
      <c r="E165">
        <v>0</v>
      </c>
      <c r="F165">
        <v>0</v>
      </c>
      <c r="G165">
        <v>0</v>
      </c>
    </row>
    <row r="166" spans="1:7">
      <c r="A166" t="s">
        <v>218</v>
      </c>
      <c r="B166">
        <v>0</v>
      </c>
      <c r="C166">
        <v>0</v>
      </c>
      <c r="D166">
        <v>0</v>
      </c>
      <c r="E166">
        <v>0</v>
      </c>
      <c r="F166">
        <v>0</v>
      </c>
      <c r="G166">
        <v>0</v>
      </c>
    </row>
    <row r="167" spans="1:7">
      <c r="A167" t="s">
        <v>190</v>
      </c>
      <c r="B167">
        <v>0.26</v>
      </c>
      <c r="C167">
        <v>36205.919999999998</v>
      </c>
      <c r="D167">
        <v>1885</v>
      </c>
      <c r="E167">
        <v>38090.92</v>
      </c>
      <c r="F167">
        <v>0</v>
      </c>
      <c r="G167">
        <v>0</v>
      </c>
    </row>
    <row r="168" spans="1:7">
      <c r="A168" t="s">
        <v>250</v>
      </c>
      <c r="B168">
        <v>0</v>
      </c>
      <c r="C168">
        <v>0</v>
      </c>
      <c r="D168">
        <v>0</v>
      </c>
      <c r="E168">
        <v>0</v>
      </c>
      <c r="F168">
        <v>0</v>
      </c>
      <c r="G168">
        <v>0</v>
      </c>
    </row>
    <row r="169" spans="1:7">
      <c r="A169" t="s">
        <v>81</v>
      </c>
      <c r="B169">
        <v>0</v>
      </c>
      <c r="C169">
        <v>0</v>
      </c>
      <c r="D169">
        <v>0</v>
      </c>
      <c r="E169">
        <v>0</v>
      </c>
      <c r="F169">
        <v>0</v>
      </c>
      <c r="G169">
        <v>0</v>
      </c>
    </row>
    <row r="170" spans="1:7">
      <c r="A170" t="s">
        <v>156</v>
      </c>
      <c r="B170">
        <v>0</v>
      </c>
      <c r="C170">
        <v>0</v>
      </c>
      <c r="D170">
        <v>0</v>
      </c>
      <c r="E170">
        <v>0</v>
      </c>
      <c r="F170">
        <v>0</v>
      </c>
      <c r="G170">
        <v>0</v>
      </c>
    </row>
    <row r="171" spans="1:7">
      <c r="A171" t="s">
        <v>27</v>
      </c>
      <c r="B171">
        <v>0</v>
      </c>
      <c r="C171">
        <v>0</v>
      </c>
      <c r="D171">
        <v>0</v>
      </c>
      <c r="E171">
        <v>0</v>
      </c>
      <c r="F171">
        <v>0</v>
      </c>
      <c r="G171">
        <v>0</v>
      </c>
    </row>
    <row r="172" spans="1:7">
      <c r="A172" t="s">
        <v>28</v>
      </c>
      <c r="B172">
        <v>0</v>
      </c>
      <c r="C172">
        <v>0</v>
      </c>
      <c r="D172">
        <v>0</v>
      </c>
      <c r="E172">
        <v>0</v>
      </c>
      <c r="F172">
        <v>0</v>
      </c>
      <c r="G172">
        <v>0</v>
      </c>
    </row>
    <row r="173" spans="1:7">
      <c r="A173" t="s">
        <v>219</v>
      </c>
      <c r="B173">
        <v>0</v>
      </c>
      <c r="C173">
        <v>0</v>
      </c>
      <c r="D173">
        <v>0</v>
      </c>
      <c r="E173">
        <v>0</v>
      </c>
      <c r="F173">
        <v>0</v>
      </c>
      <c r="G173">
        <v>0</v>
      </c>
    </row>
    <row r="174" spans="1:7">
      <c r="A174" t="s">
        <v>82</v>
      </c>
      <c r="B174">
        <v>0</v>
      </c>
      <c r="C174">
        <v>0</v>
      </c>
      <c r="D174">
        <v>0</v>
      </c>
      <c r="E174">
        <v>0</v>
      </c>
      <c r="F174">
        <v>0</v>
      </c>
      <c r="G174">
        <v>0</v>
      </c>
    </row>
    <row r="175" spans="1:7">
      <c r="A175" t="s">
        <v>83</v>
      </c>
      <c r="B175">
        <v>0</v>
      </c>
      <c r="C175">
        <v>0</v>
      </c>
      <c r="D175">
        <v>0</v>
      </c>
      <c r="E175">
        <v>0</v>
      </c>
      <c r="F175">
        <v>0</v>
      </c>
      <c r="G175">
        <v>0</v>
      </c>
    </row>
    <row r="176" spans="1:7">
      <c r="A176" t="s">
        <v>84</v>
      </c>
      <c r="B176">
        <v>0</v>
      </c>
      <c r="C176">
        <v>0</v>
      </c>
      <c r="D176">
        <v>0</v>
      </c>
      <c r="E176">
        <v>0</v>
      </c>
      <c r="F176">
        <v>0</v>
      </c>
      <c r="G176">
        <v>0</v>
      </c>
    </row>
    <row r="177" spans="1:7">
      <c r="A177" t="s">
        <v>102</v>
      </c>
      <c r="B177">
        <v>0</v>
      </c>
      <c r="C177">
        <v>0</v>
      </c>
      <c r="D177">
        <v>0</v>
      </c>
      <c r="E177">
        <v>0</v>
      </c>
      <c r="F177">
        <v>0</v>
      </c>
      <c r="G177">
        <v>0</v>
      </c>
    </row>
    <row r="178" spans="1:7">
      <c r="A178" t="s">
        <v>103</v>
      </c>
      <c r="B178">
        <v>0</v>
      </c>
      <c r="C178">
        <v>0</v>
      </c>
      <c r="D178">
        <v>0</v>
      </c>
      <c r="E178">
        <v>0</v>
      </c>
      <c r="F178">
        <v>0</v>
      </c>
      <c r="G178">
        <v>0</v>
      </c>
    </row>
    <row r="179" spans="1:7">
      <c r="A179" t="s">
        <v>104</v>
      </c>
      <c r="B179">
        <v>0</v>
      </c>
      <c r="C179">
        <v>0</v>
      </c>
      <c r="D179">
        <v>0</v>
      </c>
      <c r="E179">
        <v>0</v>
      </c>
      <c r="F179">
        <v>0</v>
      </c>
      <c r="G179">
        <v>0</v>
      </c>
    </row>
    <row r="180" spans="1:7">
      <c r="A180" t="s">
        <v>105</v>
      </c>
      <c r="B180">
        <v>0</v>
      </c>
      <c r="C180">
        <v>0</v>
      </c>
      <c r="D180">
        <v>0</v>
      </c>
      <c r="E180">
        <v>0</v>
      </c>
      <c r="F180">
        <v>0</v>
      </c>
      <c r="G180">
        <v>0</v>
      </c>
    </row>
    <row r="181" spans="1:7">
      <c r="A181" t="s">
        <v>106</v>
      </c>
      <c r="B181">
        <v>0</v>
      </c>
      <c r="C181">
        <v>0</v>
      </c>
      <c r="D181">
        <v>0</v>
      </c>
      <c r="E181">
        <v>0</v>
      </c>
      <c r="F181">
        <v>0</v>
      </c>
      <c r="G181">
        <v>0</v>
      </c>
    </row>
    <row r="182" spans="1:7">
      <c r="A182" t="s">
        <v>270</v>
      </c>
      <c r="B182">
        <v>0</v>
      </c>
      <c r="C182">
        <v>0</v>
      </c>
      <c r="D182">
        <v>0</v>
      </c>
      <c r="E182">
        <v>0</v>
      </c>
      <c r="F182">
        <v>0</v>
      </c>
      <c r="G182">
        <v>0</v>
      </c>
    </row>
    <row r="183" spans="1:7">
      <c r="A183" t="s">
        <v>117</v>
      </c>
      <c r="B183">
        <v>1E-3</v>
      </c>
      <c r="C183">
        <v>131.2944</v>
      </c>
      <c r="D183">
        <v>0</v>
      </c>
      <c r="E183">
        <v>131.2944</v>
      </c>
      <c r="F183">
        <v>0</v>
      </c>
      <c r="G183">
        <v>0</v>
      </c>
    </row>
    <row r="184" spans="1:7">
      <c r="A184" t="s">
        <v>299</v>
      </c>
      <c r="B184">
        <v>0</v>
      </c>
      <c r="C184">
        <v>0</v>
      </c>
      <c r="D184">
        <v>0</v>
      </c>
      <c r="E184">
        <v>0</v>
      </c>
      <c r="F184">
        <v>0</v>
      </c>
      <c r="G184">
        <v>0</v>
      </c>
    </row>
    <row r="185" spans="1:7">
      <c r="A185" t="s">
        <v>129</v>
      </c>
      <c r="B185">
        <v>0</v>
      </c>
      <c r="C185">
        <v>0</v>
      </c>
      <c r="D185">
        <v>0</v>
      </c>
      <c r="E185">
        <v>0</v>
      </c>
      <c r="F185">
        <v>0</v>
      </c>
      <c r="G185">
        <v>0</v>
      </c>
    </row>
    <row r="186" spans="1:7">
      <c r="A186" t="s">
        <v>271</v>
      </c>
      <c r="B186">
        <v>0</v>
      </c>
      <c r="C186">
        <v>0</v>
      </c>
      <c r="D186">
        <v>0</v>
      </c>
      <c r="E186">
        <v>0</v>
      </c>
      <c r="F186">
        <v>0</v>
      </c>
      <c r="G186">
        <v>0</v>
      </c>
    </row>
    <row r="187" spans="1:7">
      <c r="A187" t="s">
        <v>157</v>
      </c>
      <c r="B187">
        <v>0</v>
      </c>
      <c r="C187">
        <v>0</v>
      </c>
      <c r="D187">
        <v>0</v>
      </c>
      <c r="E187">
        <v>0</v>
      </c>
      <c r="F187">
        <v>0</v>
      </c>
      <c r="G187">
        <v>0</v>
      </c>
    </row>
    <row r="188" spans="1:7">
      <c r="A188" t="s">
        <v>175</v>
      </c>
      <c r="B188">
        <v>0</v>
      </c>
      <c r="C188">
        <v>0</v>
      </c>
      <c r="D188">
        <v>0</v>
      </c>
      <c r="E188">
        <v>0</v>
      </c>
      <c r="F188">
        <v>0</v>
      </c>
      <c r="G188">
        <v>0</v>
      </c>
    </row>
    <row r="189" spans="1:7">
      <c r="A189" t="s">
        <v>272</v>
      </c>
      <c r="B189">
        <v>0</v>
      </c>
      <c r="C189">
        <v>0</v>
      </c>
      <c r="D189">
        <v>0</v>
      </c>
      <c r="E189">
        <v>0</v>
      </c>
      <c r="F189">
        <v>0</v>
      </c>
      <c r="G189">
        <v>0</v>
      </c>
    </row>
    <row r="190" spans="1:7">
      <c r="A190" t="s">
        <v>300</v>
      </c>
      <c r="B190">
        <v>0</v>
      </c>
      <c r="C190">
        <v>0</v>
      </c>
      <c r="D190">
        <v>0</v>
      </c>
      <c r="E190">
        <v>0</v>
      </c>
      <c r="F190">
        <v>0</v>
      </c>
      <c r="G190">
        <v>0</v>
      </c>
    </row>
    <row r="191" spans="1:7">
      <c r="A191" t="s">
        <v>176</v>
      </c>
      <c r="B191">
        <v>0</v>
      </c>
      <c r="C191">
        <v>0</v>
      </c>
      <c r="D191">
        <v>0</v>
      </c>
      <c r="E191">
        <v>0</v>
      </c>
      <c r="F191">
        <v>0</v>
      </c>
      <c r="G191">
        <v>0</v>
      </c>
    </row>
    <row r="192" spans="1:7">
      <c r="A192" t="s">
        <v>251</v>
      </c>
      <c r="B192">
        <v>0</v>
      </c>
      <c r="C192">
        <v>0</v>
      </c>
      <c r="D192">
        <v>0</v>
      </c>
      <c r="E192">
        <v>0</v>
      </c>
      <c r="F192">
        <v>0</v>
      </c>
      <c r="G192">
        <v>0</v>
      </c>
    </row>
    <row r="193" spans="1:7">
      <c r="A193" t="s">
        <v>60</v>
      </c>
      <c r="B193">
        <v>0</v>
      </c>
      <c r="C193">
        <v>0</v>
      </c>
      <c r="D193">
        <v>0</v>
      </c>
      <c r="E193">
        <v>0</v>
      </c>
      <c r="F193">
        <v>0</v>
      </c>
      <c r="G193">
        <v>0</v>
      </c>
    </row>
    <row r="194" spans="1:7">
      <c r="A194" t="s">
        <v>191</v>
      </c>
      <c r="B194">
        <v>0</v>
      </c>
      <c r="C194">
        <v>0</v>
      </c>
      <c r="D194">
        <v>0</v>
      </c>
      <c r="E194">
        <v>0</v>
      </c>
      <c r="F194">
        <v>0</v>
      </c>
      <c r="G194">
        <v>0</v>
      </c>
    </row>
    <row r="195" spans="1:7">
      <c r="A195" t="s">
        <v>220</v>
      </c>
      <c r="B195">
        <v>0</v>
      </c>
      <c r="C195">
        <v>0</v>
      </c>
      <c r="D195">
        <v>0</v>
      </c>
      <c r="E195">
        <v>0</v>
      </c>
      <c r="F195">
        <v>0</v>
      </c>
      <c r="G195">
        <v>0</v>
      </c>
    </row>
    <row r="196" spans="1:7">
      <c r="A196" t="s">
        <v>130</v>
      </c>
      <c r="B196">
        <v>0</v>
      </c>
      <c r="C196">
        <v>0</v>
      </c>
      <c r="D196">
        <v>0</v>
      </c>
      <c r="E196">
        <v>0</v>
      </c>
      <c r="F196">
        <v>0</v>
      </c>
      <c r="G196">
        <v>0</v>
      </c>
    </row>
    <row r="197" spans="1:7">
      <c r="A197" t="s">
        <v>221</v>
      </c>
      <c r="B197">
        <v>0</v>
      </c>
      <c r="C197">
        <v>0</v>
      </c>
      <c r="D197">
        <v>0</v>
      </c>
      <c r="E197">
        <v>0</v>
      </c>
      <c r="F197">
        <v>0</v>
      </c>
      <c r="G197">
        <v>0</v>
      </c>
    </row>
    <row r="198" spans="1:7">
      <c r="A198" t="s">
        <v>192</v>
      </c>
      <c r="B198">
        <v>0</v>
      </c>
      <c r="C198">
        <v>0</v>
      </c>
      <c r="D198">
        <v>0</v>
      </c>
      <c r="E198">
        <v>0</v>
      </c>
      <c r="F198">
        <v>0</v>
      </c>
      <c r="G198">
        <v>0</v>
      </c>
    </row>
    <row r="199" spans="1:7">
      <c r="A199" t="s">
        <v>193</v>
      </c>
      <c r="B199">
        <v>0</v>
      </c>
      <c r="C199">
        <v>0</v>
      </c>
      <c r="D199">
        <v>0</v>
      </c>
      <c r="E199">
        <v>0</v>
      </c>
      <c r="F199">
        <v>0</v>
      </c>
      <c r="G199">
        <v>0</v>
      </c>
    </row>
    <row r="200" spans="1:7">
      <c r="A200" t="s">
        <v>107</v>
      </c>
      <c r="B200">
        <v>0</v>
      </c>
      <c r="C200">
        <v>0</v>
      </c>
      <c r="D200">
        <v>0</v>
      </c>
      <c r="E200">
        <v>0</v>
      </c>
      <c r="F200">
        <v>0</v>
      </c>
      <c r="G200">
        <v>0</v>
      </c>
    </row>
    <row r="201" spans="1:7">
      <c r="A201" t="s">
        <v>301</v>
      </c>
      <c r="B201">
        <v>0</v>
      </c>
      <c r="C201">
        <v>0</v>
      </c>
      <c r="D201">
        <v>0</v>
      </c>
      <c r="E201">
        <v>0</v>
      </c>
      <c r="F201">
        <v>0</v>
      </c>
      <c r="G201">
        <v>0</v>
      </c>
    </row>
    <row r="202" spans="1:7">
      <c r="A202" t="s">
        <v>158</v>
      </c>
      <c r="B202">
        <v>0</v>
      </c>
      <c r="C202">
        <v>0</v>
      </c>
      <c r="D202">
        <v>0</v>
      </c>
      <c r="E202">
        <v>0</v>
      </c>
      <c r="F202">
        <v>0</v>
      </c>
      <c r="G202">
        <v>0</v>
      </c>
    </row>
    <row r="203" spans="1:7">
      <c r="A203" t="s">
        <v>302</v>
      </c>
      <c r="B203">
        <v>0</v>
      </c>
      <c r="C203">
        <v>0</v>
      </c>
      <c r="D203">
        <v>0</v>
      </c>
      <c r="E203">
        <v>0</v>
      </c>
      <c r="F203">
        <v>0</v>
      </c>
      <c r="G203">
        <v>0</v>
      </c>
    </row>
    <row r="204" spans="1:7">
      <c r="A204" t="s">
        <v>29</v>
      </c>
      <c r="B204">
        <v>0</v>
      </c>
      <c r="C204">
        <v>0</v>
      </c>
      <c r="D204">
        <v>0</v>
      </c>
      <c r="E204">
        <v>0</v>
      </c>
      <c r="F204">
        <v>0</v>
      </c>
      <c r="G204">
        <v>0</v>
      </c>
    </row>
    <row r="205" spans="1:7">
      <c r="A205" t="s">
        <v>273</v>
      </c>
      <c r="B205">
        <v>0</v>
      </c>
      <c r="C205">
        <v>0</v>
      </c>
      <c r="D205">
        <v>0</v>
      </c>
      <c r="E205">
        <v>0</v>
      </c>
      <c r="F205">
        <v>0</v>
      </c>
      <c r="G205">
        <v>0</v>
      </c>
    </row>
    <row r="206" spans="1:7">
      <c r="A206" t="s">
        <v>252</v>
      </c>
      <c r="B206">
        <v>0</v>
      </c>
      <c r="C206">
        <v>0</v>
      </c>
      <c r="D206">
        <v>0</v>
      </c>
      <c r="E206">
        <v>0</v>
      </c>
      <c r="F206">
        <v>0</v>
      </c>
      <c r="G206">
        <v>0</v>
      </c>
    </row>
    <row r="207" spans="1:7">
      <c r="A207" t="s">
        <v>131</v>
      </c>
      <c r="B207">
        <v>0</v>
      </c>
      <c r="C207">
        <v>0</v>
      </c>
      <c r="D207">
        <v>0</v>
      </c>
      <c r="E207">
        <v>0</v>
      </c>
      <c r="F207">
        <v>0</v>
      </c>
      <c r="G207">
        <v>0</v>
      </c>
    </row>
    <row r="208" spans="1:7">
      <c r="A208" t="s">
        <v>85</v>
      </c>
      <c r="B208">
        <v>0</v>
      </c>
      <c r="C208">
        <v>0</v>
      </c>
      <c r="D208">
        <v>0</v>
      </c>
      <c r="E208">
        <v>0</v>
      </c>
      <c r="F208">
        <v>0</v>
      </c>
      <c r="G208">
        <v>0</v>
      </c>
    </row>
    <row r="209" spans="1:7">
      <c r="A209" t="s">
        <v>253</v>
      </c>
      <c r="B209">
        <v>0</v>
      </c>
      <c r="C209">
        <v>0</v>
      </c>
      <c r="D209">
        <v>0</v>
      </c>
      <c r="E209">
        <v>0</v>
      </c>
      <c r="F209">
        <v>0</v>
      </c>
      <c r="G209">
        <v>0</v>
      </c>
    </row>
    <row r="210" spans="1:7">
      <c r="A210" t="s">
        <v>303</v>
      </c>
      <c r="B210">
        <v>0</v>
      </c>
      <c r="C210">
        <v>0</v>
      </c>
      <c r="D210">
        <v>0</v>
      </c>
      <c r="E210">
        <v>0</v>
      </c>
      <c r="F210">
        <v>0</v>
      </c>
      <c r="G210">
        <v>0</v>
      </c>
    </row>
    <row r="211" spans="1:7">
      <c r="A211" t="s">
        <v>274</v>
      </c>
      <c r="B211">
        <v>0</v>
      </c>
      <c r="C211">
        <v>0</v>
      </c>
      <c r="D211">
        <v>0</v>
      </c>
      <c r="E211">
        <v>0</v>
      </c>
      <c r="F211">
        <v>0</v>
      </c>
      <c r="G211">
        <v>0</v>
      </c>
    </row>
    <row r="212" spans="1:7">
      <c r="A212" t="s">
        <v>30</v>
      </c>
      <c r="B212">
        <v>2.5000000000000001E-3</v>
      </c>
      <c r="C212">
        <v>328.23599999999999</v>
      </c>
      <c r="D212">
        <v>0</v>
      </c>
      <c r="E212">
        <v>328.23599999999999</v>
      </c>
      <c r="F212">
        <v>0</v>
      </c>
      <c r="G212">
        <v>4</v>
      </c>
    </row>
    <row r="213" spans="1:7">
      <c r="A213" t="s">
        <v>254</v>
      </c>
      <c r="B213">
        <v>1.5E-3</v>
      </c>
      <c r="C213">
        <v>330.48399999999998</v>
      </c>
      <c r="D213">
        <v>0</v>
      </c>
      <c r="E213">
        <v>330.48399999999998</v>
      </c>
      <c r="F213">
        <v>0</v>
      </c>
      <c r="G213">
        <v>0</v>
      </c>
    </row>
    <row r="214" spans="1:7">
      <c r="A214" t="s">
        <v>61</v>
      </c>
      <c r="B214">
        <v>0</v>
      </c>
      <c r="C214">
        <v>0</v>
      </c>
      <c r="D214">
        <v>0</v>
      </c>
      <c r="E214">
        <v>0</v>
      </c>
      <c r="F214">
        <v>0</v>
      </c>
      <c r="G214">
        <v>0</v>
      </c>
    </row>
    <row r="215" spans="1:7">
      <c r="A215" t="s">
        <v>159</v>
      </c>
      <c r="B215">
        <v>0</v>
      </c>
      <c r="C215">
        <v>0</v>
      </c>
      <c r="D215">
        <v>0</v>
      </c>
      <c r="E215">
        <v>0</v>
      </c>
      <c r="F215">
        <v>0</v>
      </c>
      <c r="G215">
        <v>0</v>
      </c>
    </row>
    <row r="216" spans="1:7">
      <c r="A216" t="s">
        <v>222</v>
      </c>
      <c r="B216">
        <v>0</v>
      </c>
      <c r="C216">
        <v>0</v>
      </c>
      <c r="D216">
        <v>0</v>
      </c>
      <c r="E216">
        <v>0</v>
      </c>
      <c r="F216">
        <v>0</v>
      </c>
      <c r="G216">
        <v>0</v>
      </c>
    </row>
    <row r="217" spans="1:7">
      <c r="A217" t="s">
        <v>304</v>
      </c>
      <c r="B217">
        <v>0</v>
      </c>
      <c r="C217">
        <v>0</v>
      </c>
      <c r="D217">
        <v>0</v>
      </c>
      <c r="E217">
        <v>0</v>
      </c>
      <c r="F217">
        <v>0</v>
      </c>
      <c r="G217">
        <v>0</v>
      </c>
    </row>
    <row r="218" spans="1:7">
      <c r="A218" t="s">
        <v>275</v>
      </c>
      <c r="B218">
        <v>0</v>
      </c>
      <c r="C218">
        <v>0</v>
      </c>
      <c r="D218">
        <v>0</v>
      </c>
      <c r="E218">
        <v>0</v>
      </c>
      <c r="F218">
        <v>0</v>
      </c>
      <c r="G218">
        <v>0</v>
      </c>
    </row>
    <row r="219" spans="1:7">
      <c r="A219" t="s">
        <v>223</v>
      </c>
      <c r="B219">
        <v>0</v>
      </c>
      <c r="C219">
        <v>0</v>
      </c>
      <c r="D219">
        <v>0</v>
      </c>
      <c r="E219">
        <v>0</v>
      </c>
      <c r="F219">
        <v>0</v>
      </c>
      <c r="G219">
        <v>0</v>
      </c>
    </row>
    <row r="220" spans="1:7">
      <c r="A220" t="s">
        <v>224</v>
      </c>
      <c r="B220">
        <v>0</v>
      </c>
      <c r="C220">
        <v>0</v>
      </c>
      <c r="D220">
        <v>0</v>
      </c>
      <c r="E220">
        <v>0</v>
      </c>
      <c r="F220">
        <v>0</v>
      </c>
      <c r="G220">
        <v>0</v>
      </c>
    </row>
    <row r="221" spans="1:7">
      <c r="A221" t="s">
        <v>225</v>
      </c>
      <c r="B221">
        <v>0</v>
      </c>
      <c r="C221">
        <v>0</v>
      </c>
      <c r="D221">
        <v>0</v>
      </c>
      <c r="E221">
        <v>0</v>
      </c>
      <c r="F221">
        <v>0</v>
      </c>
      <c r="G221">
        <v>0</v>
      </c>
    </row>
    <row r="222" spans="1:7">
      <c r="A222" t="s">
        <v>160</v>
      </c>
      <c r="B222">
        <v>3.5000000000000001E-3</v>
      </c>
      <c r="C222">
        <v>459.53039999999999</v>
      </c>
      <c r="D222">
        <v>0</v>
      </c>
      <c r="E222">
        <v>459.53039999999999</v>
      </c>
      <c r="F222">
        <v>0</v>
      </c>
      <c r="G222">
        <v>3</v>
      </c>
    </row>
    <row r="223" spans="1:7">
      <c r="A223" t="s">
        <v>161</v>
      </c>
      <c r="B223">
        <v>0</v>
      </c>
      <c r="C223">
        <v>0</v>
      </c>
      <c r="D223">
        <v>0</v>
      </c>
      <c r="E223">
        <v>0</v>
      </c>
      <c r="F223">
        <v>0</v>
      </c>
      <c r="G223">
        <v>0</v>
      </c>
    </row>
    <row r="224" spans="1:7">
      <c r="A224" t="s">
        <v>305</v>
      </c>
      <c r="B224">
        <v>1.7999999999999999E-2</v>
      </c>
      <c r="C224">
        <v>3294.5183999999999</v>
      </c>
      <c r="D224">
        <v>0</v>
      </c>
      <c r="E224">
        <v>3294.5183999999999</v>
      </c>
      <c r="F224">
        <v>0</v>
      </c>
      <c r="G224">
        <v>4</v>
      </c>
    </row>
    <row r="225" spans="1:7">
      <c r="A225" t="s">
        <v>255</v>
      </c>
      <c r="B225">
        <v>0</v>
      </c>
      <c r="C225">
        <v>0</v>
      </c>
      <c r="D225">
        <v>0</v>
      </c>
      <c r="E225">
        <v>0</v>
      </c>
      <c r="F225">
        <v>0</v>
      </c>
      <c r="G225">
        <v>0</v>
      </c>
    </row>
    <row r="226" spans="1:7">
      <c r="A226" t="s">
        <v>226</v>
      </c>
      <c r="B226">
        <v>1.15E-2</v>
      </c>
      <c r="C226">
        <v>1897.2647999999999</v>
      </c>
      <c r="D226">
        <v>0</v>
      </c>
      <c r="E226">
        <v>1897.2647999999999</v>
      </c>
      <c r="F226">
        <v>0</v>
      </c>
      <c r="G226">
        <v>2</v>
      </c>
    </row>
    <row r="227" spans="1:7">
      <c r="A227" t="s">
        <v>162</v>
      </c>
      <c r="B227">
        <v>0</v>
      </c>
      <c r="C227">
        <v>0</v>
      </c>
      <c r="D227">
        <v>0</v>
      </c>
      <c r="E227">
        <v>0</v>
      </c>
      <c r="F227">
        <v>0</v>
      </c>
      <c r="G227">
        <v>0</v>
      </c>
    </row>
    <row r="228" spans="1:7">
      <c r="A228" t="s">
        <v>227</v>
      </c>
      <c r="B228">
        <v>2.4E-2</v>
      </c>
      <c r="C228">
        <v>3151.0655999999999</v>
      </c>
      <c r="D228">
        <v>0</v>
      </c>
      <c r="E228">
        <v>3151.0655999999999</v>
      </c>
      <c r="F228">
        <v>0</v>
      </c>
      <c r="G228">
        <v>5</v>
      </c>
    </row>
    <row r="229" spans="1:7">
      <c r="A229" t="s">
        <v>62</v>
      </c>
      <c r="B229">
        <v>0</v>
      </c>
      <c r="C229">
        <v>0</v>
      </c>
      <c r="D229">
        <v>0</v>
      </c>
      <c r="E229">
        <v>0</v>
      </c>
      <c r="F229">
        <v>0</v>
      </c>
      <c r="G229">
        <v>0</v>
      </c>
    </row>
    <row r="230" spans="1:7">
      <c r="A230" t="s">
        <v>194</v>
      </c>
      <c r="B230">
        <v>0</v>
      </c>
      <c r="C230">
        <v>0</v>
      </c>
      <c r="D230">
        <v>0</v>
      </c>
      <c r="E230">
        <v>0</v>
      </c>
      <c r="F230">
        <v>0</v>
      </c>
      <c r="G230">
        <v>0</v>
      </c>
    </row>
    <row r="231" spans="1:7">
      <c r="A231" t="s">
        <v>228</v>
      </c>
      <c r="B231">
        <v>0</v>
      </c>
      <c r="C231">
        <v>0</v>
      </c>
      <c r="D231">
        <v>0</v>
      </c>
      <c r="E231">
        <v>0</v>
      </c>
      <c r="F231">
        <v>0</v>
      </c>
      <c r="G231">
        <v>0</v>
      </c>
    </row>
    <row r="232" spans="1:7">
      <c r="A232" t="s">
        <v>256</v>
      </c>
      <c r="B232">
        <v>0</v>
      </c>
      <c r="C232">
        <v>0</v>
      </c>
      <c r="D232">
        <v>0</v>
      </c>
      <c r="E232">
        <v>0</v>
      </c>
      <c r="F232">
        <v>0</v>
      </c>
      <c r="G232">
        <v>0</v>
      </c>
    </row>
    <row r="233" spans="1:7">
      <c r="A233" t="s">
        <v>108</v>
      </c>
      <c r="B233">
        <v>0</v>
      </c>
      <c r="C233">
        <v>0</v>
      </c>
      <c r="D233">
        <v>0</v>
      </c>
      <c r="E233">
        <v>0</v>
      </c>
      <c r="F233">
        <v>0</v>
      </c>
      <c r="G233">
        <v>0</v>
      </c>
    </row>
    <row r="234" spans="1:7">
      <c r="A234" t="s">
        <v>229</v>
      </c>
      <c r="B234">
        <v>5.0000000000000001E-3</v>
      </c>
      <c r="C234">
        <v>656.47199999999998</v>
      </c>
      <c r="D234">
        <v>0</v>
      </c>
      <c r="E234">
        <v>656.47199999999998</v>
      </c>
      <c r="F234">
        <v>0</v>
      </c>
      <c r="G234">
        <v>3</v>
      </c>
    </row>
    <row r="235" spans="1:7">
      <c r="A235" t="s">
        <v>230</v>
      </c>
      <c r="B235">
        <v>1.7500000000000002E-2</v>
      </c>
      <c r="C235">
        <v>2111.6999999999998</v>
      </c>
      <c r="D235">
        <v>0</v>
      </c>
      <c r="E235">
        <v>2111.6999999999998</v>
      </c>
      <c r="F235">
        <v>0</v>
      </c>
      <c r="G235">
        <v>1</v>
      </c>
    </row>
    <row r="236" spans="1:7">
      <c r="A236" t="s">
        <v>276</v>
      </c>
      <c r="B236">
        <v>0</v>
      </c>
      <c r="C236">
        <v>0</v>
      </c>
      <c r="D236">
        <v>0</v>
      </c>
      <c r="E236">
        <v>0</v>
      </c>
      <c r="F236">
        <v>0</v>
      </c>
      <c r="G236">
        <v>0</v>
      </c>
    </row>
    <row r="237" spans="1:7">
      <c r="A237" t="s">
        <v>312</v>
      </c>
      <c r="B237">
        <v>0</v>
      </c>
      <c r="C237">
        <v>0</v>
      </c>
      <c r="D237">
        <v>0</v>
      </c>
      <c r="E237">
        <v>0</v>
      </c>
      <c r="F237">
        <v>0</v>
      </c>
      <c r="G237">
        <v>0</v>
      </c>
    </row>
    <row r="238" spans="1:7">
      <c r="A238" t="s">
        <v>231</v>
      </c>
      <c r="B238">
        <v>0</v>
      </c>
      <c r="C238">
        <v>0</v>
      </c>
      <c r="D238">
        <v>0</v>
      </c>
      <c r="E238">
        <v>0</v>
      </c>
      <c r="F238">
        <v>0</v>
      </c>
      <c r="G238">
        <v>0</v>
      </c>
    </row>
    <row r="239" spans="1:7">
      <c r="A239" t="s">
        <v>132</v>
      </c>
      <c r="B239">
        <v>0</v>
      </c>
      <c r="C239">
        <v>0</v>
      </c>
      <c r="D239">
        <v>0</v>
      </c>
      <c r="E239">
        <v>0</v>
      </c>
      <c r="F239">
        <v>0</v>
      </c>
      <c r="G239">
        <v>0</v>
      </c>
    </row>
    <row r="240" spans="1:7">
      <c r="A240" t="s">
        <v>63</v>
      </c>
      <c r="B240">
        <v>0</v>
      </c>
      <c r="C240">
        <v>0</v>
      </c>
      <c r="D240">
        <v>0</v>
      </c>
      <c r="E240">
        <v>0</v>
      </c>
      <c r="F240">
        <v>0</v>
      </c>
      <c r="G240">
        <v>0</v>
      </c>
    </row>
    <row r="241" spans="1:7">
      <c r="A241" t="s">
        <v>64</v>
      </c>
      <c r="B241">
        <v>0</v>
      </c>
      <c r="C241">
        <v>0</v>
      </c>
      <c r="D241">
        <v>0</v>
      </c>
      <c r="E241">
        <v>0</v>
      </c>
      <c r="F241">
        <v>0</v>
      </c>
      <c r="G241">
        <v>0</v>
      </c>
    </row>
    <row r="242" spans="1:7">
      <c r="A242" t="s">
        <v>65</v>
      </c>
      <c r="B242">
        <v>0</v>
      </c>
      <c r="C242">
        <v>0</v>
      </c>
      <c r="D242">
        <v>0</v>
      </c>
      <c r="E242">
        <v>0</v>
      </c>
      <c r="F242">
        <v>0</v>
      </c>
      <c r="G242">
        <v>0</v>
      </c>
    </row>
    <row r="243" spans="1:7">
      <c r="A243" t="s">
        <v>232</v>
      </c>
      <c r="B243">
        <v>0</v>
      </c>
      <c r="C243">
        <v>0</v>
      </c>
      <c r="D243">
        <v>0</v>
      </c>
      <c r="E243">
        <v>0</v>
      </c>
      <c r="F243">
        <v>0</v>
      </c>
      <c r="G243">
        <v>0</v>
      </c>
    </row>
    <row r="244" spans="1:7">
      <c r="A244" t="s">
        <v>66</v>
      </c>
      <c r="B244">
        <v>0</v>
      </c>
      <c r="C244">
        <v>0</v>
      </c>
      <c r="D244">
        <v>0</v>
      </c>
      <c r="E244">
        <v>0</v>
      </c>
      <c r="F244">
        <v>0</v>
      </c>
      <c r="G244">
        <v>0</v>
      </c>
    </row>
    <row r="245" spans="1:7">
      <c r="A245" t="s">
        <v>257</v>
      </c>
      <c r="B245">
        <v>1.5E-3</v>
      </c>
      <c r="C245">
        <v>330.48399999999998</v>
      </c>
      <c r="D245">
        <v>2200</v>
      </c>
      <c r="E245">
        <v>2530.4839999999999</v>
      </c>
      <c r="F245">
        <v>0</v>
      </c>
      <c r="G245">
        <v>1</v>
      </c>
    </row>
    <row r="246" spans="1:7">
      <c r="A246" t="s">
        <v>258</v>
      </c>
      <c r="B246">
        <v>0</v>
      </c>
      <c r="C246">
        <v>0</v>
      </c>
      <c r="D246">
        <v>0</v>
      </c>
      <c r="E246">
        <v>0</v>
      </c>
      <c r="F246">
        <v>0</v>
      </c>
      <c r="G246">
        <v>0</v>
      </c>
    </row>
    <row r="247" spans="1:7">
      <c r="A247" t="s">
        <v>177</v>
      </c>
      <c r="B247">
        <v>0</v>
      </c>
      <c r="C247">
        <v>0</v>
      </c>
      <c r="D247">
        <v>0</v>
      </c>
      <c r="E247">
        <v>0</v>
      </c>
      <c r="F247">
        <v>0</v>
      </c>
      <c r="G247">
        <v>0</v>
      </c>
    </row>
    <row r="248" spans="1:7">
      <c r="A248" t="s">
        <v>163</v>
      </c>
      <c r="B248">
        <v>0</v>
      </c>
      <c r="C248">
        <v>0</v>
      </c>
      <c r="D248">
        <v>0</v>
      </c>
      <c r="E248">
        <v>0</v>
      </c>
      <c r="F248">
        <v>0</v>
      </c>
      <c r="G248">
        <v>0</v>
      </c>
    </row>
    <row r="249" spans="1:7">
      <c r="A249" t="s">
        <v>164</v>
      </c>
      <c r="B249">
        <v>0</v>
      </c>
      <c r="C249">
        <v>0</v>
      </c>
      <c r="D249">
        <v>0</v>
      </c>
      <c r="E249">
        <v>0</v>
      </c>
      <c r="F249">
        <v>0</v>
      </c>
      <c r="G249">
        <v>0</v>
      </c>
    </row>
    <row r="250" spans="1:7">
      <c r="A250" t="s">
        <v>165</v>
      </c>
      <c r="B250">
        <v>0</v>
      </c>
      <c r="C250">
        <v>0</v>
      </c>
      <c r="D250">
        <v>0</v>
      </c>
      <c r="E250">
        <v>0</v>
      </c>
      <c r="F250">
        <v>0</v>
      </c>
      <c r="G250">
        <v>0</v>
      </c>
    </row>
    <row r="251" spans="1:7">
      <c r="A251" t="s">
        <v>259</v>
      </c>
      <c r="B251">
        <v>0</v>
      </c>
      <c r="C251">
        <v>0</v>
      </c>
      <c r="D251">
        <v>0</v>
      </c>
      <c r="E251">
        <v>0</v>
      </c>
      <c r="F251">
        <v>0</v>
      </c>
      <c r="G251">
        <v>0</v>
      </c>
    </row>
    <row r="252" spans="1:7">
      <c r="A252" t="s">
        <v>306</v>
      </c>
      <c r="B252">
        <v>0</v>
      </c>
      <c r="C252">
        <v>0</v>
      </c>
      <c r="D252">
        <v>7162</v>
      </c>
      <c r="E252">
        <v>7162</v>
      </c>
      <c r="F252">
        <v>0</v>
      </c>
      <c r="G252">
        <v>0</v>
      </c>
    </row>
    <row r="253" spans="1:7">
      <c r="A253" t="s">
        <v>166</v>
      </c>
      <c r="B253">
        <v>0</v>
      </c>
      <c r="C253">
        <v>0</v>
      </c>
      <c r="D253">
        <v>0</v>
      </c>
      <c r="E253">
        <v>0</v>
      </c>
      <c r="F253">
        <v>0</v>
      </c>
      <c r="G253">
        <v>0</v>
      </c>
    </row>
    <row r="254" spans="1:7">
      <c r="A254" t="s">
        <v>233</v>
      </c>
      <c r="B254">
        <v>0</v>
      </c>
      <c r="C254">
        <v>0</v>
      </c>
      <c r="D254">
        <v>0</v>
      </c>
      <c r="E254">
        <v>0</v>
      </c>
      <c r="F254">
        <v>0</v>
      </c>
      <c r="G254">
        <v>0</v>
      </c>
    </row>
    <row r="255" spans="1:7">
      <c r="A255" t="s">
        <v>31</v>
      </c>
      <c r="B255">
        <v>1.5E-3</v>
      </c>
      <c r="C255">
        <v>196.94159999999999</v>
      </c>
      <c r="D255">
        <v>0</v>
      </c>
      <c r="E255">
        <v>196.94159999999999</v>
      </c>
      <c r="F255">
        <v>0</v>
      </c>
      <c r="G255">
        <v>1</v>
      </c>
    </row>
    <row r="256" spans="1:7">
      <c r="A256" t="s">
        <v>67</v>
      </c>
      <c r="B256">
        <v>1.5E-3</v>
      </c>
      <c r="C256">
        <v>172.148</v>
      </c>
      <c r="D256">
        <v>0</v>
      </c>
      <c r="E256">
        <v>172.148</v>
      </c>
      <c r="F256">
        <v>0</v>
      </c>
      <c r="G256">
        <v>3</v>
      </c>
    </row>
    <row r="257" spans="1:7">
      <c r="A257" t="s">
        <v>260</v>
      </c>
      <c r="B257">
        <v>0</v>
      </c>
      <c r="C257">
        <v>0</v>
      </c>
      <c r="D257">
        <v>0</v>
      </c>
      <c r="E257">
        <v>0</v>
      </c>
      <c r="F257">
        <v>0</v>
      </c>
      <c r="G257">
        <v>0</v>
      </c>
    </row>
    <row r="258" spans="1:7">
      <c r="A258" t="s">
        <v>86</v>
      </c>
      <c r="B258">
        <v>0</v>
      </c>
      <c r="C258">
        <v>0</v>
      </c>
      <c r="D258">
        <v>0</v>
      </c>
      <c r="E258">
        <v>0</v>
      </c>
      <c r="F258">
        <v>0</v>
      </c>
      <c r="G258">
        <v>0</v>
      </c>
    </row>
    <row r="259" spans="1:7">
      <c r="A259" t="s">
        <v>87</v>
      </c>
      <c r="B259">
        <v>5.0000000000000001E-4</v>
      </c>
      <c r="C259">
        <v>65.647199999999998</v>
      </c>
      <c r="D259">
        <v>0</v>
      </c>
      <c r="E259">
        <v>65.647199999999998</v>
      </c>
      <c r="F259">
        <v>0</v>
      </c>
      <c r="G259">
        <v>1</v>
      </c>
    </row>
    <row r="260" spans="1:7">
      <c r="A260" t="s">
        <v>307</v>
      </c>
      <c r="B260">
        <v>7.4999999999999997E-3</v>
      </c>
      <c r="C260">
        <v>984.70799999999997</v>
      </c>
      <c r="D260">
        <v>0</v>
      </c>
      <c r="E260">
        <v>984.70799999999997</v>
      </c>
      <c r="F260">
        <v>0</v>
      </c>
      <c r="G260">
        <v>2</v>
      </c>
    </row>
    <row r="261" spans="1:7">
      <c r="A261" t="s">
        <v>88</v>
      </c>
      <c r="B261">
        <v>0</v>
      </c>
      <c r="C261">
        <v>0</v>
      </c>
      <c r="D261">
        <v>0</v>
      </c>
      <c r="E261">
        <v>0</v>
      </c>
      <c r="F261">
        <v>0</v>
      </c>
      <c r="G261">
        <v>0</v>
      </c>
    </row>
    <row r="262" spans="1:7">
      <c r="A262" t="s">
        <v>89</v>
      </c>
      <c r="B262">
        <v>0</v>
      </c>
      <c r="C262">
        <v>0</v>
      </c>
      <c r="D262">
        <v>0</v>
      </c>
      <c r="E262">
        <v>0</v>
      </c>
      <c r="F262">
        <v>0</v>
      </c>
      <c r="G262">
        <v>0</v>
      </c>
    </row>
    <row r="263" spans="1:7">
      <c r="A263" t="s">
        <v>90</v>
      </c>
      <c r="B263">
        <v>0</v>
      </c>
      <c r="C263">
        <v>0</v>
      </c>
      <c r="D263">
        <v>0</v>
      </c>
      <c r="E263">
        <v>0</v>
      </c>
      <c r="F263">
        <v>0</v>
      </c>
      <c r="G263">
        <v>0</v>
      </c>
    </row>
    <row r="264" spans="1:7">
      <c r="A264" t="s">
        <v>91</v>
      </c>
      <c r="B264">
        <v>0</v>
      </c>
      <c r="C264">
        <v>0</v>
      </c>
      <c r="D264">
        <v>0</v>
      </c>
      <c r="E264">
        <v>0</v>
      </c>
      <c r="F264">
        <v>0</v>
      </c>
      <c r="G264">
        <v>0</v>
      </c>
    </row>
    <row r="265" spans="1:7">
      <c r="A265" t="s">
        <v>68</v>
      </c>
      <c r="B265">
        <v>2.5000000000000001E-3</v>
      </c>
      <c r="C265">
        <v>328.23599999999999</v>
      </c>
      <c r="D265">
        <v>0</v>
      </c>
      <c r="E265">
        <v>328.23599999999999</v>
      </c>
      <c r="F265">
        <v>0</v>
      </c>
      <c r="G265">
        <v>6</v>
      </c>
    </row>
    <row r="266" spans="1:7">
      <c r="A266" t="s">
        <v>69</v>
      </c>
      <c r="B266">
        <v>0</v>
      </c>
      <c r="C266">
        <v>0</v>
      </c>
      <c r="D266">
        <v>0</v>
      </c>
      <c r="E266">
        <v>0</v>
      </c>
      <c r="F266">
        <v>0</v>
      </c>
      <c r="G266">
        <v>0</v>
      </c>
    </row>
    <row r="267" spans="1:7">
      <c r="A267" t="s">
        <v>234</v>
      </c>
      <c r="B267">
        <v>0</v>
      </c>
      <c r="C267">
        <v>0</v>
      </c>
      <c r="D267">
        <v>0</v>
      </c>
      <c r="E267">
        <v>0</v>
      </c>
      <c r="F267">
        <v>0</v>
      </c>
      <c r="G267">
        <v>0</v>
      </c>
    </row>
    <row r="268" spans="1:7">
      <c r="A268" t="s">
        <v>70</v>
      </c>
      <c r="B268">
        <v>0</v>
      </c>
      <c r="C268">
        <v>0</v>
      </c>
      <c r="D268">
        <v>0</v>
      </c>
      <c r="E268">
        <v>0</v>
      </c>
      <c r="F268">
        <v>0</v>
      </c>
      <c r="G268">
        <v>0</v>
      </c>
    </row>
    <row r="269" spans="1:7">
      <c r="A269" t="s">
        <v>277</v>
      </c>
      <c r="B269">
        <v>3.94</v>
      </c>
      <c r="C269">
        <v>519705.82400000002</v>
      </c>
      <c r="D269">
        <v>0</v>
      </c>
      <c r="E269">
        <v>519705.82400000002</v>
      </c>
      <c r="F269">
        <v>0</v>
      </c>
      <c r="G269">
        <v>78</v>
      </c>
    </row>
    <row r="270" spans="1:7">
      <c r="A270" t="s">
        <v>71</v>
      </c>
      <c r="B270">
        <v>0</v>
      </c>
      <c r="C270">
        <v>0</v>
      </c>
      <c r="D270">
        <v>0</v>
      </c>
      <c r="E270">
        <v>0</v>
      </c>
      <c r="F270">
        <v>0</v>
      </c>
      <c r="G270">
        <v>0</v>
      </c>
    </row>
    <row r="271" spans="1:7">
      <c r="A271" t="s">
        <v>235</v>
      </c>
      <c r="B271">
        <v>0</v>
      </c>
      <c r="C271">
        <v>0</v>
      </c>
      <c r="D271">
        <v>0</v>
      </c>
      <c r="E271">
        <v>0</v>
      </c>
      <c r="F271">
        <v>0</v>
      </c>
      <c r="G271">
        <v>0</v>
      </c>
    </row>
    <row r="272" spans="1:7">
      <c r="A272" t="s">
        <v>118</v>
      </c>
      <c r="B272">
        <v>0</v>
      </c>
      <c r="C272">
        <v>0</v>
      </c>
      <c r="D272">
        <v>0</v>
      </c>
      <c r="E272">
        <v>0</v>
      </c>
      <c r="F272">
        <v>0</v>
      </c>
      <c r="G272">
        <v>0</v>
      </c>
    </row>
    <row r="273" spans="1:7">
      <c r="A273" t="s">
        <v>92</v>
      </c>
      <c r="B273">
        <v>0</v>
      </c>
      <c r="C273">
        <v>0</v>
      </c>
      <c r="D273">
        <v>0</v>
      </c>
      <c r="E273">
        <v>0</v>
      </c>
      <c r="F273">
        <v>0</v>
      </c>
      <c r="G273">
        <v>0</v>
      </c>
    </row>
    <row r="274" spans="1:7">
      <c r="A274" t="s">
        <v>167</v>
      </c>
      <c r="B274">
        <v>2E-3</v>
      </c>
      <c r="C274">
        <v>322.73599999999999</v>
      </c>
      <c r="D274">
        <v>0</v>
      </c>
      <c r="E274">
        <v>322.73599999999999</v>
      </c>
      <c r="F274">
        <v>0</v>
      </c>
      <c r="G274">
        <v>2</v>
      </c>
    </row>
    <row r="275" spans="1:7">
      <c r="A275" t="s">
        <v>32</v>
      </c>
      <c r="B275">
        <v>0</v>
      </c>
      <c r="C275">
        <v>0</v>
      </c>
      <c r="D275">
        <v>0</v>
      </c>
      <c r="E275">
        <v>0</v>
      </c>
      <c r="F275">
        <v>0</v>
      </c>
      <c r="G275">
        <v>0</v>
      </c>
    </row>
    <row r="276" spans="1:7">
      <c r="A276" t="s">
        <v>308</v>
      </c>
      <c r="B276">
        <v>0</v>
      </c>
      <c r="C276">
        <v>0</v>
      </c>
      <c r="D276">
        <v>0</v>
      </c>
      <c r="E276">
        <v>0</v>
      </c>
      <c r="F276">
        <v>0</v>
      </c>
      <c r="G276">
        <v>0</v>
      </c>
    </row>
    <row r="277" spans="1:7">
      <c r="A277" t="s">
        <v>309</v>
      </c>
      <c r="B277">
        <v>2.75E-2</v>
      </c>
      <c r="C277">
        <v>3610.596</v>
      </c>
      <c r="D277">
        <v>0</v>
      </c>
      <c r="E277">
        <v>3610.596</v>
      </c>
      <c r="F277">
        <v>0</v>
      </c>
      <c r="G277">
        <v>0</v>
      </c>
    </row>
    <row r="278" spans="1:7">
      <c r="A278" t="s">
        <v>109</v>
      </c>
      <c r="B278">
        <v>0.01</v>
      </c>
      <c r="C278">
        <v>1463.3119999999999</v>
      </c>
      <c r="D278">
        <v>0</v>
      </c>
      <c r="E278">
        <v>1463.3119999999999</v>
      </c>
      <c r="F278">
        <v>0</v>
      </c>
      <c r="G278">
        <v>6</v>
      </c>
    </row>
    <row r="279" spans="1:7">
      <c r="A279" t="s">
        <v>261</v>
      </c>
      <c r="B279">
        <v>0</v>
      </c>
      <c r="C279">
        <v>0</v>
      </c>
      <c r="D279">
        <v>0</v>
      </c>
      <c r="E279">
        <v>0</v>
      </c>
      <c r="F279">
        <v>0</v>
      </c>
      <c r="G279">
        <v>0</v>
      </c>
    </row>
    <row r="280" spans="1:7">
      <c r="A280" t="s">
        <v>133</v>
      </c>
      <c r="B280">
        <v>0</v>
      </c>
      <c r="C280">
        <v>0</v>
      </c>
      <c r="D280">
        <v>0</v>
      </c>
      <c r="E280">
        <v>0</v>
      </c>
      <c r="F280">
        <v>0</v>
      </c>
      <c r="G280">
        <v>0</v>
      </c>
    </row>
    <row r="281" spans="1:7">
      <c r="A281" t="s">
        <v>195</v>
      </c>
      <c r="B281">
        <v>0</v>
      </c>
      <c r="C281">
        <v>0</v>
      </c>
      <c r="D281">
        <v>0</v>
      </c>
      <c r="E281">
        <v>0</v>
      </c>
      <c r="F281">
        <v>0</v>
      </c>
      <c r="G281">
        <v>0</v>
      </c>
    </row>
    <row r="282" spans="1:7">
      <c r="A282" t="s">
        <v>196</v>
      </c>
      <c r="B282">
        <v>0</v>
      </c>
      <c r="C282">
        <v>0</v>
      </c>
      <c r="D282">
        <v>0</v>
      </c>
      <c r="E282">
        <v>0</v>
      </c>
      <c r="F282">
        <v>0</v>
      </c>
      <c r="G282">
        <v>0</v>
      </c>
    </row>
    <row r="283" spans="1:7">
      <c r="A283" t="s">
        <v>310</v>
      </c>
      <c r="B283">
        <v>0</v>
      </c>
      <c r="C283">
        <v>0</v>
      </c>
      <c r="D283">
        <v>0</v>
      </c>
      <c r="E283">
        <v>0</v>
      </c>
      <c r="F283">
        <v>0</v>
      </c>
      <c r="G283">
        <v>0</v>
      </c>
    </row>
    <row r="284" spans="1:7">
      <c r="A284" t="s">
        <v>93</v>
      </c>
      <c r="B284">
        <v>0.01</v>
      </c>
      <c r="C284">
        <v>1914.4159999999999</v>
      </c>
      <c r="D284">
        <v>0</v>
      </c>
      <c r="E284">
        <v>1914.4159999999999</v>
      </c>
      <c r="F284">
        <v>0</v>
      </c>
      <c r="G284">
        <v>2</v>
      </c>
    </row>
    <row r="285" spans="1:7">
      <c r="A285" t="s">
        <v>33</v>
      </c>
      <c r="B285">
        <v>5.0000000000000001E-4</v>
      </c>
      <c r="C285">
        <v>65.647199999999998</v>
      </c>
      <c r="D285">
        <v>0</v>
      </c>
      <c r="E285">
        <v>65.647199999999998</v>
      </c>
      <c r="F285">
        <v>0</v>
      </c>
      <c r="G285">
        <v>1</v>
      </c>
    </row>
    <row r="286" spans="1:7">
      <c r="A286" t="s">
        <v>262</v>
      </c>
      <c r="B286">
        <v>1E-3</v>
      </c>
      <c r="C286">
        <v>161.36799999999999</v>
      </c>
      <c r="D286">
        <v>0</v>
      </c>
      <c r="E286">
        <v>161.36799999999999</v>
      </c>
      <c r="F286">
        <v>0</v>
      </c>
      <c r="G286">
        <v>1</v>
      </c>
    </row>
    <row r="287" spans="1:7">
      <c r="A287" t="s">
        <v>263</v>
      </c>
      <c r="B287">
        <v>0</v>
      </c>
      <c r="C287">
        <v>0</v>
      </c>
      <c r="D287">
        <v>0</v>
      </c>
      <c r="E287">
        <v>0</v>
      </c>
      <c r="F287">
        <v>0</v>
      </c>
      <c r="G287">
        <v>0</v>
      </c>
    </row>
    <row r="288" spans="1:7">
      <c r="A288" s="5" t="s">
        <v>313</v>
      </c>
      <c r="B288" s="5">
        <f t="shared" ref="B288:G288" si="0">SUM(B2:B287)</f>
        <v>7.2874999999999988</v>
      </c>
      <c r="C288" s="5">
        <f t="shared" si="0"/>
        <v>967223.92720000003</v>
      </c>
      <c r="D288" s="5">
        <f t="shared" si="0"/>
        <v>11787</v>
      </c>
      <c r="E288" s="5">
        <f t="shared" si="0"/>
        <v>979010.92720000003</v>
      </c>
      <c r="F288" s="5">
        <f t="shared" si="0"/>
        <v>7</v>
      </c>
      <c r="G288" s="5">
        <f t="shared" si="0"/>
        <v>275</v>
      </c>
    </row>
  </sheetData>
  <mergeCells count="14">
    <mergeCell ref="F1"/>
    <mergeCell ref="G1"/>
    <mergeCell ref="A288"/>
    <mergeCell ref="B288"/>
    <mergeCell ref="C288"/>
    <mergeCell ref="D288"/>
    <mergeCell ref="E288"/>
    <mergeCell ref="F288"/>
    <mergeCell ref="G288"/>
    <mergeCell ref="A1"/>
    <mergeCell ref="B1"/>
    <mergeCell ref="C1"/>
    <mergeCell ref="D1"/>
    <mergeCell ref="E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8"/>
  <sheetViews>
    <sheetView workbookViewId="0">
      <pane ySplit="1" topLeftCell="A283" activePane="bottomLeft" state="frozen"/>
      <selection activeCell="B1" sqref="B1"/>
      <selection pane="bottomLeft"/>
    </sheetView>
  </sheetViews>
  <sheetFormatPr defaultRowHeight="14.5"/>
  <cols>
    <col min="1" max="1" width="61.36328125" customWidth="1"/>
    <col min="2" max="2" width="27.7265625" bestFit="1" customWidth="1"/>
    <col min="3" max="3" width="25" bestFit="1" customWidth="1"/>
    <col min="4" max="4" width="15.81640625" bestFit="1" customWidth="1"/>
    <col min="5" max="5" width="13.26953125" bestFit="1" customWidth="1"/>
    <col min="6" max="6" width="8.36328125" bestFit="1" customWidth="1"/>
    <col min="7" max="7" width="7.81640625" bestFit="1" customWidth="1"/>
  </cols>
  <sheetData>
    <row r="1" spans="1:7">
      <c r="A1" s="5" t="s">
        <v>0</v>
      </c>
      <c r="B1" s="5" t="s">
        <v>355</v>
      </c>
      <c r="C1" s="5" t="s">
        <v>356</v>
      </c>
      <c r="D1" s="5" t="s">
        <v>357</v>
      </c>
      <c r="E1" s="5" t="s">
        <v>358</v>
      </c>
      <c r="F1" s="5" t="s">
        <v>359</v>
      </c>
      <c r="G1" s="5" t="s">
        <v>360</v>
      </c>
    </row>
    <row r="2" spans="1:7">
      <c r="A2" t="s">
        <v>237</v>
      </c>
      <c r="B2">
        <v>0</v>
      </c>
      <c r="C2">
        <v>0</v>
      </c>
      <c r="D2">
        <v>0</v>
      </c>
      <c r="E2">
        <v>0</v>
      </c>
      <c r="F2">
        <v>0</v>
      </c>
      <c r="G2">
        <f t="shared" ref="G2:G65" si="0">SUM(B2:F2)</f>
        <v>0</v>
      </c>
    </row>
    <row r="3" spans="1:7">
      <c r="A3" t="s">
        <v>238</v>
      </c>
      <c r="B3">
        <v>0</v>
      </c>
      <c r="C3">
        <v>0</v>
      </c>
      <c r="D3">
        <v>0</v>
      </c>
      <c r="E3">
        <v>0</v>
      </c>
      <c r="F3">
        <v>0</v>
      </c>
      <c r="G3">
        <f t="shared" si="0"/>
        <v>0</v>
      </c>
    </row>
    <row r="4" spans="1:7">
      <c r="A4" t="s">
        <v>35</v>
      </c>
      <c r="B4">
        <v>477</v>
      </c>
      <c r="C4">
        <v>4200</v>
      </c>
      <c r="D4">
        <v>0</v>
      </c>
      <c r="E4">
        <v>0</v>
      </c>
      <c r="F4">
        <v>0</v>
      </c>
      <c r="G4">
        <f t="shared" si="0"/>
        <v>4677</v>
      </c>
    </row>
    <row r="5" spans="1:7">
      <c r="A5" t="s">
        <v>36</v>
      </c>
      <c r="B5">
        <v>0</v>
      </c>
      <c r="C5">
        <v>0</v>
      </c>
      <c r="D5">
        <v>0</v>
      </c>
      <c r="E5">
        <v>0</v>
      </c>
      <c r="F5">
        <v>0</v>
      </c>
      <c r="G5">
        <f t="shared" si="0"/>
        <v>0</v>
      </c>
    </row>
    <row r="6" spans="1:7">
      <c r="A6" t="s">
        <v>135</v>
      </c>
      <c r="B6">
        <v>0</v>
      </c>
      <c r="C6">
        <v>0</v>
      </c>
      <c r="D6">
        <v>0</v>
      </c>
      <c r="E6">
        <v>0</v>
      </c>
      <c r="F6">
        <v>0</v>
      </c>
      <c r="G6">
        <f t="shared" si="0"/>
        <v>0</v>
      </c>
    </row>
    <row r="7" spans="1:7">
      <c r="A7" t="s">
        <v>136</v>
      </c>
      <c r="B7">
        <v>0</v>
      </c>
      <c r="C7">
        <v>0</v>
      </c>
      <c r="D7">
        <v>0</v>
      </c>
      <c r="E7">
        <v>0</v>
      </c>
      <c r="F7">
        <v>0</v>
      </c>
      <c r="G7">
        <f t="shared" si="0"/>
        <v>0</v>
      </c>
    </row>
    <row r="8" spans="1:7">
      <c r="A8" t="s">
        <v>137</v>
      </c>
      <c r="B8">
        <v>0</v>
      </c>
      <c r="C8">
        <v>0</v>
      </c>
      <c r="D8">
        <v>0</v>
      </c>
      <c r="E8">
        <v>0</v>
      </c>
      <c r="F8">
        <v>0</v>
      </c>
      <c r="G8">
        <f t="shared" si="0"/>
        <v>0</v>
      </c>
    </row>
    <row r="9" spans="1:7">
      <c r="A9" t="s">
        <v>138</v>
      </c>
      <c r="B9">
        <v>0</v>
      </c>
      <c r="C9">
        <v>0</v>
      </c>
      <c r="D9">
        <v>0</v>
      </c>
      <c r="E9">
        <v>0</v>
      </c>
      <c r="F9">
        <v>0</v>
      </c>
      <c r="G9">
        <f t="shared" si="0"/>
        <v>0</v>
      </c>
    </row>
    <row r="10" spans="1:7">
      <c r="A10" t="s">
        <v>139</v>
      </c>
      <c r="B10">
        <v>0</v>
      </c>
      <c r="C10">
        <v>0</v>
      </c>
      <c r="D10">
        <v>0</v>
      </c>
      <c r="E10">
        <v>0</v>
      </c>
      <c r="F10">
        <v>0</v>
      </c>
      <c r="G10">
        <f t="shared" si="0"/>
        <v>0</v>
      </c>
    </row>
    <row r="11" spans="1:7">
      <c r="A11" t="s">
        <v>140</v>
      </c>
      <c r="B11">
        <v>0</v>
      </c>
      <c r="C11">
        <v>0</v>
      </c>
      <c r="D11">
        <v>0</v>
      </c>
      <c r="E11">
        <v>0</v>
      </c>
      <c r="F11">
        <v>0</v>
      </c>
      <c r="G11">
        <f t="shared" si="0"/>
        <v>0</v>
      </c>
    </row>
    <row r="12" spans="1:7">
      <c r="A12" t="s">
        <v>141</v>
      </c>
      <c r="B12">
        <v>0</v>
      </c>
      <c r="C12">
        <v>0</v>
      </c>
      <c r="D12">
        <v>0</v>
      </c>
      <c r="E12">
        <v>0</v>
      </c>
      <c r="F12">
        <v>0</v>
      </c>
      <c r="G12">
        <f t="shared" si="0"/>
        <v>0</v>
      </c>
    </row>
    <row r="13" spans="1:7">
      <c r="A13" t="s">
        <v>142</v>
      </c>
      <c r="B13">
        <v>0</v>
      </c>
      <c r="C13">
        <v>5372</v>
      </c>
      <c r="D13">
        <v>0</v>
      </c>
      <c r="E13">
        <v>0</v>
      </c>
      <c r="F13">
        <v>0</v>
      </c>
      <c r="G13">
        <f t="shared" si="0"/>
        <v>5372</v>
      </c>
    </row>
    <row r="14" spans="1:7">
      <c r="A14" t="s">
        <v>12</v>
      </c>
      <c r="B14">
        <v>0</v>
      </c>
      <c r="C14">
        <v>0</v>
      </c>
      <c r="D14">
        <v>0</v>
      </c>
      <c r="E14">
        <v>0</v>
      </c>
      <c r="F14">
        <v>0</v>
      </c>
      <c r="G14">
        <f t="shared" si="0"/>
        <v>0</v>
      </c>
    </row>
    <row r="15" spans="1:7">
      <c r="A15" t="s">
        <v>198</v>
      </c>
      <c r="B15">
        <v>0</v>
      </c>
      <c r="C15">
        <v>27165</v>
      </c>
      <c r="D15">
        <v>0</v>
      </c>
      <c r="E15">
        <v>0</v>
      </c>
      <c r="F15">
        <v>0</v>
      </c>
      <c r="G15">
        <f t="shared" si="0"/>
        <v>27165</v>
      </c>
    </row>
    <row r="16" spans="1:7">
      <c r="A16" t="s">
        <v>73</v>
      </c>
      <c r="B16">
        <v>0</v>
      </c>
      <c r="C16">
        <v>0</v>
      </c>
      <c r="D16">
        <v>0</v>
      </c>
      <c r="E16">
        <v>0</v>
      </c>
      <c r="F16">
        <v>0</v>
      </c>
      <c r="G16">
        <f t="shared" si="0"/>
        <v>0</v>
      </c>
    </row>
    <row r="17" spans="1:7">
      <c r="A17" t="s">
        <v>37</v>
      </c>
      <c r="B17">
        <v>0</v>
      </c>
      <c r="C17">
        <v>0</v>
      </c>
      <c r="D17">
        <v>0</v>
      </c>
      <c r="E17">
        <v>0</v>
      </c>
      <c r="F17">
        <v>0</v>
      </c>
      <c r="G17">
        <f t="shared" si="0"/>
        <v>0</v>
      </c>
    </row>
    <row r="18" spans="1:7">
      <c r="A18" t="s">
        <v>265</v>
      </c>
      <c r="B18">
        <v>0</v>
      </c>
      <c r="C18">
        <v>0</v>
      </c>
      <c r="D18">
        <v>0</v>
      </c>
      <c r="E18">
        <v>0</v>
      </c>
      <c r="F18">
        <v>0</v>
      </c>
      <c r="G18">
        <f t="shared" si="0"/>
        <v>0</v>
      </c>
    </row>
    <row r="19" spans="1:7">
      <c r="A19" t="s">
        <v>13</v>
      </c>
      <c r="B19">
        <v>0</v>
      </c>
      <c r="C19">
        <v>0</v>
      </c>
      <c r="D19">
        <v>0</v>
      </c>
      <c r="E19">
        <v>0</v>
      </c>
      <c r="F19">
        <v>0</v>
      </c>
      <c r="G19">
        <f t="shared" si="0"/>
        <v>0</v>
      </c>
    </row>
    <row r="20" spans="1:7">
      <c r="A20" t="s">
        <v>279</v>
      </c>
      <c r="B20">
        <v>0</v>
      </c>
      <c r="C20">
        <v>0</v>
      </c>
      <c r="D20">
        <v>0</v>
      </c>
      <c r="E20">
        <v>0</v>
      </c>
      <c r="F20">
        <v>0</v>
      </c>
      <c r="G20">
        <f t="shared" si="0"/>
        <v>0</v>
      </c>
    </row>
    <row r="21" spans="1:7">
      <c r="A21" t="s">
        <v>169</v>
      </c>
      <c r="B21">
        <v>0</v>
      </c>
      <c r="C21">
        <v>0</v>
      </c>
      <c r="D21">
        <v>0</v>
      </c>
      <c r="E21">
        <v>0</v>
      </c>
      <c r="F21">
        <v>0</v>
      </c>
      <c r="G21">
        <f t="shared" si="0"/>
        <v>0</v>
      </c>
    </row>
    <row r="22" spans="1:7">
      <c r="A22" t="s">
        <v>74</v>
      </c>
      <c r="B22">
        <v>0</v>
      </c>
      <c r="C22">
        <v>0</v>
      </c>
      <c r="D22">
        <v>0</v>
      </c>
      <c r="E22">
        <v>0</v>
      </c>
      <c r="F22">
        <v>0</v>
      </c>
      <c r="G22">
        <f t="shared" si="0"/>
        <v>0</v>
      </c>
    </row>
    <row r="23" spans="1:7">
      <c r="A23" t="s">
        <v>95</v>
      </c>
      <c r="B23">
        <v>0</v>
      </c>
      <c r="C23">
        <v>0</v>
      </c>
      <c r="D23">
        <v>0</v>
      </c>
      <c r="E23">
        <v>0</v>
      </c>
      <c r="F23">
        <v>0</v>
      </c>
      <c r="G23">
        <f t="shared" si="0"/>
        <v>0</v>
      </c>
    </row>
    <row r="24" spans="1:7">
      <c r="A24" t="s">
        <v>111</v>
      </c>
      <c r="B24">
        <v>0</v>
      </c>
      <c r="C24">
        <v>0</v>
      </c>
      <c r="D24">
        <v>0</v>
      </c>
      <c r="E24">
        <v>0</v>
      </c>
      <c r="F24">
        <v>0</v>
      </c>
      <c r="G24">
        <f t="shared" si="0"/>
        <v>0</v>
      </c>
    </row>
    <row r="25" spans="1:7">
      <c r="A25" t="s">
        <v>122</v>
      </c>
      <c r="B25">
        <v>0</v>
      </c>
      <c r="C25">
        <v>0</v>
      </c>
      <c r="D25">
        <v>0</v>
      </c>
      <c r="E25">
        <v>0</v>
      </c>
      <c r="F25">
        <v>0</v>
      </c>
      <c r="G25">
        <f t="shared" si="0"/>
        <v>0</v>
      </c>
    </row>
    <row r="26" spans="1:7">
      <c r="A26" t="s">
        <v>14</v>
      </c>
      <c r="B26">
        <v>0</v>
      </c>
      <c r="C26">
        <v>0</v>
      </c>
      <c r="D26">
        <v>0</v>
      </c>
      <c r="E26">
        <v>0</v>
      </c>
      <c r="F26">
        <v>0</v>
      </c>
      <c r="G26">
        <f t="shared" si="0"/>
        <v>0</v>
      </c>
    </row>
    <row r="27" spans="1:7">
      <c r="A27" t="s">
        <v>38</v>
      </c>
      <c r="B27">
        <v>0</v>
      </c>
      <c r="C27">
        <v>0</v>
      </c>
      <c r="D27">
        <v>0</v>
      </c>
      <c r="E27">
        <v>0</v>
      </c>
      <c r="F27">
        <v>0</v>
      </c>
      <c r="G27">
        <f t="shared" si="0"/>
        <v>0</v>
      </c>
    </row>
    <row r="28" spans="1:7">
      <c r="A28" t="s">
        <v>179</v>
      </c>
      <c r="B28">
        <v>0</v>
      </c>
      <c r="C28">
        <v>0</v>
      </c>
      <c r="D28">
        <v>0</v>
      </c>
      <c r="E28">
        <v>0</v>
      </c>
      <c r="F28">
        <v>0</v>
      </c>
      <c r="G28">
        <f t="shared" si="0"/>
        <v>0</v>
      </c>
    </row>
    <row r="29" spans="1:7">
      <c r="A29" t="s">
        <v>199</v>
      </c>
      <c r="B29">
        <v>0</v>
      </c>
      <c r="C29">
        <v>0</v>
      </c>
      <c r="D29">
        <v>0</v>
      </c>
      <c r="E29">
        <v>0</v>
      </c>
      <c r="F29">
        <v>0</v>
      </c>
      <c r="G29">
        <f t="shared" si="0"/>
        <v>0</v>
      </c>
    </row>
    <row r="30" spans="1:7">
      <c r="A30" t="s">
        <v>200</v>
      </c>
      <c r="B30">
        <v>0</v>
      </c>
      <c r="C30">
        <v>0</v>
      </c>
      <c r="D30">
        <v>0</v>
      </c>
      <c r="E30">
        <v>0</v>
      </c>
      <c r="F30">
        <v>0</v>
      </c>
      <c r="G30">
        <f t="shared" si="0"/>
        <v>0</v>
      </c>
    </row>
    <row r="31" spans="1:7">
      <c r="A31" t="s">
        <v>123</v>
      </c>
      <c r="B31">
        <v>0</v>
      </c>
      <c r="C31">
        <v>0</v>
      </c>
      <c r="D31">
        <v>0</v>
      </c>
      <c r="E31">
        <v>0</v>
      </c>
      <c r="F31">
        <v>0</v>
      </c>
      <c r="G31">
        <f t="shared" si="0"/>
        <v>0</v>
      </c>
    </row>
    <row r="32" spans="1:7">
      <c r="A32" t="s">
        <v>201</v>
      </c>
      <c r="B32">
        <v>0</v>
      </c>
      <c r="C32">
        <v>0</v>
      </c>
      <c r="D32">
        <v>0</v>
      </c>
      <c r="E32">
        <v>0</v>
      </c>
      <c r="F32">
        <v>0</v>
      </c>
      <c r="G32">
        <f t="shared" si="0"/>
        <v>0</v>
      </c>
    </row>
    <row r="33" spans="1:7">
      <c r="A33" t="s">
        <v>280</v>
      </c>
      <c r="B33">
        <v>0</v>
      </c>
      <c r="C33">
        <v>0</v>
      </c>
      <c r="D33">
        <v>0</v>
      </c>
      <c r="E33">
        <v>0</v>
      </c>
      <c r="F33">
        <v>0</v>
      </c>
      <c r="G33">
        <f t="shared" si="0"/>
        <v>0</v>
      </c>
    </row>
    <row r="34" spans="1:7">
      <c r="A34" t="s">
        <v>15</v>
      </c>
      <c r="B34">
        <v>0</v>
      </c>
      <c r="C34">
        <v>0</v>
      </c>
      <c r="D34">
        <v>0</v>
      </c>
      <c r="E34">
        <v>0</v>
      </c>
      <c r="F34">
        <v>0</v>
      </c>
      <c r="G34">
        <f t="shared" si="0"/>
        <v>0</v>
      </c>
    </row>
    <row r="35" spans="1:7">
      <c r="A35" t="s">
        <v>239</v>
      </c>
      <c r="B35">
        <v>0</v>
      </c>
      <c r="C35">
        <v>0</v>
      </c>
      <c r="D35">
        <v>0</v>
      </c>
      <c r="E35">
        <v>0</v>
      </c>
      <c r="F35">
        <v>0</v>
      </c>
      <c r="G35">
        <f t="shared" si="0"/>
        <v>0</v>
      </c>
    </row>
    <row r="36" spans="1:7">
      <c r="A36" t="s">
        <v>96</v>
      </c>
      <c r="B36">
        <v>0</v>
      </c>
      <c r="C36">
        <v>0</v>
      </c>
      <c r="D36">
        <v>0</v>
      </c>
      <c r="E36">
        <v>0</v>
      </c>
      <c r="F36">
        <v>0</v>
      </c>
      <c r="G36">
        <f t="shared" si="0"/>
        <v>0</v>
      </c>
    </row>
    <row r="37" spans="1:7">
      <c r="A37" t="s">
        <v>39</v>
      </c>
      <c r="B37">
        <v>0</v>
      </c>
      <c r="C37">
        <v>0</v>
      </c>
      <c r="D37">
        <v>0</v>
      </c>
      <c r="E37">
        <v>0</v>
      </c>
      <c r="F37">
        <v>0</v>
      </c>
      <c r="G37">
        <f t="shared" si="0"/>
        <v>0</v>
      </c>
    </row>
    <row r="38" spans="1:7">
      <c r="A38" t="s">
        <v>202</v>
      </c>
      <c r="B38">
        <v>0</v>
      </c>
      <c r="C38">
        <v>0</v>
      </c>
      <c r="D38">
        <v>0</v>
      </c>
      <c r="E38">
        <v>0</v>
      </c>
      <c r="F38">
        <v>0</v>
      </c>
      <c r="G38">
        <f t="shared" si="0"/>
        <v>0</v>
      </c>
    </row>
    <row r="39" spans="1:7">
      <c r="A39" t="s">
        <v>180</v>
      </c>
      <c r="B39">
        <v>0</v>
      </c>
      <c r="C39">
        <v>0</v>
      </c>
      <c r="D39">
        <v>0</v>
      </c>
      <c r="E39">
        <v>0</v>
      </c>
      <c r="F39">
        <v>0</v>
      </c>
      <c r="G39">
        <f t="shared" si="0"/>
        <v>0</v>
      </c>
    </row>
    <row r="40" spans="1:7">
      <c r="A40" t="s">
        <v>240</v>
      </c>
      <c r="B40">
        <v>0</v>
      </c>
      <c r="C40">
        <v>0</v>
      </c>
      <c r="D40">
        <v>0</v>
      </c>
      <c r="E40">
        <v>0</v>
      </c>
      <c r="F40">
        <v>0</v>
      </c>
      <c r="G40">
        <f t="shared" si="0"/>
        <v>0</v>
      </c>
    </row>
    <row r="41" spans="1:7">
      <c r="A41" t="s">
        <v>241</v>
      </c>
      <c r="B41">
        <v>0</v>
      </c>
      <c r="C41">
        <v>0</v>
      </c>
      <c r="D41">
        <v>0</v>
      </c>
      <c r="E41">
        <v>0</v>
      </c>
      <c r="F41">
        <v>0</v>
      </c>
      <c r="G41">
        <f t="shared" si="0"/>
        <v>0</v>
      </c>
    </row>
    <row r="42" spans="1:7">
      <c r="A42" t="s">
        <v>242</v>
      </c>
      <c r="B42">
        <v>0</v>
      </c>
      <c r="C42">
        <v>0</v>
      </c>
      <c r="D42">
        <v>0</v>
      </c>
      <c r="E42">
        <v>0</v>
      </c>
      <c r="F42">
        <v>0</v>
      </c>
      <c r="G42">
        <f t="shared" si="0"/>
        <v>0</v>
      </c>
    </row>
    <row r="43" spans="1:7">
      <c r="A43" t="s">
        <v>124</v>
      </c>
      <c r="B43">
        <v>0</v>
      </c>
      <c r="C43">
        <v>0</v>
      </c>
      <c r="D43">
        <v>0</v>
      </c>
      <c r="E43">
        <v>0</v>
      </c>
      <c r="F43">
        <v>0</v>
      </c>
      <c r="G43">
        <f t="shared" si="0"/>
        <v>0</v>
      </c>
    </row>
    <row r="44" spans="1:7">
      <c r="A44" t="s">
        <v>281</v>
      </c>
      <c r="B44">
        <v>0</v>
      </c>
      <c r="C44">
        <v>0</v>
      </c>
      <c r="D44">
        <v>0</v>
      </c>
      <c r="E44">
        <v>0</v>
      </c>
      <c r="F44">
        <v>0</v>
      </c>
      <c r="G44">
        <f t="shared" si="0"/>
        <v>0</v>
      </c>
    </row>
    <row r="45" spans="1:7">
      <c r="A45" t="s">
        <v>40</v>
      </c>
      <c r="B45">
        <v>0</v>
      </c>
      <c r="C45">
        <v>0</v>
      </c>
      <c r="D45">
        <v>0</v>
      </c>
      <c r="E45">
        <v>0</v>
      </c>
      <c r="F45">
        <v>0</v>
      </c>
      <c r="G45">
        <f t="shared" si="0"/>
        <v>0</v>
      </c>
    </row>
    <row r="46" spans="1:7">
      <c r="A46" t="s">
        <v>41</v>
      </c>
      <c r="B46">
        <v>604</v>
      </c>
      <c r="C46">
        <v>4165</v>
      </c>
      <c r="D46">
        <v>133474</v>
      </c>
      <c r="E46">
        <v>6220</v>
      </c>
      <c r="F46">
        <v>0</v>
      </c>
      <c r="G46">
        <f t="shared" si="0"/>
        <v>144463</v>
      </c>
    </row>
    <row r="47" spans="1:7">
      <c r="A47" t="s">
        <v>282</v>
      </c>
      <c r="B47">
        <v>0</v>
      </c>
      <c r="C47">
        <v>0</v>
      </c>
      <c r="D47">
        <v>0</v>
      </c>
      <c r="E47">
        <v>0</v>
      </c>
      <c r="F47">
        <v>0</v>
      </c>
      <c r="G47">
        <f t="shared" si="0"/>
        <v>0</v>
      </c>
    </row>
    <row r="48" spans="1:7">
      <c r="A48" t="s">
        <v>203</v>
      </c>
      <c r="B48">
        <v>500</v>
      </c>
      <c r="C48">
        <v>0</v>
      </c>
      <c r="D48">
        <v>0</v>
      </c>
      <c r="E48">
        <v>0</v>
      </c>
      <c r="F48">
        <v>0</v>
      </c>
      <c r="G48">
        <f t="shared" si="0"/>
        <v>500</v>
      </c>
    </row>
    <row r="49" spans="1:7">
      <c r="A49" t="s">
        <v>283</v>
      </c>
      <c r="B49">
        <v>0</v>
      </c>
      <c r="C49">
        <v>0</v>
      </c>
      <c r="D49">
        <v>0</v>
      </c>
      <c r="E49">
        <v>0</v>
      </c>
      <c r="F49">
        <v>0</v>
      </c>
      <c r="G49">
        <f t="shared" si="0"/>
        <v>0</v>
      </c>
    </row>
    <row r="50" spans="1:7">
      <c r="A50" t="s">
        <v>204</v>
      </c>
      <c r="B50">
        <v>143</v>
      </c>
      <c r="C50">
        <v>50041</v>
      </c>
      <c r="D50">
        <v>5395</v>
      </c>
      <c r="E50">
        <v>12671</v>
      </c>
      <c r="F50">
        <v>0</v>
      </c>
      <c r="G50">
        <f t="shared" si="0"/>
        <v>68250</v>
      </c>
    </row>
    <row r="51" spans="1:7">
      <c r="A51" t="s">
        <v>42</v>
      </c>
      <c r="B51">
        <v>0</v>
      </c>
      <c r="C51">
        <v>24528</v>
      </c>
      <c r="D51">
        <v>0</v>
      </c>
      <c r="E51">
        <v>0</v>
      </c>
      <c r="F51">
        <v>0</v>
      </c>
      <c r="G51">
        <f t="shared" si="0"/>
        <v>24528</v>
      </c>
    </row>
    <row r="52" spans="1:7">
      <c r="A52" t="s">
        <v>284</v>
      </c>
      <c r="B52">
        <v>0</v>
      </c>
      <c r="C52">
        <v>0</v>
      </c>
      <c r="D52">
        <v>0</v>
      </c>
      <c r="E52">
        <v>1760</v>
      </c>
      <c r="F52">
        <v>0</v>
      </c>
      <c r="G52">
        <f t="shared" si="0"/>
        <v>1760</v>
      </c>
    </row>
    <row r="53" spans="1:7">
      <c r="A53" t="s">
        <v>125</v>
      </c>
      <c r="B53">
        <v>0</v>
      </c>
      <c r="C53">
        <v>3230</v>
      </c>
      <c r="D53">
        <v>0</v>
      </c>
      <c r="E53">
        <v>0</v>
      </c>
      <c r="F53">
        <v>0</v>
      </c>
      <c r="G53">
        <f t="shared" si="0"/>
        <v>3230</v>
      </c>
    </row>
    <row r="54" spans="1:7">
      <c r="A54" t="s">
        <v>285</v>
      </c>
      <c r="B54">
        <v>0</v>
      </c>
      <c r="C54">
        <v>0</v>
      </c>
      <c r="D54">
        <v>0</v>
      </c>
      <c r="E54">
        <v>0</v>
      </c>
      <c r="F54">
        <v>0</v>
      </c>
      <c r="G54">
        <f t="shared" si="0"/>
        <v>0</v>
      </c>
    </row>
    <row r="55" spans="1:7">
      <c r="A55" t="s">
        <v>43</v>
      </c>
      <c r="B55">
        <v>154</v>
      </c>
      <c r="C55">
        <v>0</v>
      </c>
      <c r="D55">
        <v>0</v>
      </c>
      <c r="E55">
        <v>0</v>
      </c>
      <c r="F55">
        <v>0</v>
      </c>
      <c r="G55">
        <f t="shared" si="0"/>
        <v>154</v>
      </c>
    </row>
    <row r="56" spans="1:7">
      <c r="A56" t="s">
        <v>143</v>
      </c>
      <c r="B56">
        <v>0</v>
      </c>
      <c r="C56">
        <v>0</v>
      </c>
      <c r="D56">
        <v>0</v>
      </c>
      <c r="E56">
        <v>0</v>
      </c>
      <c r="F56">
        <v>0</v>
      </c>
      <c r="G56">
        <f t="shared" si="0"/>
        <v>0</v>
      </c>
    </row>
    <row r="57" spans="1:7">
      <c r="A57" t="s">
        <v>205</v>
      </c>
      <c r="B57">
        <v>15</v>
      </c>
      <c r="C57">
        <v>0</v>
      </c>
      <c r="D57">
        <v>0</v>
      </c>
      <c r="E57">
        <v>0</v>
      </c>
      <c r="F57">
        <v>0</v>
      </c>
      <c r="G57">
        <f t="shared" si="0"/>
        <v>15</v>
      </c>
    </row>
    <row r="58" spans="1:7">
      <c r="A58" t="s">
        <v>144</v>
      </c>
      <c r="B58">
        <v>0</v>
      </c>
      <c r="C58">
        <v>0</v>
      </c>
      <c r="D58">
        <v>0</v>
      </c>
      <c r="E58">
        <v>0</v>
      </c>
      <c r="F58">
        <v>0</v>
      </c>
      <c r="G58">
        <f t="shared" si="0"/>
        <v>0</v>
      </c>
    </row>
    <row r="59" spans="1:7">
      <c r="A59" t="s">
        <v>286</v>
      </c>
      <c r="B59">
        <v>508</v>
      </c>
      <c r="C59">
        <v>420</v>
      </c>
      <c r="D59">
        <v>0</v>
      </c>
      <c r="E59">
        <v>0</v>
      </c>
      <c r="F59">
        <v>0</v>
      </c>
      <c r="G59">
        <f t="shared" si="0"/>
        <v>928</v>
      </c>
    </row>
    <row r="60" spans="1:7">
      <c r="A60" t="s">
        <v>287</v>
      </c>
      <c r="B60">
        <v>0</v>
      </c>
      <c r="C60">
        <v>0</v>
      </c>
      <c r="D60">
        <v>0</v>
      </c>
      <c r="E60">
        <v>0</v>
      </c>
      <c r="F60">
        <v>0</v>
      </c>
      <c r="G60">
        <f t="shared" si="0"/>
        <v>0</v>
      </c>
    </row>
    <row r="61" spans="1:7">
      <c r="A61" t="s">
        <v>170</v>
      </c>
      <c r="B61">
        <v>0</v>
      </c>
      <c r="C61">
        <v>5710</v>
      </c>
      <c r="D61">
        <v>0</v>
      </c>
      <c r="E61">
        <v>0</v>
      </c>
      <c r="F61">
        <v>0</v>
      </c>
      <c r="G61">
        <f t="shared" si="0"/>
        <v>5710</v>
      </c>
    </row>
    <row r="62" spans="1:7">
      <c r="A62" t="s">
        <v>97</v>
      </c>
      <c r="B62">
        <v>0</v>
      </c>
      <c r="C62">
        <v>0</v>
      </c>
      <c r="D62">
        <v>0</v>
      </c>
      <c r="E62">
        <v>0</v>
      </c>
      <c r="F62">
        <v>0</v>
      </c>
      <c r="G62">
        <f t="shared" si="0"/>
        <v>0</v>
      </c>
    </row>
    <row r="63" spans="1:7">
      <c r="A63" t="s">
        <v>145</v>
      </c>
      <c r="B63">
        <v>0</v>
      </c>
      <c r="C63">
        <v>0</v>
      </c>
      <c r="D63">
        <v>0</v>
      </c>
      <c r="E63">
        <v>2640</v>
      </c>
      <c r="F63">
        <v>0</v>
      </c>
      <c r="G63">
        <f t="shared" si="0"/>
        <v>2640</v>
      </c>
    </row>
    <row r="64" spans="1:7">
      <c r="A64" t="s">
        <v>112</v>
      </c>
      <c r="B64">
        <v>0</v>
      </c>
      <c r="C64">
        <v>90000</v>
      </c>
      <c r="D64">
        <v>0</v>
      </c>
      <c r="E64">
        <v>25000</v>
      </c>
      <c r="F64">
        <v>0</v>
      </c>
      <c r="G64">
        <f t="shared" si="0"/>
        <v>115000</v>
      </c>
    </row>
    <row r="65" spans="1:7">
      <c r="A65" t="s">
        <v>288</v>
      </c>
      <c r="B65">
        <v>0</v>
      </c>
      <c r="C65">
        <v>0</v>
      </c>
      <c r="D65">
        <v>0</v>
      </c>
      <c r="E65">
        <v>0</v>
      </c>
      <c r="F65">
        <v>0</v>
      </c>
      <c r="G65">
        <f t="shared" si="0"/>
        <v>0</v>
      </c>
    </row>
    <row r="66" spans="1:7">
      <c r="A66" t="s">
        <v>171</v>
      </c>
      <c r="B66">
        <v>2000</v>
      </c>
      <c r="C66">
        <v>1602</v>
      </c>
      <c r="D66">
        <v>19979</v>
      </c>
      <c r="E66">
        <v>2000</v>
      </c>
      <c r="F66">
        <v>201754</v>
      </c>
      <c r="G66">
        <f t="shared" ref="G66:G129" si="1">SUM(B66:F66)</f>
        <v>227335</v>
      </c>
    </row>
    <row r="67" spans="1:7">
      <c r="A67" t="s">
        <v>206</v>
      </c>
      <c r="B67">
        <v>0</v>
      </c>
      <c r="C67">
        <v>0</v>
      </c>
      <c r="D67">
        <v>0</v>
      </c>
      <c r="E67">
        <v>0</v>
      </c>
      <c r="F67">
        <v>0</v>
      </c>
      <c r="G67">
        <f t="shared" si="1"/>
        <v>0</v>
      </c>
    </row>
    <row r="68" spans="1:7">
      <c r="A68" t="s">
        <v>44</v>
      </c>
      <c r="B68">
        <v>2000</v>
      </c>
      <c r="C68">
        <v>0</v>
      </c>
      <c r="D68">
        <v>0</v>
      </c>
      <c r="E68">
        <v>0</v>
      </c>
      <c r="F68">
        <v>0</v>
      </c>
      <c r="G68">
        <f t="shared" si="1"/>
        <v>2000</v>
      </c>
    </row>
    <row r="69" spans="1:7">
      <c r="A69" t="s">
        <v>16</v>
      </c>
      <c r="B69">
        <v>0</v>
      </c>
      <c r="C69">
        <v>0</v>
      </c>
      <c r="D69">
        <v>0</v>
      </c>
      <c r="E69">
        <v>880</v>
      </c>
      <c r="F69">
        <v>0</v>
      </c>
      <c r="G69">
        <f t="shared" si="1"/>
        <v>880</v>
      </c>
    </row>
    <row r="70" spans="1:7">
      <c r="A70" t="s">
        <v>17</v>
      </c>
      <c r="B70">
        <v>0</v>
      </c>
      <c r="C70">
        <v>0</v>
      </c>
      <c r="D70">
        <v>0</v>
      </c>
      <c r="E70">
        <v>0</v>
      </c>
      <c r="F70">
        <v>0</v>
      </c>
      <c r="G70">
        <f t="shared" si="1"/>
        <v>0</v>
      </c>
    </row>
    <row r="71" spans="1:7">
      <c r="A71" t="s">
        <v>45</v>
      </c>
      <c r="B71">
        <v>50</v>
      </c>
      <c r="C71">
        <v>0</v>
      </c>
      <c r="D71">
        <v>0</v>
      </c>
      <c r="E71">
        <v>0</v>
      </c>
      <c r="F71">
        <v>0</v>
      </c>
      <c r="G71">
        <f t="shared" si="1"/>
        <v>50</v>
      </c>
    </row>
    <row r="72" spans="1:7">
      <c r="A72" t="s">
        <v>146</v>
      </c>
      <c r="B72">
        <v>0</v>
      </c>
      <c r="C72">
        <v>0</v>
      </c>
      <c r="D72">
        <v>0</v>
      </c>
      <c r="E72">
        <v>0</v>
      </c>
      <c r="F72">
        <v>0</v>
      </c>
      <c r="G72">
        <f t="shared" si="1"/>
        <v>0</v>
      </c>
    </row>
    <row r="73" spans="1:7">
      <c r="A73" t="s">
        <v>243</v>
      </c>
      <c r="B73">
        <v>0</v>
      </c>
      <c r="C73">
        <v>0</v>
      </c>
      <c r="D73">
        <v>0</v>
      </c>
      <c r="E73">
        <v>0</v>
      </c>
      <c r="F73">
        <v>0</v>
      </c>
      <c r="G73">
        <f t="shared" si="1"/>
        <v>0</v>
      </c>
    </row>
    <row r="74" spans="1:7">
      <c r="A74" t="s">
        <v>172</v>
      </c>
      <c r="B74">
        <v>0</v>
      </c>
      <c r="C74">
        <v>0</v>
      </c>
      <c r="D74">
        <v>0</v>
      </c>
      <c r="E74">
        <v>0</v>
      </c>
      <c r="F74">
        <v>0</v>
      </c>
      <c r="G74">
        <f t="shared" si="1"/>
        <v>0</v>
      </c>
    </row>
    <row r="75" spans="1:7">
      <c r="A75" t="s">
        <v>266</v>
      </c>
      <c r="B75">
        <v>0</v>
      </c>
      <c r="C75">
        <v>0</v>
      </c>
      <c r="D75">
        <v>0</v>
      </c>
      <c r="E75">
        <v>0</v>
      </c>
      <c r="F75">
        <v>0</v>
      </c>
      <c r="G75">
        <f t="shared" si="1"/>
        <v>0</v>
      </c>
    </row>
    <row r="76" spans="1:7">
      <c r="A76" t="s">
        <v>147</v>
      </c>
      <c r="B76">
        <v>150</v>
      </c>
      <c r="C76">
        <v>0</v>
      </c>
      <c r="D76">
        <v>0</v>
      </c>
      <c r="E76">
        <v>0</v>
      </c>
      <c r="F76">
        <v>0</v>
      </c>
      <c r="G76">
        <f t="shared" si="1"/>
        <v>150</v>
      </c>
    </row>
    <row r="77" spans="1:7">
      <c r="A77" t="s">
        <v>181</v>
      </c>
      <c r="B77">
        <v>0</v>
      </c>
      <c r="C77">
        <v>0</v>
      </c>
      <c r="D77">
        <v>0</v>
      </c>
      <c r="E77">
        <v>0</v>
      </c>
      <c r="F77">
        <v>0</v>
      </c>
      <c r="G77">
        <f t="shared" si="1"/>
        <v>0</v>
      </c>
    </row>
    <row r="78" spans="1:7">
      <c r="A78" t="s">
        <v>46</v>
      </c>
      <c r="B78">
        <v>0</v>
      </c>
      <c r="C78">
        <v>0</v>
      </c>
      <c r="D78">
        <v>0</v>
      </c>
      <c r="E78">
        <v>0</v>
      </c>
      <c r="F78">
        <v>0</v>
      </c>
      <c r="G78">
        <f t="shared" si="1"/>
        <v>0</v>
      </c>
    </row>
    <row r="79" spans="1:7">
      <c r="A79" t="s">
        <v>207</v>
      </c>
      <c r="B79">
        <v>0</v>
      </c>
      <c r="C79">
        <v>0</v>
      </c>
      <c r="D79">
        <v>0</v>
      </c>
      <c r="E79">
        <v>0</v>
      </c>
      <c r="F79">
        <v>0</v>
      </c>
      <c r="G79">
        <f t="shared" si="1"/>
        <v>0</v>
      </c>
    </row>
    <row r="80" spans="1:7">
      <c r="A80" t="s">
        <v>75</v>
      </c>
      <c r="B80">
        <v>0</v>
      </c>
      <c r="C80">
        <v>0</v>
      </c>
      <c r="D80">
        <v>0</v>
      </c>
      <c r="E80">
        <v>0</v>
      </c>
      <c r="F80">
        <v>0</v>
      </c>
      <c r="G80">
        <f t="shared" si="1"/>
        <v>0</v>
      </c>
    </row>
    <row r="81" spans="1:7">
      <c r="A81" t="s">
        <v>47</v>
      </c>
      <c r="B81">
        <v>0</v>
      </c>
      <c r="C81">
        <v>1170</v>
      </c>
      <c r="D81">
        <v>0</v>
      </c>
      <c r="E81">
        <v>0</v>
      </c>
      <c r="F81">
        <v>0</v>
      </c>
      <c r="G81">
        <f t="shared" si="1"/>
        <v>1170</v>
      </c>
    </row>
    <row r="82" spans="1:7">
      <c r="A82" t="s">
        <v>98</v>
      </c>
      <c r="B82">
        <v>100</v>
      </c>
      <c r="C82">
        <v>24140</v>
      </c>
      <c r="D82">
        <v>0</v>
      </c>
      <c r="E82">
        <v>880</v>
      </c>
      <c r="F82">
        <v>0</v>
      </c>
      <c r="G82">
        <f t="shared" si="1"/>
        <v>25120</v>
      </c>
    </row>
    <row r="83" spans="1:7">
      <c r="A83" t="s">
        <v>182</v>
      </c>
      <c r="B83">
        <v>0</v>
      </c>
      <c r="C83">
        <v>45500</v>
      </c>
      <c r="D83">
        <v>0</v>
      </c>
      <c r="E83">
        <v>0</v>
      </c>
      <c r="F83">
        <v>0</v>
      </c>
      <c r="G83">
        <f t="shared" si="1"/>
        <v>45500</v>
      </c>
    </row>
    <row r="84" spans="1:7">
      <c r="A84" t="s">
        <v>289</v>
      </c>
      <c r="B84">
        <v>0</v>
      </c>
      <c r="C84">
        <v>0</v>
      </c>
      <c r="D84">
        <v>0</v>
      </c>
      <c r="E84">
        <v>0</v>
      </c>
      <c r="F84">
        <v>0</v>
      </c>
      <c r="G84">
        <f t="shared" si="1"/>
        <v>0</v>
      </c>
    </row>
    <row r="85" spans="1:7">
      <c r="A85" t="s">
        <v>18</v>
      </c>
      <c r="B85">
        <v>0</v>
      </c>
      <c r="C85">
        <v>0</v>
      </c>
      <c r="D85">
        <v>0</v>
      </c>
      <c r="E85">
        <v>8660</v>
      </c>
      <c r="F85">
        <v>0</v>
      </c>
      <c r="G85">
        <f t="shared" si="1"/>
        <v>8660</v>
      </c>
    </row>
    <row r="86" spans="1:7">
      <c r="A86" t="s">
        <v>208</v>
      </c>
      <c r="B86">
        <v>0</v>
      </c>
      <c r="C86">
        <v>21104</v>
      </c>
      <c r="D86">
        <v>0</v>
      </c>
      <c r="E86">
        <v>0</v>
      </c>
      <c r="F86">
        <v>0</v>
      </c>
      <c r="G86">
        <f t="shared" si="1"/>
        <v>21104</v>
      </c>
    </row>
    <row r="87" spans="1:7">
      <c r="A87" t="s">
        <v>290</v>
      </c>
      <c r="B87">
        <v>0</v>
      </c>
      <c r="C87">
        <v>0</v>
      </c>
      <c r="D87">
        <v>0</v>
      </c>
      <c r="E87">
        <v>0</v>
      </c>
      <c r="F87">
        <v>0</v>
      </c>
      <c r="G87">
        <f t="shared" si="1"/>
        <v>0</v>
      </c>
    </row>
    <row r="88" spans="1:7">
      <c r="A88" t="s">
        <v>244</v>
      </c>
      <c r="B88">
        <v>0</v>
      </c>
      <c r="C88">
        <v>15000</v>
      </c>
      <c r="D88">
        <v>0</v>
      </c>
      <c r="E88">
        <v>0</v>
      </c>
      <c r="F88">
        <v>0</v>
      </c>
      <c r="G88">
        <f t="shared" si="1"/>
        <v>15000</v>
      </c>
    </row>
    <row r="89" spans="1:7">
      <c r="A89" t="s">
        <v>148</v>
      </c>
      <c r="B89">
        <v>0</v>
      </c>
      <c r="C89">
        <v>0</v>
      </c>
      <c r="D89">
        <v>0</v>
      </c>
      <c r="E89">
        <v>0</v>
      </c>
      <c r="F89">
        <v>0</v>
      </c>
      <c r="G89">
        <f t="shared" si="1"/>
        <v>0</v>
      </c>
    </row>
    <row r="90" spans="1:7">
      <c r="A90" t="s">
        <v>291</v>
      </c>
      <c r="B90">
        <v>0</v>
      </c>
      <c r="C90">
        <v>0</v>
      </c>
      <c r="D90">
        <v>0</v>
      </c>
      <c r="E90">
        <v>0</v>
      </c>
      <c r="F90">
        <v>0</v>
      </c>
      <c r="G90">
        <f t="shared" si="1"/>
        <v>0</v>
      </c>
    </row>
    <row r="91" spans="1:7">
      <c r="A91" t="s">
        <v>183</v>
      </c>
      <c r="B91">
        <v>0</v>
      </c>
      <c r="C91">
        <v>0</v>
      </c>
      <c r="D91">
        <v>0</v>
      </c>
      <c r="E91">
        <v>0</v>
      </c>
      <c r="F91">
        <v>0</v>
      </c>
      <c r="G91">
        <f t="shared" si="1"/>
        <v>0</v>
      </c>
    </row>
    <row r="92" spans="1:7">
      <c r="A92" t="s">
        <v>99</v>
      </c>
      <c r="B92">
        <v>0</v>
      </c>
      <c r="C92">
        <v>4895</v>
      </c>
      <c r="D92">
        <v>0</v>
      </c>
      <c r="E92">
        <v>3000</v>
      </c>
      <c r="F92">
        <v>0</v>
      </c>
      <c r="G92">
        <f t="shared" si="1"/>
        <v>7895</v>
      </c>
    </row>
    <row r="93" spans="1:7">
      <c r="A93" t="s">
        <v>292</v>
      </c>
      <c r="B93">
        <v>0</v>
      </c>
      <c r="C93">
        <v>0</v>
      </c>
      <c r="D93">
        <v>72469</v>
      </c>
      <c r="E93">
        <v>880</v>
      </c>
      <c r="F93">
        <v>0</v>
      </c>
      <c r="G93">
        <f t="shared" si="1"/>
        <v>73349</v>
      </c>
    </row>
    <row r="94" spans="1:7">
      <c r="A94" t="s">
        <v>100</v>
      </c>
      <c r="B94">
        <v>0</v>
      </c>
      <c r="C94">
        <v>0</v>
      </c>
      <c r="D94">
        <v>0</v>
      </c>
      <c r="E94">
        <v>0</v>
      </c>
      <c r="F94">
        <v>0</v>
      </c>
      <c r="G94">
        <f t="shared" si="1"/>
        <v>0</v>
      </c>
    </row>
    <row r="95" spans="1:7">
      <c r="A95" t="s">
        <v>149</v>
      </c>
      <c r="B95">
        <v>0</v>
      </c>
      <c r="C95">
        <v>245</v>
      </c>
      <c r="D95">
        <v>0</v>
      </c>
      <c r="E95">
        <v>0</v>
      </c>
      <c r="F95">
        <v>250</v>
      </c>
      <c r="G95">
        <f t="shared" si="1"/>
        <v>495</v>
      </c>
    </row>
    <row r="96" spans="1:7">
      <c r="A96" t="s">
        <v>293</v>
      </c>
      <c r="B96">
        <v>0</v>
      </c>
      <c r="C96">
        <v>9562</v>
      </c>
      <c r="D96">
        <v>161461</v>
      </c>
      <c r="E96">
        <v>0</v>
      </c>
      <c r="F96">
        <v>0</v>
      </c>
      <c r="G96">
        <f t="shared" si="1"/>
        <v>171023</v>
      </c>
    </row>
    <row r="97" spans="1:7">
      <c r="A97" t="s">
        <v>126</v>
      </c>
      <c r="B97">
        <v>0</v>
      </c>
      <c r="C97">
        <v>0</v>
      </c>
      <c r="D97">
        <v>0</v>
      </c>
      <c r="E97">
        <v>0</v>
      </c>
      <c r="F97">
        <v>0</v>
      </c>
      <c r="G97">
        <f t="shared" si="1"/>
        <v>0</v>
      </c>
    </row>
    <row r="98" spans="1:7">
      <c r="A98" t="s">
        <v>173</v>
      </c>
      <c r="B98">
        <v>0</v>
      </c>
      <c r="C98">
        <v>0</v>
      </c>
      <c r="D98">
        <v>0</v>
      </c>
      <c r="E98">
        <v>880</v>
      </c>
      <c r="F98">
        <v>26925</v>
      </c>
      <c r="G98">
        <f t="shared" si="1"/>
        <v>27805</v>
      </c>
    </row>
    <row r="99" spans="1:7">
      <c r="A99" t="s">
        <v>209</v>
      </c>
      <c r="B99">
        <v>50</v>
      </c>
      <c r="C99">
        <v>0</v>
      </c>
      <c r="D99">
        <v>0</v>
      </c>
      <c r="E99">
        <v>0</v>
      </c>
      <c r="F99">
        <v>0</v>
      </c>
      <c r="G99">
        <f t="shared" si="1"/>
        <v>50</v>
      </c>
    </row>
    <row r="100" spans="1:7">
      <c r="A100" t="s">
        <v>76</v>
      </c>
      <c r="B100">
        <v>0</v>
      </c>
      <c r="C100">
        <v>0</v>
      </c>
      <c r="D100">
        <v>0</v>
      </c>
      <c r="E100">
        <v>0</v>
      </c>
      <c r="F100">
        <v>0</v>
      </c>
      <c r="G100">
        <f t="shared" si="1"/>
        <v>0</v>
      </c>
    </row>
    <row r="101" spans="1:7">
      <c r="A101" t="s">
        <v>19</v>
      </c>
      <c r="B101">
        <v>0</v>
      </c>
      <c r="C101">
        <v>0</v>
      </c>
      <c r="D101">
        <v>0</v>
      </c>
      <c r="E101">
        <v>0</v>
      </c>
      <c r="F101">
        <v>0</v>
      </c>
      <c r="G101">
        <f t="shared" si="1"/>
        <v>0</v>
      </c>
    </row>
    <row r="102" spans="1:7">
      <c r="A102" t="s">
        <v>150</v>
      </c>
      <c r="B102">
        <v>0</v>
      </c>
      <c r="C102">
        <v>25000</v>
      </c>
      <c r="D102">
        <v>0</v>
      </c>
      <c r="E102">
        <v>0</v>
      </c>
      <c r="F102">
        <v>0</v>
      </c>
      <c r="G102">
        <f t="shared" si="1"/>
        <v>25000</v>
      </c>
    </row>
    <row r="103" spans="1:7">
      <c r="A103" t="s">
        <v>210</v>
      </c>
      <c r="B103">
        <v>400</v>
      </c>
      <c r="C103">
        <v>0</v>
      </c>
      <c r="D103">
        <v>0</v>
      </c>
      <c r="E103">
        <v>0</v>
      </c>
      <c r="F103">
        <v>0</v>
      </c>
      <c r="G103">
        <f t="shared" si="1"/>
        <v>400</v>
      </c>
    </row>
    <row r="104" spans="1:7">
      <c r="A104" t="s">
        <v>211</v>
      </c>
      <c r="B104">
        <v>0</v>
      </c>
      <c r="C104">
        <v>0</v>
      </c>
      <c r="D104">
        <v>0</v>
      </c>
      <c r="E104">
        <v>0</v>
      </c>
      <c r="F104">
        <v>0</v>
      </c>
      <c r="G104">
        <f t="shared" si="1"/>
        <v>0</v>
      </c>
    </row>
    <row r="105" spans="1:7">
      <c r="A105" t="s">
        <v>212</v>
      </c>
      <c r="B105">
        <v>0</v>
      </c>
      <c r="C105">
        <v>0</v>
      </c>
      <c r="D105">
        <v>0</v>
      </c>
      <c r="E105">
        <v>0</v>
      </c>
      <c r="F105">
        <v>0</v>
      </c>
      <c r="G105">
        <f t="shared" si="1"/>
        <v>0</v>
      </c>
    </row>
    <row r="106" spans="1:7">
      <c r="A106" t="s">
        <v>184</v>
      </c>
      <c r="B106">
        <v>0</v>
      </c>
      <c r="C106">
        <v>0</v>
      </c>
      <c r="D106">
        <v>0</v>
      </c>
      <c r="E106">
        <v>0</v>
      </c>
      <c r="F106">
        <v>0</v>
      </c>
      <c r="G106">
        <f t="shared" si="1"/>
        <v>0</v>
      </c>
    </row>
    <row r="107" spans="1:7">
      <c r="A107" t="s">
        <v>185</v>
      </c>
      <c r="B107">
        <v>0</v>
      </c>
      <c r="C107">
        <v>0</v>
      </c>
      <c r="D107">
        <v>7890</v>
      </c>
      <c r="E107">
        <v>0</v>
      </c>
      <c r="F107">
        <v>0</v>
      </c>
      <c r="G107">
        <f t="shared" si="1"/>
        <v>7890</v>
      </c>
    </row>
    <row r="108" spans="1:7">
      <c r="A108" t="s">
        <v>186</v>
      </c>
      <c r="B108">
        <v>0</v>
      </c>
      <c r="C108">
        <v>0</v>
      </c>
      <c r="D108">
        <v>0</v>
      </c>
      <c r="E108">
        <v>0</v>
      </c>
      <c r="F108">
        <v>0</v>
      </c>
      <c r="G108">
        <f t="shared" si="1"/>
        <v>0</v>
      </c>
    </row>
    <row r="109" spans="1:7">
      <c r="A109" t="s">
        <v>48</v>
      </c>
      <c r="B109">
        <v>0</v>
      </c>
      <c r="C109">
        <v>0</v>
      </c>
      <c r="D109">
        <v>0</v>
      </c>
      <c r="E109">
        <v>0</v>
      </c>
      <c r="F109">
        <v>0</v>
      </c>
      <c r="G109">
        <f t="shared" si="1"/>
        <v>0</v>
      </c>
    </row>
    <row r="110" spans="1:7">
      <c r="A110" t="s">
        <v>49</v>
      </c>
      <c r="B110">
        <v>3740</v>
      </c>
      <c r="C110">
        <v>0</v>
      </c>
      <c r="D110">
        <v>0</v>
      </c>
      <c r="E110">
        <v>0</v>
      </c>
      <c r="F110">
        <v>0</v>
      </c>
      <c r="G110">
        <f t="shared" si="1"/>
        <v>3740</v>
      </c>
    </row>
    <row r="111" spans="1:7">
      <c r="A111" t="s">
        <v>294</v>
      </c>
      <c r="B111">
        <v>0</v>
      </c>
      <c r="C111">
        <v>0</v>
      </c>
      <c r="D111">
        <v>0</v>
      </c>
      <c r="E111">
        <v>0</v>
      </c>
      <c r="F111">
        <v>0</v>
      </c>
      <c r="G111">
        <f t="shared" si="1"/>
        <v>0</v>
      </c>
    </row>
    <row r="112" spans="1:7">
      <c r="A112" t="s">
        <v>50</v>
      </c>
      <c r="B112">
        <v>0</v>
      </c>
      <c r="C112">
        <v>3577</v>
      </c>
      <c r="D112">
        <v>30460</v>
      </c>
      <c r="E112">
        <v>2000</v>
      </c>
      <c r="F112">
        <v>0</v>
      </c>
      <c r="G112">
        <f t="shared" si="1"/>
        <v>36037</v>
      </c>
    </row>
    <row r="113" spans="1:7">
      <c r="A113" t="s">
        <v>187</v>
      </c>
      <c r="B113">
        <v>50</v>
      </c>
      <c r="C113">
        <v>0</v>
      </c>
      <c r="D113">
        <v>0</v>
      </c>
      <c r="E113">
        <v>0</v>
      </c>
      <c r="F113">
        <v>56113</v>
      </c>
      <c r="G113">
        <f t="shared" si="1"/>
        <v>56163</v>
      </c>
    </row>
    <row r="114" spans="1:7">
      <c r="A114" t="s">
        <v>113</v>
      </c>
      <c r="B114">
        <v>0</v>
      </c>
      <c r="C114">
        <v>0</v>
      </c>
      <c r="D114">
        <v>0</v>
      </c>
      <c r="E114">
        <v>0</v>
      </c>
      <c r="F114">
        <v>0</v>
      </c>
      <c r="G114">
        <f t="shared" si="1"/>
        <v>0</v>
      </c>
    </row>
    <row r="115" spans="1:7">
      <c r="A115" t="s">
        <v>295</v>
      </c>
      <c r="B115">
        <v>0</v>
      </c>
      <c r="C115">
        <v>0</v>
      </c>
      <c r="D115">
        <v>0</v>
      </c>
      <c r="E115">
        <v>0</v>
      </c>
      <c r="F115">
        <v>0</v>
      </c>
      <c r="G115">
        <f t="shared" si="1"/>
        <v>0</v>
      </c>
    </row>
    <row r="116" spans="1:7">
      <c r="A116" t="s">
        <v>213</v>
      </c>
      <c r="B116">
        <v>0</v>
      </c>
      <c r="C116">
        <v>0</v>
      </c>
      <c r="D116">
        <v>0</v>
      </c>
      <c r="E116">
        <v>0</v>
      </c>
      <c r="F116">
        <v>0</v>
      </c>
      <c r="G116">
        <f t="shared" si="1"/>
        <v>0</v>
      </c>
    </row>
    <row r="117" spans="1:7">
      <c r="A117" t="s">
        <v>20</v>
      </c>
      <c r="B117">
        <v>0</v>
      </c>
      <c r="C117">
        <v>0</v>
      </c>
      <c r="D117">
        <v>0</v>
      </c>
      <c r="E117">
        <v>0</v>
      </c>
      <c r="F117">
        <v>0</v>
      </c>
      <c r="G117">
        <f t="shared" si="1"/>
        <v>0</v>
      </c>
    </row>
    <row r="118" spans="1:7">
      <c r="A118" t="s">
        <v>77</v>
      </c>
      <c r="B118">
        <v>0</v>
      </c>
      <c r="C118">
        <v>0</v>
      </c>
      <c r="D118">
        <v>0</v>
      </c>
      <c r="E118">
        <v>0</v>
      </c>
      <c r="F118">
        <v>0</v>
      </c>
      <c r="G118">
        <f t="shared" si="1"/>
        <v>0</v>
      </c>
    </row>
    <row r="119" spans="1:7">
      <c r="A119" t="s">
        <v>51</v>
      </c>
      <c r="B119">
        <v>0</v>
      </c>
      <c r="C119">
        <v>0</v>
      </c>
      <c r="D119">
        <v>0</v>
      </c>
      <c r="E119">
        <v>0</v>
      </c>
      <c r="F119">
        <v>0</v>
      </c>
      <c r="G119">
        <f t="shared" si="1"/>
        <v>0</v>
      </c>
    </row>
    <row r="120" spans="1:7">
      <c r="A120" t="s">
        <v>245</v>
      </c>
      <c r="B120">
        <v>0</v>
      </c>
      <c r="C120">
        <v>0</v>
      </c>
      <c r="D120">
        <v>0</v>
      </c>
      <c r="E120">
        <v>0</v>
      </c>
      <c r="F120">
        <v>0</v>
      </c>
      <c r="G120">
        <f t="shared" si="1"/>
        <v>0</v>
      </c>
    </row>
    <row r="121" spans="1:7">
      <c r="A121" t="s">
        <v>78</v>
      </c>
      <c r="B121">
        <v>50</v>
      </c>
      <c r="C121">
        <v>0</v>
      </c>
      <c r="D121">
        <v>0</v>
      </c>
      <c r="E121">
        <v>0</v>
      </c>
      <c r="F121">
        <v>0</v>
      </c>
      <c r="G121">
        <f t="shared" si="1"/>
        <v>50</v>
      </c>
    </row>
    <row r="122" spans="1:7">
      <c r="A122" t="s">
        <v>21</v>
      </c>
      <c r="B122">
        <v>914</v>
      </c>
      <c r="C122">
        <v>0</v>
      </c>
      <c r="D122">
        <v>156783</v>
      </c>
      <c r="E122">
        <v>0</v>
      </c>
      <c r="F122">
        <v>0</v>
      </c>
      <c r="G122">
        <f t="shared" si="1"/>
        <v>157697</v>
      </c>
    </row>
    <row r="123" spans="1:7">
      <c r="A123" t="s">
        <v>79</v>
      </c>
      <c r="B123">
        <v>0</v>
      </c>
      <c r="C123">
        <v>41202</v>
      </c>
      <c r="D123">
        <v>0</v>
      </c>
      <c r="E123">
        <v>154175</v>
      </c>
      <c r="F123">
        <v>0</v>
      </c>
      <c r="G123">
        <f t="shared" si="1"/>
        <v>195377</v>
      </c>
    </row>
    <row r="124" spans="1:7">
      <c r="A124" t="s">
        <v>101</v>
      </c>
      <c r="B124">
        <v>35667</v>
      </c>
      <c r="C124">
        <v>5839</v>
      </c>
      <c r="D124">
        <v>22515</v>
      </c>
      <c r="E124">
        <v>2640</v>
      </c>
      <c r="F124">
        <v>0</v>
      </c>
      <c r="G124">
        <f t="shared" si="1"/>
        <v>66661</v>
      </c>
    </row>
    <row r="125" spans="1:7">
      <c r="A125" t="s">
        <v>114</v>
      </c>
      <c r="B125">
        <v>5500</v>
      </c>
      <c r="C125">
        <v>17303</v>
      </c>
      <c r="D125">
        <v>0</v>
      </c>
      <c r="E125">
        <v>0</v>
      </c>
      <c r="F125">
        <v>0</v>
      </c>
      <c r="G125">
        <f t="shared" si="1"/>
        <v>22803</v>
      </c>
    </row>
    <row r="126" spans="1:7">
      <c r="A126" t="s">
        <v>127</v>
      </c>
      <c r="B126">
        <v>5500</v>
      </c>
      <c r="C126">
        <v>22285</v>
      </c>
      <c r="D126">
        <v>80991</v>
      </c>
      <c r="E126">
        <v>6900</v>
      </c>
      <c r="F126">
        <v>0</v>
      </c>
      <c r="G126">
        <f t="shared" si="1"/>
        <v>115676</v>
      </c>
    </row>
    <row r="127" spans="1:7">
      <c r="A127" t="s">
        <v>151</v>
      </c>
      <c r="B127">
        <v>0</v>
      </c>
      <c r="C127">
        <v>46677</v>
      </c>
      <c r="D127">
        <v>88246</v>
      </c>
      <c r="E127">
        <v>4480</v>
      </c>
      <c r="F127">
        <v>0</v>
      </c>
      <c r="G127">
        <f t="shared" si="1"/>
        <v>139403</v>
      </c>
    </row>
    <row r="128" spans="1:7">
      <c r="A128" t="s">
        <v>174</v>
      </c>
      <c r="B128">
        <v>3858</v>
      </c>
      <c r="C128">
        <v>3200</v>
      </c>
      <c r="D128">
        <v>258654</v>
      </c>
      <c r="E128">
        <v>13737</v>
      </c>
      <c r="F128">
        <v>130454</v>
      </c>
      <c r="G128">
        <f t="shared" si="1"/>
        <v>409903</v>
      </c>
    </row>
    <row r="129" spans="1:7">
      <c r="A129" t="s">
        <v>188</v>
      </c>
      <c r="B129">
        <v>0</v>
      </c>
      <c r="C129">
        <v>0</v>
      </c>
      <c r="D129">
        <v>0</v>
      </c>
      <c r="E129">
        <v>0</v>
      </c>
      <c r="F129">
        <v>0</v>
      </c>
      <c r="G129">
        <f t="shared" si="1"/>
        <v>0</v>
      </c>
    </row>
    <row r="130" spans="1:7">
      <c r="A130" t="s">
        <v>214</v>
      </c>
      <c r="B130">
        <v>0</v>
      </c>
      <c r="C130">
        <v>0</v>
      </c>
      <c r="D130">
        <v>0</v>
      </c>
      <c r="E130">
        <v>1880</v>
      </c>
      <c r="F130">
        <v>0</v>
      </c>
      <c r="G130">
        <f t="shared" ref="G130:G193" si="2">SUM(B130:F130)</f>
        <v>1880</v>
      </c>
    </row>
    <row r="131" spans="1:7">
      <c r="A131" t="s">
        <v>267</v>
      </c>
      <c r="B131">
        <v>0</v>
      </c>
      <c r="C131">
        <v>0</v>
      </c>
      <c r="D131">
        <v>0</v>
      </c>
      <c r="E131">
        <v>0</v>
      </c>
      <c r="F131">
        <v>0</v>
      </c>
      <c r="G131">
        <f t="shared" si="2"/>
        <v>0</v>
      </c>
    </row>
    <row r="132" spans="1:7">
      <c r="A132" t="s">
        <v>246</v>
      </c>
      <c r="B132">
        <v>0</v>
      </c>
      <c r="C132">
        <v>0</v>
      </c>
      <c r="D132">
        <v>159802</v>
      </c>
      <c r="E132">
        <v>400</v>
      </c>
      <c r="F132">
        <v>0</v>
      </c>
      <c r="G132">
        <f t="shared" si="2"/>
        <v>160202</v>
      </c>
    </row>
    <row r="133" spans="1:7">
      <c r="A133" t="s">
        <v>296</v>
      </c>
      <c r="B133">
        <v>0</v>
      </c>
      <c r="C133">
        <v>0</v>
      </c>
      <c r="D133">
        <v>68480</v>
      </c>
      <c r="E133">
        <v>0</v>
      </c>
      <c r="F133">
        <v>0</v>
      </c>
      <c r="G133">
        <f t="shared" si="2"/>
        <v>68480</v>
      </c>
    </row>
    <row r="134" spans="1:7">
      <c r="A134" t="s">
        <v>80</v>
      </c>
      <c r="B134">
        <v>6771</v>
      </c>
      <c r="C134">
        <v>30053</v>
      </c>
      <c r="D134">
        <v>0</v>
      </c>
      <c r="E134">
        <v>0</v>
      </c>
      <c r="F134">
        <v>0</v>
      </c>
      <c r="G134">
        <f t="shared" si="2"/>
        <v>36824</v>
      </c>
    </row>
    <row r="135" spans="1:7">
      <c r="A135" t="s">
        <v>215</v>
      </c>
      <c r="B135">
        <v>0</v>
      </c>
      <c r="C135">
        <v>0</v>
      </c>
      <c r="D135">
        <v>0</v>
      </c>
      <c r="E135">
        <v>0</v>
      </c>
      <c r="F135">
        <v>0</v>
      </c>
      <c r="G135">
        <f t="shared" si="2"/>
        <v>0</v>
      </c>
    </row>
    <row r="136" spans="1:7">
      <c r="A136" t="s">
        <v>268</v>
      </c>
      <c r="B136">
        <v>0</v>
      </c>
      <c r="C136">
        <v>2995</v>
      </c>
      <c r="D136">
        <v>0</v>
      </c>
      <c r="E136">
        <v>0</v>
      </c>
      <c r="F136">
        <v>0</v>
      </c>
      <c r="G136">
        <f t="shared" si="2"/>
        <v>2995</v>
      </c>
    </row>
    <row r="137" spans="1:7">
      <c r="A137" t="s">
        <v>22</v>
      </c>
      <c r="B137">
        <v>0</v>
      </c>
      <c r="C137">
        <v>0</v>
      </c>
      <c r="D137">
        <v>0</v>
      </c>
      <c r="E137">
        <v>0</v>
      </c>
      <c r="F137">
        <v>0</v>
      </c>
      <c r="G137">
        <f t="shared" si="2"/>
        <v>0</v>
      </c>
    </row>
    <row r="138" spans="1:7">
      <c r="A138" t="s">
        <v>247</v>
      </c>
      <c r="B138">
        <v>0</v>
      </c>
      <c r="C138">
        <v>0</v>
      </c>
      <c r="D138">
        <v>0</v>
      </c>
      <c r="E138">
        <v>0</v>
      </c>
      <c r="F138">
        <v>0</v>
      </c>
      <c r="G138">
        <f t="shared" si="2"/>
        <v>0</v>
      </c>
    </row>
    <row r="139" spans="1:7">
      <c r="A139" t="s">
        <v>128</v>
      </c>
      <c r="B139">
        <v>0</v>
      </c>
      <c r="C139">
        <v>19438</v>
      </c>
      <c r="D139">
        <v>0</v>
      </c>
      <c r="E139">
        <v>0</v>
      </c>
      <c r="F139">
        <v>0</v>
      </c>
      <c r="G139">
        <f t="shared" si="2"/>
        <v>19438</v>
      </c>
    </row>
    <row r="140" spans="1:7">
      <c r="A140" t="s">
        <v>52</v>
      </c>
      <c r="B140">
        <v>0</v>
      </c>
      <c r="C140">
        <v>514</v>
      </c>
      <c r="D140">
        <v>0</v>
      </c>
      <c r="E140">
        <v>0</v>
      </c>
      <c r="F140">
        <v>0</v>
      </c>
      <c r="G140">
        <f t="shared" si="2"/>
        <v>514</v>
      </c>
    </row>
    <row r="141" spans="1:7">
      <c r="A141" t="s">
        <v>53</v>
      </c>
      <c r="B141">
        <v>4003</v>
      </c>
      <c r="C141">
        <v>26434</v>
      </c>
      <c r="D141">
        <v>0</v>
      </c>
      <c r="E141">
        <v>1760</v>
      </c>
      <c r="F141">
        <v>23849</v>
      </c>
      <c r="G141">
        <f t="shared" si="2"/>
        <v>56046</v>
      </c>
    </row>
    <row r="142" spans="1:7">
      <c r="A142" t="s">
        <v>54</v>
      </c>
      <c r="B142">
        <v>0</v>
      </c>
      <c r="C142">
        <v>0</v>
      </c>
      <c r="D142">
        <v>0</v>
      </c>
      <c r="E142">
        <v>0</v>
      </c>
      <c r="F142">
        <v>0</v>
      </c>
      <c r="G142">
        <f t="shared" si="2"/>
        <v>0</v>
      </c>
    </row>
    <row r="143" spans="1:7">
      <c r="A143" t="s">
        <v>55</v>
      </c>
      <c r="B143">
        <v>0</v>
      </c>
      <c r="C143">
        <v>0</v>
      </c>
      <c r="D143">
        <v>0</v>
      </c>
      <c r="E143">
        <v>0</v>
      </c>
      <c r="F143">
        <v>0</v>
      </c>
      <c r="G143">
        <f t="shared" si="2"/>
        <v>0</v>
      </c>
    </row>
    <row r="144" spans="1:7">
      <c r="A144" t="s">
        <v>56</v>
      </c>
      <c r="B144">
        <v>0</v>
      </c>
      <c r="C144">
        <v>0</v>
      </c>
      <c r="D144">
        <v>0</v>
      </c>
      <c r="E144">
        <v>0</v>
      </c>
      <c r="F144">
        <v>0</v>
      </c>
      <c r="G144">
        <f t="shared" si="2"/>
        <v>0</v>
      </c>
    </row>
    <row r="145" spans="1:7">
      <c r="A145" t="s">
        <v>57</v>
      </c>
      <c r="B145">
        <v>0</v>
      </c>
      <c r="C145">
        <v>0</v>
      </c>
      <c r="D145">
        <v>0</v>
      </c>
      <c r="E145">
        <v>0</v>
      </c>
      <c r="F145">
        <v>0</v>
      </c>
      <c r="G145">
        <f t="shared" si="2"/>
        <v>0</v>
      </c>
    </row>
    <row r="146" spans="1:7">
      <c r="A146" t="s">
        <v>216</v>
      </c>
      <c r="B146">
        <v>0</v>
      </c>
      <c r="C146">
        <v>0</v>
      </c>
      <c r="D146">
        <v>0</v>
      </c>
      <c r="E146">
        <v>0</v>
      </c>
      <c r="F146">
        <v>0</v>
      </c>
      <c r="G146">
        <f t="shared" si="2"/>
        <v>0</v>
      </c>
    </row>
    <row r="147" spans="1:7">
      <c r="A147" t="s">
        <v>297</v>
      </c>
      <c r="B147">
        <v>0</v>
      </c>
      <c r="C147">
        <v>0</v>
      </c>
      <c r="D147">
        <v>0</v>
      </c>
      <c r="E147">
        <v>0</v>
      </c>
      <c r="F147">
        <v>0</v>
      </c>
      <c r="G147">
        <f t="shared" si="2"/>
        <v>0</v>
      </c>
    </row>
    <row r="148" spans="1:7">
      <c r="A148" t="s">
        <v>23</v>
      </c>
      <c r="B148">
        <v>0</v>
      </c>
      <c r="C148">
        <v>0</v>
      </c>
      <c r="D148">
        <v>0</v>
      </c>
      <c r="E148">
        <v>0</v>
      </c>
      <c r="F148">
        <v>0</v>
      </c>
      <c r="G148">
        <f t="shared" si="2"/>
        <v>0</v>
      </c>
    </row>
    <row r="149" spans="1:7">
      <c r="A149" t="s">
        <v>152</v>
      </c>
      <c r="B149">
        <v>60</v>
      </c>
      <c r="C149">
        <v>0</v>
      </c>
      <c r="D149">
        <v>0</v>
      </c>
      <c r="E149">
        <v>0</v>
      </c>
      <c r="F149">
        <v>0</v>
      </c>
      <c r="G149">
        <f t="shared" si="2"/>
        <v>60</v>
      </c>
    </row>
    <row r="150" spans="1:7">
      <c r="A150" t="s">
        <v>115</v>
      </c>
      <c r="B150">
        <v>0</v>
      </c>
      <c r="C150">
        <v>1424</v>
      </c>
      <c r="D150">
        <v>0</v>
      </c>
      <c r="E150">
        <v>0</v>
      </c>
      <c r="F150">
        <v>0</v>
      </c>
      <c r="G150">
        <f t="shared" si="2"/>
        <v>1424</v>
      </c>
    </row>
    <row r="151" spans="1:7">
      <c r="A151" t="s">
        <v>153</v>
      </c>
      <c r="B151">
        <v>0</v>
      </c>
      <c r="C151">
        <v>0</v>
      </c>
      <c r="D151">
        <v>0</v>
      </c>
      <c r="E151">
        <v>0</v>
      </c>
      <c r="F151">
        <v>0</v>
      </c>
      <c r="G151">
        <f t="shared" si="2"/>
        <v>0</v>
      </c>
    </row>
    <row r="152" spans="1:7">
      <c r="A152" t="s">
        <v>189</v>
      </c>
      <c r="B152">
        <v>0</v>
      </c>
      <c r="C152">
        <v>0</v>
      </c>
      <c r="D152">
        <v>0</v>
      </c>
      <c r="E152">
        <v>0</v>
      </c>
      <c r="F152">
        <v>0</v>
      </c>
      <c r="G152">
        <f t="shared" si="2"/>
        <v>0</v>
      </c>
    </row>
    <row r="153" spans="1:7">
      <c r="A153" t="s">
        <v>24</v>
      </c>
      <c r="B153">
        <v>0</v>
      </c>
      <c r="C153">
        <v>30000</v>
      </c>
      <c r="D153">
        <v>0</v>
      </c>
      <c r="E153">
        <v>0</v>
      </c>
      <c r="F153">
        <v>0</v>
      </c>
      <c r="G153">
        <f t="shared" si="2"/>
        <v>30000</v>
      </c>
    </row>
    <row r="154" spans="1:7">
      <c r="A154" t="s">
        <v>25</v>
      </c>
      <c r="B154">
        <v>0</v>
      </c>
      <c r="C154">
        <v>0</v>
      </c>
      <c r="D154">
        <v>0</v>
      </c>
      <c r="E154">
        <v>0</v>
      </c>
      <c r="F154">
        <v>0</v>
      </c>
      <c r="G154">
        <f t="shared" si="2"/>
        <v>0</v>
      </c>
    </row>
    <row r="155" spans="1:7">
      <c r="A155" t="s">
        <v>269</v>
      </c>
      <c r="B155">
        <v>0</v>
      </c>
      <c r="C155">
        <v>0</v>
      </c>
      <c r="D155">
        <v>0</v>
      </c>
      <c r="E155">
        <v>0</v>
      </c>
      <c r="F155">
        <v>0</v>
      </c>
      <c r="G155">
        <f t="shared" si="2"/>
        <v>0</v>
      </c>
    </row>
    <row r="156" spans="1:7">
      <c r="A156" t="s">
        <v>58</v>
      </c>
      <c r="B156">
        <v>0</v>
      </c>
      <c r="C156">
        <v>0</v>
      </c>
      <c r="D156">
        <v>160243</v>
      </c>
      <c r="E156">
        <v>0</v>
      </c>
      <c r="F156">
        <v>0</v>
      </c>
      <c r="G156">
        <f t="shared" si="2"/>
        <v>160243</v>
      </c>
    </row>
    <row r="157" spans="1:7">
      <c r="A157" t="s">
        <v>59</v>
      </c>
      <c r="B157">
        <v>0</v>
      </c>
      <c r="C157">
        <v>0</v>
      </c>
      <c r="D157">
        <v>0</v>
      </c>
      <c r="E157">
        <v>2640</v>
      </c>
      <c r="F157">
        <v>0</v>
      </c>
      <c r="G157">
        <f t="shared" si="2"/>
        <v>2640</v>
      </c>
    </row>
    <row r="158" spans="1:7">
      <c r="A158" t="s">
        <v>154</v>
      </c>
      <c r="B158">
        <v>0</v>
      </c>
      <c r="C158">
        <v>0</v>
      </c>
      <c r="D158">
        <v>0</v>
      </c>
      <c r="E158">
        <v>0</v>
      </c>
      <c r="F158">
        <v>0</v>
      </c>
      <c r="G158">
        <f t="shared" si="2"/>
        <v>0</v>
      </c>
    </row>
    <row r="159" spans="1:7">
      <c r="A159" t="s">
        <v>116</v>
      </c>
      <c r="B159">
        <v>0</v>
      </c>
      <c r="C159">
        <v>0</v>
      </c>
      <c r="D159">
        <v>0</v>
      </c>
      <c r="E159">
        <v>0</v>
      </c>
      <c r="F159">
        <v>0</v>
      </c>
      <c r="G159">
        <f t="shared" si="2"/>
        <v>0</v>
      </c>
    </row>
    <row r="160" spans="1:7">
      <c r="A160" t="s">
        <v>155</v>
      </c>
      <c r="B160">
        <v>0</v>
      </c>
      <c r="C160">
        <v>0</v>
      </c>
      <c r="D160">
        <v>0</v>
      </c>
      <c r="E160">
        <v>0</v>
      </c>
      <c r="F160">
        <v>0</v>
      </c>
      <c r="G160">
        <f t="shared" si="2"/>
        <v>0</v>
      </c>
    </row>
    <row r="161" spans="1:7">
      <c r="A161" t="s">
        <v>248</v>
      </c>
      <c r="B161">
        <v>0</v>
      </c>
      <c r="C161">
        <v>0</v>
      </c>
      <c r="D161">
        <v>0</v>
      </c>
      <c r="E161">
        <v>0</v>
      </c>
      <c r="F161">
        <v>0</v>
      </c>
      <c r="G161">
        <f t="shared" si="2"/>
        <v>0</v>
      </c>
    </row>
    <row r="162" spans="1:7">
      <c r="A162" t="s">
        <v>249</v>
      </c>
      <c r="B162">
        <v>0</v>
      </c>
      <c r="C162">
        <v>0</v>
      </c>
      <c r="D162">
        <v>0</v>
      </c>
      <c r="E162">
        <v>0</v>
      </c>
      <c r="F162">
        <v>0</v>
      </c>
      <c r="G162">
        <f t="shared" si="2"/>
        <v>0</v>
      </c>
    </row>
    <row r="163" spans="1:7">
      <c r="A163" t="s">
        <v>217</v>
      </c>
      <c r="B163">
        <v>0</v>
      </c>
      <c r="C163">
        <v>9475</v>
      </c>
      <c r="D163">
        <v>0</v>
      </c>
      <c r="E163">
        <v>0</v>
      </c>
      <c r="F163">
        <v>0</v>
      </c>
      <c r="G163">
        <f t="shared" si="2"/>
        <v>9475</v>
      </c>
    </row>
    <row r="164" spans="1:7">
      <c r="A164" t="s">
        <v>298</v>
      </c>
      <c r="B164">
        <v>0</v>
      </c>
      <c r="C164">
        <v>0</v>
      </c>
      <c r="D164">
        <v>0</v>
      </c>
      <c r="E164">
        <v>0</v>
      </c>
      <c r="F164">
        <v>0</v>
      </c>
      <c r="G164">
        <f t="shared" si="2"/>
        <v>0</v>
      </c>
    </row>
    <row r="165" spans="1:7">
      <c r="A165" t="s">
        <v>26</v>
      </c>
      <c r="B165">
        <v>0</v>
      </c>
      <c r="C165">
        <v>0</v>
      </c>
      <c r="D165">
        <v>0</v>
      </c>
      <c r="E165">
        <v>0</v>
      </c>
      <c r="F165">
        <v>0</v>
      </c>
      <c r="G165">
        <f t="shared" si="2"/>
        <v>0</v>
      </c>
    </row>
    <row r="166" spans="1:7">
      <c r="A166" t="s">
        <v>218</v>
      </c>
      <c r="B166">
        <v>0</v>
      </c>
      <c r="C166">
        <v>0</v>
      </c>
      <c r="D166">
        <v>0</v>
      </c>
      <c r="E166">
        <v>0</v>
      </c>
      <c r="F166">
        <v>0</v>
      </c>
      <c r="G166">
        <f t="shared" si="2"/>
        <v>0</v>
      </c>
    </row>
    <row r="167" spans="1:7">
      <c r="A167" t="s">
        <v>190</v>
      </c>
      <c r="B167">
        <v>600</v>
      </c>
      <c r="C167">
        <v>0</v>
      </c>
      <c r="D167">
        <v>0</v>
      </c>
      <c r="E167">
        <v>0</v>
      </c>
      <c r="F167">
        <v>0</v>
      </c>
      <c r="G167">
        <f t="shared" si="2"/>
        <v>600</v>
      </c>
    </row>
    <row r="168" spans="1:7">
      <c r="A168" t="s">
        <v>250</v>
      </c>
      <c r="B168">
        <v>0</v>
      </c>
      <c r="C168">
        <v>0</v>
      </c>
      <c r="D168">
        <v>0</v>
      </c>
      <c r="E168">
        <v>0</v>
      </c>
      <c r="F168">
        <v>0</v>
      </c>
      <c r="G168">
        <f t="shared" si="2"/>
        <v>0</v>
      </c>
    </row>
    <row r="169" spans="1:7">
      <c r="A169" t="s">
        <v>81</v>
      </c>
      <c r="B169">
        <v>0</v>
      </c>
      <c r="C169">
        <v>0</v>
      </c>
      <c r="D169">
        <v>0</v>
      </c>
      <c r="E169">
        <v>0</v>
      </c>
      <c r="F169">
        <v>0</v>
      </c>
      <c r="G169">
        <f t="shared" si="2"/>
        <v>0</v>
      </c>
    </row>
    <row r="170" spans="1:7">
      <c r="A170" t="s">
        <v>156</v>
      </c>
      <c r="B170">
        <v>0</v>
      </c>
      <c r="C170">
        <v>0</v>
      </c>
      <c r="D170">
        <v>0</v>
      </c>
      <c r="E170">
        <v>0</v>
      </c>
      <c r="F170">
        <v>0</v>
      </c>
      <c r="G170">
        <f t="shared" si="2"/>
        <v>0</v>
      </c>
    </row>
    <row r="171" spans="1:7">
      <c r="A171" t="s">
        <v>27</v>
      </c>
      <c r="B171">
        <v>0</v>
      </c>
      <c r="C171">
        <v>0</v>
      </c>
      <c r="D171">
        <v>0</v>
      </c>
      <c r="E171">
        <v>0</v>
      </c>
      <c r="F171">
        <v>0</v>
      </c>
      <c r="G171">
        <f t="shared" si="2"/>
        <v>0</v>
      </c>
    </row>
    <row r="172" spans="1:7">
      <c r="A172" t="s">
        <v>28</v>
      </c>
      <c r="B172">
        <v>0</v>
      </c>
      <c r="C172">
        <v>0</v>
      </c>
      <c r="D172">
        <v>0</v>
      </c>
      <c r="E172">
        <v>0</v>
      </c>
      <c r="F172">
        <v>0</v>
      </c>
      <c r="G172">
        <f t="shared" si="2"/>
        <v>0</v>
      </c>
    </row>
    <row r="173" spans="1:7">
      <c r="A173" t="s">
        <v>219</v>
      </c>
      <c r="B173">
        <v>0</v>
      </c>
      <c r="C173">
        <v>0</v>
      </c>
      <c r="D173">
        <v>0</v>
      </c>
      <c r="E173">
        <v>0</v>
      </c>
      <c r="F173">
        <v>0</v>
      </c>
      <c r="G173">
        <f t="shared" si="2"/>
        <v>0</v>
      </c>
    </row>
    <row r="174" spans="1:7">
      <c r="A174" t="s">
        <v>82</v>
      </c>
      <c r="B174">
        <v>0</v>
      </c>
      <c r="C174">
        <v>0</v>
      </c>
      <c r="D174">
        <v>0</v>
      </c>
      <c r="E174">
        <v>0</v>
      </c>
      <c r="F174">
        <v>0</v>
      </c>
      <c r="G174">
        <f t="shared" si="2"/>
        <v>0</v>
      </c>
    </row>
    <row r="175" spans="1:7">
      <c r="A175" t="s">
        <v>83</v>
      </c>
      <c r="B175">
        <v>0</v>
      </c>
      <c r="C175">
        <v>0</v>
      </c>
      <c r="D175">
        <v>0</v>
      </c>
      <c r="E175">
        <v>0</v>
      </c>
      <c r="F175">
        <v>0</v>
      </c>
      <c r="G175">
        <f t="shared" si="2"/>
        <v>0</v>
      </c>
    </row>
    <row r="176" spans="1:7">
      <c r="A176" t="s">
        <v>84</v>
      </c>
      <c r="B176">
        <v>0</v>
      </c>
      <c r="C176">
        <v>0</v>
      </c>
      <c r="D176">
        <v>0</v>
      </c>
      <c r="E176">
        <v>0</v>
      </c>
      <c r="F176">
        <v>0</v>
      </c>
      <c r="G176">
        <f t="shared" si="2"/>
        <v>0</v>
      </c>
    </row>
    <row r="177" spans="1:7">
      <c r="A177" t="s">
        <v>102</v>
      </c>
      <c r="B177">
        <v>0</v>
      </c>
      <c r="C177">
        <v>0</v>
      </c>
      <c r="D177">
        <v>0</v>
      </c>
      <c r="E177">
        <v>0</v>
      </c>
      <c r="F177">
        <v>0</v>
      </c>
      <c r="G177">
        <f t="shared" si="2"/>
        <v>0</v>
      </c>
    </row>
    <row r="178" spans="1:7">
      <c r="A178" t="s">
        <v>103</v>
      </c>
      <c r="B178">
        <v>0</v>
      </c>
      <c r="C178">
        <v>0</v>
      </c>
      <c r="D178">
        <v>0</v>
      </c>
      <c r="E178">
        <v>0</v>
      </c>
      <c r="F178">
        <v>0</v>
      </c>
      <c r="G178">
        <f t="shared" si="2"/>
        <v>0</v>
      </c>
    </row>
    <row r="179" spans="1:7">
      <c r="A179" t="s">
        <v>104</v>
      </c>
      <c r="B179">
        <v>0</v>
      </c>
      <c r="C179">
        <v>0</v>
      </c>
      <c r="D179">
        <v>0</v>
      </c>
      <c r="E179">
        <v>0</v>
      </c>
      <c r="F179">
        <v>0</v>
      </c>
      <c r="G179">
        <f t="shared" si="2"/>
        <v>0</v>
      </c>
    </row>
    <row r="180" spans="1:7">
      <c r="A180" t="s">
        <v>105</v>
      </c>
      <c r="B180">
        <v>0</v>
      </c>
      <c r="C180">
        <v>0</v>
      </c>
      <c r="D180">
        <v>0</v>
      </c>
      <c r="E180">
        <v>0</v>
      </c>
      <c r="F180">
        <v>0</v>
      </c>
      <c r="G180">
        <f t="shared" si="2"/>
        <v>0</v>
      </c>
    </row>
    <row r="181" spans="1:7">
      <c r="A181" t="s">
        <v>106</v>
      </c>
      <c r="B181">
        <v>0</v>
      </c>
      <c r="C181">
        <v>0</v>
      </c>
      <c r="D181">
        <v>0</v>
      </c>
      <c r="E181">
        <v>0</v>
      </c>
      <c r="F181">
        <v>0</v>
      </c>
      <c r="G181">
        <f t="shared" si="2"/>
        <v>0</v>
      </c>
    </row>
    <row r="182" spans="1:7">
      <c r="A182" t="s">
        <v>270</v>
      </c>
      <c r="B182">
        <v>0</v>
      </c>
      <c r="C182">
        <v>0</v>
      </c>
      <c r="D182">
        <v>0</v>
      </c>
      <c r="E182">
        <v>0</v>
      </c>
      <c r="F182">
        <v>0</v>
      </c>
      <c r="G182">
        <f t="shared" si="2"/>
        <v>0</v>
      </c>
    </row>
    <row r="183" spans="1:7">
      <c r="A183" t="s">
        <v>117</v>
      </c>
      <c r="B183">
        <v>0</v>
      </c>
      <c r="C183">
        <v>0</v>
      </c>
      <c r="D183">
        <v>0</v>
      </c>
      <c r="E183">
        <v>0</v>
      </c>
      <c r="F183">
        <v>0</v>
      </c>
      <c r="G183">
        <f t="shared" si="2"/>
        <v>0</v>
      </c>
    </row>
    <row r="184" spans="1:7">
      <c r="A184" t="s">
        <v>299</v>
      </c>
      <c r="B184">
        <v>0</v>
      </c>
      <c r="C184">
        <v>0</v>
      </c>
      <c r="D184">
        <v>0</v>
      </c>
      <c r="E184">
        <v>0</v>
      </c>
      <c r="F184">
        <v>0</v>
      </c>
      <c r="G184">
        <f t="shared" si="2"/>
        <v>0</v>
      </c>
    </row>
    <row r="185" spans="1:7">
      <c r="A185" t="s">
        <v>129</v>
      </c>
      <c r="B185">
        <v>0</v>
      </c>
      <c r="C185">
        <v>0</v>
      </c>
      <c r="D185">
        <v>0</v>
      </c>
      <c r="E185">
        <v>0</v>
      </c>
      <c r="F185">
        <v>0</v>
      </c>
      <c r="G185">
        <f t="shared" si="2"/>
        <v>0</v>
      </c>
    </row>
    <row r="186" spans="1:7">
      <c r="A186" t="s">
        <v>271</v>
      </c>
      <c r="B186">
        <v>0</v>
      </c>
      <c r="C186">
        <v>0</v>
      </c>
      <c r="D186">
        <v>0</v>
      </c>
      <c r="E186">
        <v>0</v>
      </c>
      <c r="F186">
        <v>0</v>
      </c>
      <c r="G186">
        <f t="shared" si="2"/>
        <v>0</v>
      </c>
    </row>
    <row r="187" spans="1:7">
      <c r="A187" t="s">
        <v>157</v>
      </c>
      <c r="B187">
        <v>0</v>
      </c>
      <c r="C187">
        <v>0</v>
      </c>
      <c r="D187">
        <v>0</v>
      </c>
      <c r="E187">
        <v>0</v>
      </c>
      <c r="F187">
        <v>0</v>
      </c>
      <c r="G187">
        <f t="shared" si="2"/>
        <v>0</v>
      </c>
    </row>
    <row r="188" spans="1:7">
      <c r="A188" t="s">
        <v>175</v>
      </c>
      <c r="B188">
        <v>0</v>
      </c>
      <c r="C188">
        <v>0</v>
      </c>
      <c r="D188">
        <v>0</v>
      </c>
      <c r="E188">
        <v>0</v>
      </c>
      <c r="F188">
        <v>0</v>
      </c>
      <c r="G188">
        <f t="shared" si="2"/>
        <v>0</v>
      </c>
    </row>
    <row r="189" spans="1:7">
      <c r="A189" t="s">
        <v>272</v>
      </c>
      <c r="B189">
        <v>0</v>
      </c>
      <c r="C189">
        <v>0</v>
      </c>
      <c r="D189">
        <v>0</v>
      </c>
      <c r="E189">
        <v>0</v>
      </c>
      <c r="F189">
        <v>0</v>
      </c>
      <c r="G189">
        <f t="shared" si="2"/>
        <v>0</v>
      </c>
    </row>
    <row r="190" spans="1:7">
      <c r="A190" t="s">
        <v>300</v>
      </c>
      <c r="B190">
        <v>0</v>
      </c>
      <c r="C190">
        <v>0</v>
      </c>
      <c r="D190">
        <v>0</v>
      </c>
      <c r="E190">
        <v>0</v>
      </c>
      <c r="F190">
        <v>0</v>
      </c>
      <c r="G190">
        <f t="shared" si="2"/>
        <v>0</v>
      </c>
    </row>
    <row r="191" spans="1:7">
      <c r="A191" t="s">
        <v>176</v>
      </c>
      <c r="B191">
        <v>0</v>
      </c>
      <c r="C191">
        <v>0</v>
      </c>
      <c r="D191">
        <v>0</v>
      </c>
      <c r="E191">
        <v>0</v>
      </c>
      <c r="F191">
        <v>0</v>
      </c>
      <c r="G191">
        <f t="shared" si="2"/>
        <v>0</v>
      </c>
    </row>
    <row r="192" spans="1:7">
      <c r="A192" t="s">
        <v>251</v>
      </c>
      <c r="B192">
        <v>0</v>
      </c>
      <c r="C192">
        <v>0</v>
      </c>
      <c r="D192">
        <v>0</v>
      </c>
      <c r="E192">
        <v>0</v>
      </c>
      <c r="F192">
        <v>0</v>
      </c>
      <c r="G192">
        <f t="shared" si="2"/>
        <v>0</v>
      </c>
    </row>
    <row r="193" spans="1:7">
      <c r="A193" t="s">
        <v>60</v>
      </c>
      <c r="B193">
        <v>0</v>
      </c>
      <c r="C193">
        <v>0</v>
      </c>
      <c r="D193">
        <v>0</v>
      </c>
      <c r="E193">
        <v>0</v>
      </c>
      <c r="F193">
        <v>0</v>
      </c>
      <c r="G193">
        <f t="shared" si="2"/>
        <v>0</v>
      </c>
    </row>
    <row r="194" spans="1:7">
      <c r="A194" t="s">
        <v>191</v>
      </c>
      <c r="B194">
        <v>0</v>
      </c>
      <c r="C194">
        <v>0</v>
      </c>
      <c r="D194">
        <v>0</v>
      </c>
      <c r="E194">
        <v>0</v>
      </c>
      <c r="F194">
        <v>0</v>
      </c>
      <c r="G194">
        <f t="shared" ref="G194:G257" si="3">SUM(B194:F194)</f>
        <v>0</v>
      </c>
    </row>
    <row r="195" spans="1:7">
      <c r="A195" t="s">
        <v>220</v>
      </c>
      <c r="B195">
        <v>0</v>
      </c>
      <c r="C195">
        <v>0</v>
      </c>
      <c r="D195">
        <v>0</v>
      </c>
      <c r="E195">
        <v>0</v>
      </c>
      <c r="F195">
        <v>0</v>
      </c>
      <c r="G195">
        <f t="shared" si="3"/>
        <v>0</v>
      </c>
    </row>
    <row r="196" spans="1:7">
      <c r="A196" t="s">
        <v>130</v>
      </c>
      <c r="B196">
        <v>0</v>
      </c>
      <c r="C196">
        <v>0</v>
      </c>
      <c r="D196">
        <v>0</v>
      </c>
      <c r="E196">
        <v>0</v>
      </c>
      <c r="F196">
        <v>0</v>
      </c>
      <c r="G196">
        <f t="shared" si="3"/>
        <v>0</v>
      </c>
    </row>
    <row r="197" spans="1:7">
      <c r="A197" t="s">
        <v>221</v>
      </c>
      <c r="B197">
        <v>0</v>
      </c>
      <c r="C197">
        <v>0</v>
      </c>
      <c r="D197">
        <v>0</v>
      </c>
      <c r="E197">
        <v>0</v>
      </c>
      <c r="F197">
        <v>0</v>
      </c>
      <c r="G197">
        <f t="shared" si="3"/>
        <v>0</v>
      </c>
    </row>
    <row r="198" spans="1:7">
      <c r="A198" t="s">
        <v>192</v>
      </c>
      <c r="B198">
        <v>0</v>
      </c>
      <c r="C198">
        <v>0</v>
      </c>
      <c r="D198">
        <v>0</v>
      </c>
      <c r="E198">
        <v>0</v>
      </c>
      <c r="F198">
        <v>0</v>
      </c>
      <c r="G198">
        <f t="shared" si="3"/>
        <v>0</v>
      </c>
    </row>
    <row r="199" spans="1:7">
      <c r="A199" t="s">
        <v>193</v>
      </c>
      <c r="B199">
        <v>0</v>
      </c>
      <c r="C199">
        <v>0</v>
      </c>
      <c r="D199">
        <v>0</v>
      </c>
      <c r="E199">
        <v>0</v>
      </c>
      <c r="F199">
        <v>0</v>
      </c>
      <c r="G199">
        <f t="shared" si="3"/>
        <v>0</v>
      </c>
    </row>
    <row r="200" spans="1:7">
      <c r="A200" t="s">
        <v>107</v>
      </c>
      <c r="B200">
        <v>0</v>
      </c>
      <c r="C200">
        <v>0</v>
      </c>
      <c r="D200">
        <v>0</v>
      </c>
      <c r="E200">
        <v>0</v>
      </c>
      <c r="F200">
        <v>0</v>
      </c>
      <c r="G200">
        <f t="shared" si="3"/>
        <v>0</v>
      </c>
    </row>
    <row r="201" spans="1:7">
      <c r="A201" t="s">
        <v>301</v>
      </c>
      <c r="B201">
        <v>0</v>
      </c>
      <c r="C201">
        <v>0</v>
      </c>
      <c r="D201">
        <v>0</v>
      </c>
      <c r="E201">
        <v>0</v>
      </c>
      <c r="F201">
        <v>0</v>
      </c>
      <c r="G201">
        <f t="shared" si="3"/>
        <v>0</v>
      </c>
    </row>
    <row r="202" spans="1:7">
      <c r="A202" t="s">
        <v>158</v>
      </c>
      <c r="B202">
        <v>0</v>
      </c>
      <c r="C202">
        <v>0</v>
      </c>
      <c r="D202">
        <v>0</v>
      </c>
      <c r="E202">
        <v>0</v>
      </c>
      <c r="F202">
        <v>0</v>
      </c>
      <c r="G202">
        <f t="shared" si="3"/>
        <v>0</v>
      </c>
    </row>
    <row r="203" spans="1:7">
      <c r="A203" t="s">
        <v>302</v>
      </c>
      <c r="B203">
        <v>0</v>
      </c>
      <c r="C203">
        <v>0</v>
      </c>
      <c r="D203">
        <v>0</v>
      </c>
      <c r="E203">
        <v>0</v>
      </c>
      <c r="F203">
        <v>0</v>
      </c>
      <c r="G203">
        <f t="shared" si="3"/>
        <v>0</v>
      </c>
    </row>
    <row r="204" spans="1:7">
      <c r="A204" t="s">
        <v>29</v>
      </c>
      <c r="B204">
        <v>0</v>
      </c>
      <c r="C204">
        <v>0</v>
      </c>
      <c r="D204">
        <v>0</v>
      </c>
      <c r="E204">
        <v>0</v>
      </c>
      <c r="F204">
        <v>0</v>
      </c>
      <c r="G204">
        <f t="shared" si="3"/>
        <v>0</v>
      </c>
    </row>
    <row r="205" spans="1:7">
      <c r="A205" t="s">
        <v>273</v>
      </c>
      <c r="B205">
        <v>0</v>
      </c>
      <c r="C205">
        <v>0</v>
      </c>
      <c r="D205">
        <v>0</v>
      </c>
      <c r="E205">
        <v>0</v>
      </c>
      <c r="F205">
        <v>0</v>
      </c>
      <c r="G205">
        <f t="shared" si="3"/>
        <v>0</v>
      </c>
    </row>
    <row r="206" spans="1:7">
      <c r="A206" t="s">
        <v>252</v>
      </c>
      <c r="B206">
        <v>0</v>
      </c>
      <c r="C206">
        <v>0</v>
      </c>
      <c r="D206">
        <v>0</v>
      </c>
      <c r="E206">
        <v>0</v>
      </c>
      <c r="F206">
        <v>0</v>
      </c>
      <c r="G206">
        <f t="shared" si="3"/>
        <v>0</v>
      </c>
    </row>
    <row r="207" spans="1:7">
      <c r="A207" t="s">
        <v>131</v>
      </c>
      <c r="B207">
        <v>0</v>
      </c>
      <c r="C207">
        <v>0</v>
      </c>
      <c r="D207">
        <v>0</v>
      </c>
      <c r="E207">
        <v>0</v>
      </c>
      <c r="F207">
        <v>0</v>
      </c>
      <c r="G207">
        <f t="shared" si="3"/>
        <v>0</v>
      </c>
    </row>
    <row r="208" spans="1:7">
      <c r="A208" t="s">
        <v>85</v>
      </c>
      <c r="B208">
        <v>0</v>
      </c>
      <c r="C208">
        <v>0</v>
      </c>
      <c r="D208">
        <v>0</v>
      </c>
      <c r="E208">
        <v>0</v>
      </c>
      <c r="F208">
        <v>0</v>
      </c>
      <c r="G208">
        <f t="shared" si="3"/>
        <v>0</v>
      </c>
    </row>
    <row r="209" spans="1:7">
      <c r="A209" t="s">
        <v>253</v>
      </c>
      <c r="B209">
        <v>0</v>
      </c>
      <c r="C209">
        <v>0</v>
      </c>
      <c r="D209">
        <v>0</v>
      </c>
      <c r="E209">
        <v>0</v>
      </c>
      <c r="F209">
        <v>0</v>
      </c>
      <c r="G209">
        <f t="shared" si="3"/>
        <v>0</v>
      </c>
    </row>
    <row r="210" spans="1:7">
      <c r="A210" t="s">
        <v>303</v>
      </c>
      <c r="B210">
        <v>0</v>
      </c>
      <c r="C210">
        <v>0</v>
      </c>
      <c r="D210">
        <v>0</v>
      </c>
      <c r="E210">
        <v>0</v>
      </c>
      <c r="F210">
        <v>0</v>
      </c>
      <c r="G210">
        <f t="shared" si="3"/>
        <v>0</v>
      </c>
    </row>
    <row r="211" spans="1:7">
      <c r="A211" t="s">
        <v>274</v>
      </c>
      <c r="B211">
        <v>0</v>
      </c>
      <c r="C211">
        <v>0</v>
      </c>
      <c r="D211">
        <v>0</v>
      </c>
      <c r="E211">
        <v>0</v>
      </c>
      <c r="F211">
        <v>0</v>
      </c>
      <c r="G211">
        <f t="shared" si="3"/>
        <v>0</v>
      </c>
    </row>
    <row r="212" spans="1:7">
      <c r="A212" t="s">
        <v>30</v>
      </c>
      <c r="B212">
        <v>0</v>
      </c>
      <c r="C212">
        <v>0</v>
      </c>
      <c r="D212">
        <v>0</v>
      </c>
      <c r="E212">
        <v>0</v>
      </c>
      <c r="F212">
        <v>0</v>
      </c>
      <c r="G212">
        <f t="shared" si="3"/>
        <v>0</v>
      </c>
    </row>
    <row r="213" spans="1:7">
      <c r="A213" t="s">
        <v>254</v>
      </c>
      <c r="B213">
        <v>0</v>
      </c>
      <c r="C213">
        <v>0</v>
      </c>
      <c r="D213">
        <v>0</v>
      </c>
      <c r="E213">
        <v>0</v>
      </c>
      <c r="F213">
        <v>0</v>
      </c>
      <c r="G213">
        <f t="shared" si="3"/>
        <v>0</v>
      </c>
    </row>
    <row r="214" spans="1:7">
      <c r="A214" t="s">
        <v>61</v>
      </c>
      <c r="B214">
        <v>0</v>
      </c>
      <c r="C214">
        <v>0</v>
      </c>
      <c r="D214">
        <v>0</v>
      </c>
      <c r="E214">
        <v>0</v>
      </c>
      <c r="F214">
        <v>0</v>
      </c>
      <c r="G214">
        <f t="shared" si="3"/>
        <v>0</v>
      </c>
    </row>
    <row r="215" spans="1:7">
      <c r="A215" t="s">
        <v>159</v>
      </c>
      <c r="B215">
        <v>0</v>
      </c>
      <c r="C215">
        <v>300</v>
      </c>
      <c r="D215">
        <v>0</v>
      </c>
      <c r="E215">
        <v>0</v>
      </c>
      <c r="F215">
        <v>0</v>
      </c>
      <c r="G215">
        <f t="shared" si="3"/>
        <v>300</v>
      </c>
    </row>
    <row r="216" spans="1:7">
      <c r="A216" t="s">
        <v>222</v>
      </c>
      <c r="B216">
        <v>800</v>
      </c>
      <c r="C216">
        <v>0</v>
      </c>
      <c r="D216">
        <v>0</v>
      </c>
      <c r="E216">
        <v>0</v>
      </c>
      <c r="F216">
        <v>0</v>
      </c>
      <c r="G216">
        <f t="shared" si="3"/>
        <v>800</v>
      </c>
    </row>
    <row r="217" spans="1:7">
      <c r="A217" t="s">
        <v>304</v>
      </c>
      <c r="B217">
        <v>0</v>
      </c>
      <c r="C217">
        <v>0</v>
      </c>
      <c r="D217">
        <v>0</v>
      </c>
      <c r="E217">
        <v>0</v>
      </c>
      <c r="F217">
        <v>0</v>
      </c>
      <c r="G217">
        <f t="shared" si="3"/>
        <v>0</v>
      </c>
    </row>
    <row r="218" spans="1:7">
      <c r="A218" t="s">
        <v>275</v>
      </c>
      <c r="B218">
        <v>0</v>
      </c>
      <c r="C218">
        <v>94407</v>
      </c>
      <c r="D218">
        <v>186638</v>
      </c>
      <c r="E218">
        <v>0</v>
      </c>
      <c r="F218">
        <v>0</v>
      </c>
      <c r="G218">
        <f t="shared" si="3"/>
        <v>281045</v>
      </c>
    </row>
    <row r="219" spans="1:7">
      <c r="A219" t="s">
        <v>223</v>
      </c>
      <c r="B219">
        <v>0</v>
      </c>
      <c r="C219">
        <v>0</v>
      </c>
      <c r="D219">
        <v>0</v>
      </c>
      <c r="E219">
        <v>0</v>
      </c>
      <c r="F219">
        <v>0</v>
      </c>
      <c r="G219">
        <f t="shared" si="3"/>
        <v>0</v>
      </c>
    </row>
    <row r="220" spans="1:7">
      <c r="A220" t="s">
        <v>224</v>
      </c>
      <c r="B220">
        <v>0</v>
      </c>
      <c r="C220">
        <v>0</v>
      </c>
      <c r="D220">
        <v>0</v>
      </c>
      <c r="E220">
        <v>0</v>
      </c>
      <c r="F220">
        <v>0</v>
      </c>
      <c r="G220">
        <f t="shared" si="3"/>
        <v>0</v>
      </c>
    </row>
    <row r="221" spans="1:7">
      <c r="A221" t="s">
        <v>225</v>
      </c>
      <c r="B221">
        <v>0</v>
      </c>
      <c r="C221">
        <v>0</v>
      </c>
      <c r="D221">
        <v>0</v>
      </c>
      <c r="E221">
        <v>0</v>
      </c>
      <c r="F221">
        <v>0</v>
      </c>
      <c r="G221">
        <f t="shared" si="3"/>
        <v>0</v>
      </c>
    </row>
    <row r="222" spans="1:7">
      <c r="A222" t="s">
        <v>160</v>
      </c>
      <c r="B222">
        <v>0</v>
      </c>
      <c r="C222">
        <v>0</v>
      </c>
      <c r="D222">
        <v>0</v>
      </c>
      <c r="E222">
        <v>0</v>
      </c>
      <c r="F222">
        <v>0</v>
      </c>
      <c r="G222">
        <f t="shared" si="3"/>
        <v>0</v>
      </c>
    </row>
    <row r="223" spans="1:7">
      <c r="A223" t="s">
        <v>161</v>
      </c>
      <c r="B223">
        <v>0</v>
      </c>
      <c r="C223">
        <v>0</v>
      </c>
      <c r="D223">
        <v>0</v>
      </c>
      <c r="E223">
        <v>0</v>
      </c>
      <c r="F223">
        <v>0</v>
      </c>
      <c r="G223">
        <f t="shared" si="3"/>
        <v>0</v>
      </c>
    </row>
    <row r="224" spans="1:7">
      <c r="A224" t="s">
        <v>305</v>
      </c>
      <c r="B224">
        <v>0</v>
      </c>
      <c r="C224">
        <v>0</v>
      </c>
      <c r="D224">
        <v>0</v>
      </c>
      <c r="E224">
        <v>0</v>
      </c>
      <c r="F224">
        <v>0</v>
      </c>
      <c r="G224">
        <f t="shared" si="3"/>
        <v>0</v>
      </c>
    </row>
    <row r="225" spans="1:7">
      <c r="A225" t="s">
        <v>255</v>
      </c>
      <c r="B225">
        <v>0</v>
      </c>
      <c r="C225">
        <v>5500</v>
      </c>
      <c r="D225">
        <v>0</v>
      </c>
      <c r="E225">
        <v>4500</v>
      </c>
      <c r="F225">
        <v>0</v>
      </c>
      <c r="G225">
        <f t="shared" si="3"/>
        <v>10000</v>
      </c>
    </row>
    <row r="226" spans="1:7">
      <c r="A226" t="s">
        <v>226</v>
      </c>
      <c r="B226">
        <v>0</v>
      </c>
      <c r="C226">
        <v>0</v>
      </c>
      <c r="D226">
        <v>0</v>
      </c>
      <c r="E226">
        <v>0</v>
      </c>
      <c r="F226">
        <v>0</v>
      </c>
      <c r="G226">
        <f t="shared" si="3"/>
        <v>0</v>
      </c>
    </row>
    <row r="227" spans="1:7">
      <c r="A227" t="s">
        <v>162</v>
      </c>
      <c r="B227">
        <v>0</v>
      </c>
      <c r="C227">
        <v>0</v>
      </c>
      <c r="D227">
        <v>0</v>
      </c>
      <c r="E227">
        <v>0</v>
      </c>
      <c r="F227">
        <v>0</v>
      </c>
      <c r="G227">
        <f t="shared" si="3"/>
        <v>0</v>
      </c>
    </row>
    <row r="228" spans="1:7">
      <c r="A228" t="s">
        <v>227</v>
      </c>
      <c r="B228">
        <v>0</v>
      </c>
      <c r="C228">
        <v>12887</v>
      </c>
      <c r="D228">
        <v>0</v>
      </c>
      <c r="E228">
        <v>0</v>
      </c>
      <c r="F228">
        <v>0</v>
      </c>
      <c r="G228">
        <f t="shared" si="3"/>
        <v>12887</v>
      </c>
    </row>
    <row r="229" spans="1:7">
      <c r="A229" t="s">
        <v>62</v>
      </c>
      <c r="B229">
        <v>602</v>
      </c>
      <c r="C229">
        <v>0</v>
      </c>
      <c r="D229">
        <v>0</v>
      </c>
      <c r="E229">
        <v>0</v>
      </c>
      <c r="F229">
        <v>0</v>
      </c>
      <c r="G229">
        <f t="shared" si="3"/>
        <v>602</v>
      </c>
    </row>
    <row r="230" spans="1:7">
      <c r="A230" t="s">
        <v>194</v>
      </c>
      <c r="B230">
        <v>0</v>
      </c>
      <c r="C230">
        <v>922</v>
      </c>
      <c r="D230">
        <v>0</v>
      </c>
      <c r="E230">
        <v>0</v>
      </c>
      <c r="F230">
        <v>0</v>
      </c>
      <c r="G230">
        <f t="shared" si="3"/>
        <v>922</v>
      </c>
    </row>
    <row r="231" spans="1:7">
      <c r="A231" t="s">
        <v>228</v>
      </c>
      <c r="B231">
        <v>0</v>
      </c>
      <c r="C231">
        <v>0</v>
      </c>
      <c r="D231">
        <v>0</v>
      </c>
      <c r="E231">
        <v>0</v>
      </c>
      <c r="F231">
        <v>0</v>
      </c>
      <c r="G231">
        <f t="shared" si="3"/>
        <v>0</v>
      </c>
    </row>
    <row r="232" spans="1:7">
      <c r="A232" t="s">
        <v>256</v>
      </c>
      <c r="B232">
        <v>3128</v>
      </c>
      <c r="C232">
        <v>3128</v>
      </c>
      <c r="D232">
        <v>0</v>
      </c>
      <c r="E232">
        <v>0</v>
      </c>
      <c r="F232">
        <v>0</v>
      </c>
      <c r="G232">
        <f t="shared" si="3"/>
        <v>6256</v>
      </c>
    </row>
    <row r="233" spans="1:7">
      <c r="A233" t="s">
        <v>108</v>
      </c>
      <c r="B233">
        <v>0</v>
      </c>
      <c r="C233">
        <v>0</v>
      </c>
      <c r="D233">
        <v>0</v>
      </c>
      <c r="E233">
        <v>0</v>
      </c>
      <c r="F233">
        <v>0</v>
      </c>
      <c r="G233">
        <f t="shared" si="3"/>
        <v>0</v>
      </c>
    </row>
    <row r="234" spans="1:7">
      <c r="A234" t="s">
        <v>229</v>
      </c>
      <c r="B234">
        <v>0</v>
      </c>
      <c r="C234">
        <v>3112</v>
      </c>
      <c r="D234">
        <v>0</v>
      </c>
      <c r="E234">
        <v>0</v>
      </c>
      <c r="F234">
        <v>0</v>
      </c>
      <c r="G234">
        <f t="shared" si="3"/>
        <v>3112</v>
      </c>
    </row>
    <row r="235" spans="1:7">
      <c r="A235" t="s">
        <v>230</v>
      </c>
      <c r="B235">
        <v>0</v>
      </c>
      <c r="C235">
        <v>0</v>
      </c>
      <c r="D235">
        <v>0</v>
      </c>
      <c r="E235">
        <v>0</v>
      </c>
      <c r="F235">
        <v>0</v>
      </c>
      <c r="G235">
        <f t="shared" si="3"/>
        <v>0</v>
      </c>
    </row>
    <row r="236" spans="1:7">
      <c r="A236" t="s">
        <v>276</v>
      </c>
      <c r="B236">
        <v>15</v>
      </c>
      <c r="C236">
        <v>13072</v>
      </c>
      <c r="D236">
        <v>0</v>
      </c>
      <c r="E236">
        <v>0</v>
      </c>
      <c r="F236">
        <v>0</v>
      </c>
      <c r="G236">
        <f t="shared" si="3"/>
        <v>13087</v>
      </c>
    </row>
    <row r="237" spans="1:7">
      <c r="A237" t="s">
        <v>312</v>
      </c>
      <c r="B237">
        <v>0</v>
      </c>
      <c r="C237">
        <v>150000</v>
      </c>
      <c r="D237">
        <v>0</v>
      </c>
      <c r="E237">
        <v>0</v>
      </c>
      <c r="F237">
        <v>0</v>
      </c>
      <c r="G237">
        <f t="shared" si="3"/>
        <v>150000</v>
      </c>
    </row>
    <row r="238" spans="1:7">
      <c r="A238" t="s">
        <v>231</v>
      </c>
      <c r="B238">
        <v>0</v>
      </c>
      <c r="C238">
        <v>0</v>
      </c>
      <c r="D238">
        <v>0</v>
      </c>
      <c r="E238">
        <v>0</v>
      </c>
      <c r="F238">
        <v>0</v>
      </c>
      <c r="G238">
        <f t="shared" si="3"/>
        <v>0</v>
      </c>
    </row>
    <row r="239" spans="1:7">
      <c r="A239" t="s">
        <v>132</v>
      </c>
      <c r="B239">
        <v>0</v>
      </c>
      <c r="C239">
        <v>60000</v>
      </c>
      <c r="D239">
        <v>0</v>
      </c>
      <c r="E239">
        <v>0</v>
      </c>
      <c r="F239">
        <v>0</v>
      </c>
      <c r="G239">
        <f t="shared" si="3"/>
        <v>60000</v>
      </c>
    </row>
    <row r="240" spans="1:7">
      <c r="A240" t="s">
        <v>63</v>
      </c>
      <c r="B240">
        <v>0</v>
      </c>
      <c r="C240">
        <v>1023</v>
      </c>
      <c r="D240">
        <v>0</v>
      </c>
      <c r="E240">
        <v>0</v>
      </c>
      <c r="F240">
        <v>0</v>
      </c>
      <c r="G240">
        <f t="shared" si="3"/>
        <v>1023</v>
      </c>
    </row>
    <row r="241" spans="1:7">
      <c r="A241" t="s">
        <v>64</v>
      </c>
      <c r="B241">
        <v>0</v>
      </c>
      <c r="C241">
        <v>1106</v>
      </c>
      <c r="D241">
        <v>32682</v>
      </c>
      <c r="E241">
        <v>0</v>
      </c>
      <c r="F241">
        <v>0</v>
      </c>
      <c r="G241">
        <f t="shared" si="3"/>
        <v>33788</v>
      </c>
    </row>
    <row r="242" spans="1:7">
      <c r="A242" t="s">
        <v>65</v>
      </c>
      <c r="B242">
        <v>0</v>
      </c>
      <c r="C242">
        <v>10467</v>
      </c>
      <c r="D242">
        <v>28467</v>
      </c>
      <c r="E242">
        <v>7054</v>
      </c>
      <c r="F242">
        <v>0</v>
      </c>
      <c r="G242">
        <f t="shared" si="3"/>
        <v>45988</v>
      </c>
    </row>
    <row r="243" spans="1:7">
      <c r="A243" t="s">
        <v>232</v>
      </c>
      <c r="B243">
        <v>0</v>
      </c>
      <c r="C243">
        <v>0</v>
      </c>
      <c r="D243">
        <v>0</v>
      </c>
      <c r="E243">
        <v>6510</v>
      </c>
      <c r="F243">
        <v>0</v>
      </c>
      <c r="G243">
        <f t="shared" si="3"/>
        <v>6510</v>
      </c>
    </row>
    <row r="244" spans="1:7">
      <c r="A244" t="s">
        <v>66</v>
      </c>
      <c r="B244">
        <v>0</v>
      </c>
      <c r="C244">
        <v>0</v>
      </c>
      <c r="D244">
        <v>0</v>
      </c>
      <c r="E244">
        <v>0</v>
      </c>
      <c r="F244">
        <v>0</v>
      </c>
      <c r="G244">
        <f t="shared" si="3"/>
        <v>0</v>
      </c>
    </row>
    <row r="245" spans="1:7">
      <c r="A245" t="s">
        <v>257</v>
      </c>
      <c r="B245">
        <v>0</v>
      </c>
      <c r="C245">
        <v>0</v>
      </c>
      <c r="D245">
        <v>0</v>
      </c>
      <c r="E245">
        <v>1600</v>
      </c>
      <c r="F245">
        <v>0</v>
      </c>
      <c r="G245">
        <f t="shared" si="3"/>
        <v>1600</v>
      </c>
    </row>
    <row r="246" spans="1:7">
      <c r="A246" t="s">
        <v>258</v>
      </c>
      <c r="B246">
        <v>0</v>
      </c>
      <c r="C246">
        <v>26000</v>
      </c>
      <c r="D246">
        <v>0</v>
      </c>
      <c r="E246">
        <v>0</v>
      </c>
      <c r="F246">
        <v>0</v>
      </c>
      <c r="G246">
        <f t="shared" si="3"/>
        <v>26000</v>
      </c>
    </row>
    <row r="247" spans="1:7">
      <c r="A247" t="s">
        <v>177</v>
      </c>
      <c r="B247">
        <v>0</v>
      </c>
      <c r="C247">
        <v>0</v>
      </c>
      <c r="D247">
        <v>0</v>
      </c>
      <c r="E247">
        <v>0</v>
      </c>
      <c r="F247">
        <v>0</v>
      </c>
      <c r="G247">
        <f t="shared" si="3"/>
        <v>0</v>
      </c>
    </row>
    <row r="248" spans="1:7">
      <c r="A248" t="s">
        <v>163</v>
      </c>
      <c r="B248">
        <v>0</v>
      </c>
      <c r="C248">
        <v>0</v>
      </c>
      <c r="D248">
        <v>0</v>
      </c>
      <c r="E248">
        <v>0</v>
      </c>
      <c r="F248">
        <v>0</v>
      </c>
      <c r="G248">
        <f t="shared" si="3"/>
        <v>0</v>
      </c>
    </row>
    <row r="249" spans="1:7">
      <c r="A249" t="s">
        <v>164</v>
      </c>
      <c r="B249">
        <v>0</v>
      </c>
      <c r="C249">
        <v>0</v>
      </c>
      <c r="D249">
        <v>0</v>
      </c>
      <c r="E249">
        <v>0</v>
      </c>
      <c r="F249">
        <v>0</v>
      </c>
      <c r="G249">
        <f t="shared" si="3"/>
        <v>0</v>
      </c>
    </row>
    <row r="250" spans="1:7">
      <c r="A250" t="s">
        <v>165</v>
      </c>
      <c r="B250">
        <v>0</v>
      </c>
      <c r="C250">
        <v>0</v>
      </c>
      <c r="D250">
        <v>0</v>
      </c>
      <c r="E250">
        <v>0</v>
      </c>
      <c r="F250">
        <v>0</v>
      </c>
      <c r="G250">
        <f t="shared" si="3"/>
        <v>0</v>
      </c>
    </row>
    <row r="251" spans="1:7">
      <c r="A251" t="s">
        <v>259</v>
      </c>
      <c r="B251">
        <v>0</v>
      </c>
      <c r="C251">
        <v>0</v>
      </c>
      <c r="D251">
        <v>0</v>
      </c>
      <c r="E251">
        <v>0</v>
      </c>
      <c r="F251">
        <v>0</v>
      </c>
      <c r="G251">
        <f t="shared" si="3"/>
        <v>0</v>
      </c>
    </row>
    <row r="252" spans="1:7">
      <c r="A252" t="s">
        <v>306</v>
      </c>
      <c r="B252">
        <v>0</v>
      </c>
      <c r="C252">
        <v>3871</v>
      </c>
      <c r="D252">
        <v>0</v>
      </c>
      <c r="E252">
        <v>7163</v>
      </c>
      <c r="F252">
        <v>0</v>
      </c>
      <c r="G252">
        <f t="shared" si="3"/>
        <v>11034</v>
      </c>
    </row>
    <row r="253" spans="1:7">
      <c r="A253" t="s">
        <v>166</v>
      </c>
      <c r="B253">
        <v>0</v>
      </c>
      <c r="C253">
        <v>0</v>
      </c>
      <c r="D253">
        <v>10842</v>
      </c>
      <c r="E253">
        <v>0</v>
      </c>
      <c r="F253">
        <v>0</v>
      </c>
      <c r="G253">
        <f t="shared" si="3"/>
        <v>10842</v>
      </c>
    </row>
    <row r="254" spans="1:7">
      <c r="A254" t="s">
        <v>233</v>
      </c>
      <c r="B254">
        <v>0</v>
      </c>
      <c r="C254">
        <v>0</v>
      </c>
      <c r="D254">
        <v>0</v>
      </c>
      <c r="E254">
        <v>0</v>
      </c>
      <c r="F254">
        <v>0</v>
      </c>
      <c r="G254">
        <f t="shared" si="3"/>
        <v>0</v>
      </c>
    </row>
    <row r="255" spans="1:7">
      <c r="A255" t="s">
        <v>31</v>
      </c>
      <c r="B255">
        <v>0</v>
      </c>
      <c r="C255">
        <v>7000</v>
      </c>
      <c r="D255">
        <v>0</v>
      </c>
      <c r="E255">
        <v>0</v>
      </c>
      <c r="F255">
        <v>0</v>
      </c>
      <c r="G255">
        <f t="shared" si="3"/>
        <v>7000</v>
      </c>
    </row>
    <row r="256" spans="1:7">
      <c r="A256" t="s">
        <v>67</v>
      </c>
      <c r="B256">
        <v>0</v>
      </c>
      <c r="C256">
        <v>12862</v>
      </c>
      <c r="D256">
        <v>0</v>
      </c>
      <c r="E256">
        <v>0</v>
      </c>
      <c r="F256">
        <v>0</v>
      </c>
      <c r="G256">
        <f t="shared" si="3"/>
        <v>12862</v>
      </c>
    </row>
    <row r="257" spans="1:7">
      <c r="A257" t="s">
        <v>260</v>
      </c>
      <c r="B257">
        <v>0</v>
      </c>
      <c r="C257">
        <v>0</v>
      </c>
      <c r="D257">
        <v>0</v>
      </c>
      <c r="E257">
        <v>0</v>
      </c>
      <c r="F257">
        <v>0</v>
      </c>
      <c r="G257">
        <f t="shared" si="3"/>
        <v>0</v>
      </c>
    </row>
    <row r="258" spans="1:7">
      <c r="A258" t="s">
        <v>86</v>
      </c>
      <c r="B258">
        <v>0</v>
      </c>
      <c r="C258">
        <v>0</v>
      </c>
      <c r="D258">
        <v>0</v>
      </c>
      <c r="E258">
        <v>0</v>
      </c>
      <c r="F258">
        <v>0</v>
      </c>
      <c r="G258">
        <f t="shared" ref="G258:G287" si="4">SUM(B258:F258)</f>
        <v>0</v>
      </c>
    </row>
    <row r="259" spans="1:7">
      <c r="A259" t="s">
        <v>87</v>
      </c>
      <c r="B259">
        <v>0</v>
      </c>
      <c r="C259">
        <v>0</v>
      </c>
      <c r="D259">
        <v>0</v>
      </c>
      <c r="E259">
        <v>0</v>
      </c>
      <c r="F259">
        <v>0</v>
      </c>
      <c r="G259">
        <f t="shared" si="4"/>
        <v>0</v>
      </c>
    </row>
    <row r="260" spans="1:7">
      <c r="A260" t="s">
        <v>307</v>
      </c>
      <c r="B260">
        <v>0</v>
      </c>
      <c r="C260">
        <v>0</v>
      </c>
      <c r="D260">
        <v>0</v>
      </c>
      <c r="E260">
        <v>0</v>
      </c>
      <c r="F260">
        <v>0</v>
      </c>
      <c r="G260">
        <f t="shared" si="4"/>
        <v>0</v>
      </c>
    </row>
    <row r="261" spans="1:7">
      <c r="A261" t="s">
        <v>88</v>
      </c>
      <c r="B261">
        <v>0</v>
      </c>
      <c r="C261">
        <v>0</v>
      </c>
      <c r="D261">
        <v>0</v>
      </c>
      <c r="E261">
        <v>0</v>
      </c>
      <c r="F261">
        <v>0</v>
      </c>
      <c r="G261">
        <f t="shared" si="4"/>
        <v>0</v>
      </c>
    </row>
    <row r="262" spans="1:7">
      <c r="A262" t="s">
        <v>89</v>
      </c>
      <c r="B262">
        <v>0</v>
      </c>
      <c r="C262">
        <v>0</v>
      </c>
      <c r="D262">
        <v>0</v>
      </c>
      <c r="E262">
        <v>0</v>
      </c>
      <c r="F262">
        <v>0</v>
      </c>
      <c r="G262">
        <f t="shared" si="4"/>
        <v>0</v>
      </c>
    </row>
    <row r="263" spans="1:7">
      <c r="A263" t="s">
        <v>90</v>
      </c>
      <c r="B263">
        <v>0</v>
      </c>
      <c r="C263">
        <v>0</v>
      </c>
      <c r="D263">
        <v>0</v>
      </c>
      <c r="E263">
        <v>0</v>
      </c>
      <c r="F263">
        <v>0</v>
      </c>
      <c r="G263">
        <f t="shared" si="4"/>
        <v>0</v>
      </c>
    </row>
    <row r="264" spans="1:7">
      <c r="A264" t="s">
        <v>91</v>
      </c>
      <c r="B264">
        <v>0</v>
      </c>
      <c r="C264">
        <v>0</v>
      </c>
      <c r="D264">
        <v>0</v>
      </c>
      <c r="E264">
        <v>0</v>
      </c>
      <c r="F264">
        <v>0</v>
      </c>
      <c r="G264">
        <f t="shared" si="4"/>
        <v>0</v>
      </c>
    </row>
    <row r="265" spans="1:7">
      <c r="A265" t="s">
        <v>68</v>
      </c>
      <c r="B265">
        <v>0</v>
      </c>
      <c r="C265">
        <v>0</v>
      </c>
      <c r="D265">
        <v>0</v>
      </c>
      <c r="E265">
        <v>0</v>
      </c>
      <c r="F265">
        <v>0</v>
      </c>
      <c r="G265">
        <f t="shared" si="4"/>
        <v>0</v>
      </c>
    </row>
    <row r="266" spans="1:7">
      <c r="A266" t="s">
        <v>69</v>
      </c>
      <c r="B266">
        <v>0</v>
      </c>
      <c r="C266">
        <v>0</v>
      </c>
      <c r="D266">
        <v>0</v>
      </c>
      <c r="E266">
        <v>0</v>
      </c>
      <c r="F266">
        <v>0</v>
      </c>
      <c r="G266">
        <f t="shared" si="4"/>
        <v>0</v>
      </c>
    </row>
    <row r="267" spans="1:7">
      <c r="A267" t="s">
        <v>234</v>
      </c>
      <c r="B267">
        <v>60</v>
      </c>
      <c r="C267">
        <v>0</v>
      </c>
      <c r="D267">
        <v>0</v>
      </c>
      <c r="E267">
        <v>0</v>
      </c>
      <c r="F267">
        <v>0</v>
      </c>
      <c r="G267">
        <f t="shared" si="4"/>
        <v>60</v>
      </c>
    </row>
    <row r="268" spans="1:7">
      <c r="A268" t="s">
        <v>70</v>
      </c>
      <c r="B268">
        <v>0</v>
      </c>
      <c r="C268">
        <v>0</v>
      </c>
      <c r="D268">
        <v>0</v>
      </c>
      <c r="E268">
        <v>0</v>
      </c>
      <c r="F268">
        <v>0</v>
      </c>
      <c r="G268">
        <f t="shared" si="4"/>
        <v>0</v>
      </c>
    </row>
    <row r="269" spans="1:7">
      <c r="A269" t="s">
        <v>277</v>
      </c>
      <c r="B269">
        <v>13451</v>
      </c>
      <c r="C269">
        <v>0</v>
      </c>
      <c r="D269">
        <v>341353</v>
      </c>
      <c r="E269">
        <v>8954</v>
      </c>
      <c r="F269">
        <v>0</v>
      </c>
      <c r="G269">
        <f t="shared" si="4"/>
        <v>363758</v>
      </c>
    </row>
    <row r="270" spans="1:7">
      <c r="A270" t="s">
        <v>71</v>
      </c>
      <c r="B270">
        <v>0</v>
      </c>
      <c r="C270">
        <v>0</v>
      </c>
      <c r="D270">
        <v>0</v>
      </c>
      <c r="E270">
        <v>0</v>
      </c>
      <c r="F270">
        <v>0</v>
      </c>
      <c r="G270">
        <f t="shared" si="4"/>
        <v>0</v>
      </c>
    </row>
    <row r="271" spans="1:7">
      <c r="A271" t="s">
        <v>235</v>
      </c>
      <c r="B271">
        <v>0</v>
      </c>
      <c r="C271">
        <v>0</v>
      </c>
      <c r="D271">
        <v>0</v>
      </c>
      <c r="E271">
        <v>880</v>
      </c>
      <c r="F271">
        <v>0</v>
      </c>
      <c r="G271">
        <f t="shared" si="4"/>
        <v>880</v>
      </c>
    </row>
    <row r="272" spans="1:7">
      <c r="A272" t="s">
        <v>118</v>
      </c>
      <c r="B272">
        <v>0</v>
      </c>
      <c r="C272">
        <v>0</v>
      </c>
      <c r="D272">
        <v>0</v>
      </c>
      <c r="E272">
        <v>0</v>
      </c>
      <c r="F272">
        <v>0</v>
      </c>
      <c r="G272">
        <f t="shared" si="4"/>
        <v>0</v>
      </c>
    </row>
    <row r="273" spans="1:7">
      <c r="A273" t="s">
        <v>92</v>
      </c>
      <c r="B273">
        <v>0</v>
      </c>
      <c r="C273">
        <v>0</v>
      </c>
      <c r="D273">
        <v>0</v>
      </c>
      <c r="E273">
        <v>0</v>
      </c>
      <c r="F273">
        <v>0</v>
      </c>
      <c r="G273">
        <f t="shared" si="4"/>
        <v>0</v>
      </c>
    </row>
    <row r="274" spans="1:7">
      <c r="A274" t="s">
        <v>167</v>
      </c>
      <c r="B274">
        <v>0</v>
      </c>
      <c r="C274">
        <v>8077</v>
      </c>
      <c r="D274">
        <v>46052</v>
      </c>
      <c r="E274">
        <v>0</v>
      </c>
      <c r="F274">
        <v>8000</v>
      </c>
      <c r="G274">
        <f t="shared" si="4"/>
        <v>62129</v>
      </c>
    </row>
    <row r="275" spans="1:7">
      <c r="A275" t="s">
        <v>32</v>
      </c>
      <c r="B275">
        <v>0</v>
      </c>
      <c r="C275">
        <v>0</v>
      </c>
      <c r="D275">
        <v>0</v>
      </c>
      <c r="E275">
        <v>0</v>
      </c>
      <c r="F275">
        <v>0</v>
      </c>
      <c r="G275">
        <f t="shared" si="4"/>
        <v>0</v>
      </c>
    </row>
    <row r="276" spans="1:7">
      <c r="A276" t="s">
        <v>308</v>
      </c>
      <c r="B276">
        <v>0</v>
      </c>
      <c r="C276">
        <v>0</v>
      </c>
      <c r="D276">
        <v>0</v>
      </c>
      <c r="E276">
        <v>0</v>
      </c>
      <c r="F276">
        <v>0</v>
      </c>
      <c r="G276">
        <f t="shared" si="4"/>
        <v>0</v>
      </c>
    </row>
    <row r="277" spans="1:7">
      <c r="A277" t="s">
        <v>309</v>
      </c>
      <c r="B277">
        <v>0</v>
      </c>
      <c r="C277">
        <v>0</v>
      </c>
      <c r="D277">
        <v>0</v>
      </c>
      <c r="E277">
        <v>0</v>
      </c>
      <c r="F277">
        <v>0</v>
      </c>
      <c r="G277">
        <f t="shared" si="4"/>
        <v>0</v>
      </c>
    </row>
    <row r="278" spans="1:7">
      <c r="A278" t="s">
        <v>109</v>
      </c>
      <c r="B278">
        <v>0</v>
      </c>
      <c r="C278">
        <v>0</v>
      </c>
      <c r="D278">
        <v>0</v>
      </c>
      <c r="E278">
        <v>880</v>
      </c>
      <c r="F278">
        <v>0</v>
      </c>
      <c r="G278">
        <f t="shared" si="4"/>
        <v>880</v>
      </c>
    </row>
    <row r="279" spans="1:7">
      <c r="A279" t="s">
        <v>261</v>
      </c>
      <c r="B279">
        <v>0</v>
      </c>
      <c r="C279">
        <v>0</v>
      </c>
      <c r="D279">
        <v>5000</v>
      </c>
      <c r="E279">
        <v>0</v>
      </c>
      <c r="F279">
        <v>0</v>
      </c>
      <c r="G279">
        <f t="shared" si="4"/>
        <v>5000</v>
      </c>
    </row>
    <row r="280" spans="1:7">
      <c r="A280" t="s">
        <v>133</v>
      </c>
      <c r="B280">
        <v>0</v>
      </c>
      <c r="C280">
        <v>48000</v>
      </c>
      <c r="D280">
        <v>0</v>
      </c>
      <c r="E280">
        <v>0</v>
      </c>
      <c r="F280">
        <v>0</v>
      </c>
      <c r="G280">
        <f t="shared" si="4"/>
        <v>48000</v>
      </c>
    </row>
    <row r="281" spans="1:7">
      <c r="A281" t="s">
        <v>195</v>
      </c>
      <c r="B281">
        <v>0</v>
      </c>
      <c r="C281">
        <v>0</v>
      </c>
      <c r="D281">
        <v>0</v>
      </c>
      <c r="E281">
        <v>0</v>
      </c>
      <c r="F281">
        <v>0</v>
      </c>
      <c r="G281">
        <f t="shared" si="4"/>
        <v>0</v>
      </c>
    </row>
    <row r="282" spans="1:7">
      <c r="A282" t="s">
        <v>196</v>
      </c>
      <c r="B282">
        <v>0</v>
      </c>
      <c r="C282">
        <v>0</v>
      </c>
      <c r="D282">
        <v>0</v>
      </c>
      <c r="E282">
        <v>0</v>
      </c>
      <c r="F282">
        <v>0</v>
      </c>
      <c r="G282">
        <f t="shared" si="4"/>
        <v>0</v>
      </c>
    </row>
    <row r="283" spans="1:7">
      <c r="A283" t="s">
        <v>310</v>
      </c>
      <c r="B283">
        <v>0</v>
      </c>
      <c r="C283">
        <v>0</v>
      </c>
      <c r="D283">
        <v>0</v>
      </c>
      <c r="E283">
        <v>0</v>
      </c>
      <c r="F283">
        <v>0</v>
      </c>
      <c r="G283">
        <f t="shared" si="4"/>
        <v>0</v>
      </c>
    </row>
    <row r="284" spans="1:7">
      <c r="A284" t="s">
        <v>93</v>
      </c>
      <c r="B284">
        <v>0</v>
      </c>
      <c r="C284">
        <v>0</v>
      </c>
      <c r="D284">
        <v>0</v>
      </c>
      <c r="E284">
        <v>0</v>
      </c>
      <c r="F284">
        <v>0</v>
      </c>
      <c r="G284">
        <f t="shared" si="4"/>
        <v>0</v>
      </c>
    </row>
    <row r="285" spans="1:7">
      <c r="A285" t="s">
        <v>33</v>
      </c>
      <c r="B285">
        <v>0</v>
      </c>
      <c r="C285">
        <v>0</v>
      </c>
      <c r="D285">
        <v>0</v>
      </c>
      <c r="E285">
        <v>0</v>
      </c>
      <c r="F285">
        <v>0</v>
      </c>
      <c r="G285">
        <f t="shared" si="4"/>
        <v>0</v>
      </c>
    </row>
    <row r="286" spans="1:7">
      <c r="A286" t="s">
        <v>262</v>
      </c>
      <c r="B286">
        <v>0</v>
      </c>
      <c r="C286">
        <v>2800</v>
      </c>
      <c r="D286">
        <v>0</v>
      </c>
      <c r="E286">
        <v>0</v>
      </c>
      <c r="F286">
        <v>0</v>
      </c>
      <c r="G286">
        <f t="shared" si="4"/>
        <v>2800</v>
      </c>
    </row>
    <row r="287" spans="1:7">
      <c r="A287" t="s">
        <v>263</v>
      </c>
      <c r="B287">
        <v>0</v>
      </c>
      <c r="C287">
        <v>0</v>
      </c>
      <c r="D287">
        <v>0</v>
      </c>
      <c r="E287">
        <v>0</v>
      </c>
      <c r="F287">
        <v>0</v>
      </c>
      <c r="G287">
        <f t="shared" si="4"/>
        <v>0</v>
      </c>
    </row>
    <row r="288" spans="1:7">
      <c r="A288" s="5" t="s">
        <v>313</v>
      </c>
      <c r="B288" s="5">
        <f t="shared" ref="B288:G288" si="5">SUM(B2:B287)</f>
        <v>91920</v>
      </c>
      <c r="C288" s="5">
        <f t="shared" si="5"/>
        <v>1087999</v>
      </c>
      <c r="D288" s="5">
        <f t="shared" si="5"/>
        <v>2077876</v>
      </c>
      <c r="E288" s="5">
        <f t="shared" si="5"/>
        <v>293624</v>
      </c>
      <c r="F288" s="5">
        <f t="shared" si="5"/>
        <v>447345</v>
      </c>
      <c r="G288" s="5">
        <f t="shared" si="5"/>
        <v>3998764</v>
      </c>
    </row>
  </sheetData>
  <mergeCells count="14">
    <mergeCell ref="F1"/>
    <mergeCell ref="G1"/>
    <mergeCell ref="A288"/>
    <mergeCell ref="B288"/>
    <mergeCell ref="C288"/>
    <mergeCell ref="D288"/>
    <mergeCell ref="E288"/>
    <mergeCell ref="F288"/>
    <mergeCell ref="G288"/>
    <mergeCell ref="A1"/>
    <mergeCell ref="B1"/>
    <mergeCell ref="C1"/>
    <mergeCell ref="D1"/>
    <mergeCell ref="E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88"/>
  <sheetViews>
    <sheetView workbookViewId="0">
      <pane ySplit="1" topLeftCell="A275" activePane="bottomLeft" state="frozen"/>
      <selection pane="bottomLeft"/>
    </sheetView>
  </sheetViews>
  <sheetFormatPr defaultRowHeight="14.5"/>
  <cols>
    <col min="1" max="1" width="58.36328125" customWidth="1"/>
    <col min="2" max="2" width="27.7265625" bestFit="1" customWidth="1"/>
    <col min="3" max="3" width="25" bestFit="1" customWidth="1"/>
    <col min="4" max="4" width="15.81640625" bestFit="1" customWidth="1"/>
    <col min="5" max="5" width="12.90625" bestFit="1" customWidth="1"/>
    <col min="6" max="6" width="8.36328125" bestFit="1" customWidth="1"/>
    <col min="7" max="7" width="7.7265625" bestFit="1" customWidth="1"/>
  </cols>
  <sheetData>
    <row r="1" spans="1:7">
      <c r="A1" s="5" t="s">
        <v>0</v>
      </c>
      <c r="B1" s="5" t="s">
        <v>355</v>
      </c>
      <c r="C1" s="5" t="s">
        <v>356</v>
      </c>
      <c r="D1" s="5" t="s">
        <v>357</v>
      </c>
      <c r="E1" s="5" t="s">
        <v>361</v>
      </c>
      <c r="F1" s="5" t="s">
        <v>359</v>
      </c>
      <c r="G1" s="5" t="s">
        <v>360</v>
      </c>
    </row>
    <row r="2" spans="1:7">
      <c r="A2" t="s">
        <v>237</v>
      </c>
      <c r="B2">
        <v>0</v>
      </c>
      <c r="C2">
        <v>0</v>
      </c>
      <c r="D2">
        <v>0</v>
      </c>
      <c r="E2">
        <v>0</v>
      </c>
      <c r="F2">
        <v>0</v>
      </c>
      <c r="G2">
        <f t="shared" ref="G2:G65" si="0">SUM(B2:F2)</f>
        <v>0</v>
      </c>
    </row>
    <row r="3" spans="1:7">
      <c r="A3" t="s">
        <v>238</v>
      </c>
      <c r="B3">
        <v>0</v>
      </c>
      <c r="C3">
        <v>0</v>
      </c>
      <c r="D3">
        <v>0</v>
      </c>
      <c r="E3">
        <v>0</v>
      </c>
      <c r="F3">
        <v>0</v>
      </c>
      <c r="G3">
        <f t="shared" si="0"/>
        <v>0</v>
      </c>
    </row>
    <row r="4" spans="1:7">
      <c r="A4" t="s">
        <v>35</v>
      </c>
      <c r="B4">
        <v>0</v>
      </c>
      <c r="C4">
        <v>0</v>
      </c>
      <c r="D4">
        <v>0</v>
      </c>
      <c r="E4">
        <v>0</v>
      </c>
      <c r="F4">
        <v>0</v>
      </c>
      <c r="G4">
        <f t="shared" si="0"/>
        <v>0</v>
      </c>
    </row>
    <row r="5" spans="1:7">
      <c r="A5" t="s">
        <v>36</v>
      </c>
      <c r="B5">
        <v>0</v>
      </c>
      <c r="C5">
        <v>0</v>
      </c>
      <c r="D5">
        <v>0</v>
      </c>
      <c r="E5">
        <v>0</v>
      </c>
      <c r="F5">
        <v>0</v>
      </c>
      <c r="G5">
        <f t="shared" si="0"/>
        <v>0</v>
      </c>
    </row>
    <row r="6" spans="1:7">
      <c r="A6" t="s">
        <v>135</v>
      </c>
      <c r="B6">
        <v>0</v>
      </c>
      <c r="C6">
        <v>0</v>
      </c>
      <c r="D6">
        <v>0</v>
      </c>
      <c r="E6">
        <v>0</v>
      </c>
      <c r="F6">
        <v>0</v>
      </c>
      <c r="G6">
        <f t="shared" si="0"/>
        <v>0</v>
      </c>
    </row>
    <row r="7" spans="1:7">
      <c r="A7" t="s">
        <v>136</v>
      </c>
      <c r="B7">
        <v>0</v>
      </c>
      <c r="C7">
        <v>0</v>
      </c>
      <c r="D7">
        <v>0</v>
      </c>
      <c r="E7">
        <v>0</v>
      </c>
      <c r="F7">
        <v>0</v>
      </c>
      <c r="G7">
        <f t="shared" si="0"/>
        <v>0</v>
      </c>
    </row>
    <row r="8" spans="1:7">
      <c r="A8" t="s">
        <v>137</v>
      </c>
      <c r="B8">
        <v>0</v>
      </c>
      <c r="C8">
        <v>0</v>
      </c>
      <c r="D8">
        <v>0</v>
      </c>
      <c r="E8">
        <v>0</v>
      </c>
      <c r="F8">
        <v>0</v>
      </c>
      <c r="G8">
        <f t="shared" si="0"/>
        <v>0</v>
      </c>
    </row>
    <row r="9" spans="1:7">
      <c r="A9" t="s">
        <v>138</v>
      </c>
      <c r="B9">
        <v>0</v>
      </c>
      <c r="C9">
        <v>0</v>
      </c>
      <c r="D9">
        <v>0</v>
      </c>
      <c r="E9">
        <v>0</v>
      </c>
      <c r="F9">
        <v>0</v>
      </c>
      <c r="G9">
        <f t="shared" si="0"/>
        <v>0</v>
      </c>
    </row>
    <row r="10" spans="1:7">
      <c r="A10" t="s">
        <v>139</v>
      </c>
      <c r="B10">
        <v>0</v>
      </c>
      <c r="C10">
        <v>0</v>
      </c>
      <c r="D10">
        <v>0</v>
      </c>
      <c r="E10">
        <v>0</v>
      </c>
      <c r="F10">
        <v>0</v>
      </c>
      <c r="G10">
        <f t="shared" si="0"/>
        <v>0</v>
      </c>
    </row>
    <row r="11" spans="1:7">
      <c r="A11" t="s">
        <v>140</v>
      </c>
      <c r="B11">
        <v>0</v>
      </c>
      <c r="C11">
        <v>0</v>
      </c>
      <c r="D11">
        <v>0</v>
      </c>
      <c r="E11">
        <v>0</v>
      </c>
      <c r="F11">
        <v>0</v>
      </c>
      <c r="G11">
        <f t="shared" si="0"/>
        <v>0</v>
      </c>
    </row>
    <row r="12" spans="1:7">
      <c r="A12" t="s">
        <v>141</v>
      </c>
      <c r="B12">
        <v>0</v>
      </c>
      <c r="C12">
        <v>0</v>
      </c>
      <c r="D12">
        <v>0</v>
      </c>
      <c r="E12">
        <v>0</v>
      </c>
      <c r="F12">
        <v>0</v>
      </c>
      <c r="G12">
        <f t="shared" si="0"/>
        <v>0</v>
      </c>
    </row>
    <row r="13" spans="1:7">
      <c r="A13" t="s">
        <v>142</v>
      </c>
      <c r="B13">
        <v>0</v>
      </c>
      <c r="C13">
        <v>0</v>
      </c>
      <c r="D13">
        <v>0</v>
      </c>
      <c r="E13">
        <v>0</v>
      </c>
      <c r="F13">
        <v>0</v>
      </c>
      <c r="G13">
        <f t="shared" si="0"/>
        <v>0</v>
      </c>
    </row>
    <row r="14" spans="1:7">
      <c r="A14" t="s">
        <v>12</v>
      </c>
      <c r="B14">
        <v>0</v>
      </c>
      <c r="C14">
        <v>0</v>
      </c>
      <c r="D14">
        <v>0</v>
      </c>
      <c r="E14">
        <v>0</v>
      </c>
      <c r="F14">
        <v>0</v>
      </c>
      <c r="G14">
        <f t="shared" si="0"/>
        <v>0</v>
      </c>
    </row>
    <row r="15" spans="1:7">
      <c r="A15" t="s">
        <v>198</v>
      </c>
      <c r="B15">
        <v>0</v>
      </c>
      <c r="C15">
        <v>0</v>
      </c>
      <c r="D15">
        <v>0</v>
      </c>
      <c r="E15">
        <v>0</v>
      </c>
      <c r="F15">
        <v>0</v>
      </c>
      <c r="G15">
        <f t="shared" si="0"/>
        <v>0</v>
      </c>
    </row>
    <row r="16" spans="1:7">
      <c r="A16" t="s">
        <v>73</v>
      </c>
      <c r="B16">
        <v>0</v>
      </c>
      <c r="C16">
        <v>0</v>
      </c>
      <c r="D16">
        <v>0</v>
      </c>
      <c r="E16">
        <v>0</v>
      </c>
      <c r="F16">
        <v>0</v>
      </c>
      <c r="G16">
        <f t="shared" si="0"/>
        <v>0</v>
      </c>
    </row>
    <row r="17" spans="1:7">
      <c r="A17" t="s">
        <v>37</v>
      </c>
      <c r="B17">
        <v>0</v>
      </c>
      <c r="C17">
        <v>0</v>
      </c>
      <c r="D17">
        <v>0</v>
      </c>
      <c r="E17">
        <v>0</v>
      </c>
      <c r="F17">
        <v>0</v>
      </c>
      <c r="G17">
        <f t="shared" si="0"/>
        <v>0</v>
      </c>
    </row>
    <row r="18" spans="1:7">
      <c r="A18" t="s">
        <v>265</v>
      </c>
      <c r="B18">
        <v>0</v>
      </c>
      <c r="C18">
        <v>0</v>
      </c>
      <c r="D18">
        <v>0</v>
      </c>
      <c r="E18">
        <v>0</v>
      </c>
      <c r="F18">
        <v>0</v>
      </c>
      <c r="G18">
        <f t="shared" si="0"/>
        <v>0</v>
      </c>
    </row>
    <row r="19" spans="1:7">
      <c r="A19" t="s">
        <v>13</v>
      </c>
      <c r="B19">
        <v>0</v>
      </c>
      <c r="C19">
        <v>0</v>
      </c>
      <c r="D19">
        <v>0</v>
      </c>
      <c r="E19">
        <v>0</v>
      </c>
      <c r="F19">
        <v>0</v>
      </c>
      <c r="G19">
        <f t="shared" si="0"/>
        <v>0</v>
      </c>
    </row>
    <row r="20" spans="1:7">
      <c r="A20" t="s">
        <v>279</v>
      </c>
      <c r="B20">
        <v>0</v>
      </c>
      <c r="C20">
        <v>0</v>
      </c>
      <c r="D20">
        <v>0</v>
      </c>
      <c r="E20">
        <v>0</v>
      </c>
      <c r="F20">
        <v>0</v>
      </c>
      <c r="G20">
        <f t="shared" si="0"/>
        <v>0</v>
      </c>
    </row>
    <row r="21" spans="1:7">
      <c r="A21" t="s">
        <v>169</v>
      </c>
      <c r="B21">
        <v>0</v>
      </c>
      <c r="C21">
        <v>0</v>
      </c>
      <c r="D21">
        <v>0</v>
      </c>
      <c r="E21">
        <v>0</v>
      </c>
      <c r="F21">
        <v>0</v>
      </c>
      <c r="G21">
        <f t="shared" si="0"/>
        <v>0</v>
      </c>
    </row>
    <row r="22" spans="1:7">
      <c r="A22" t="s">
        <v>74</v>
      </c>
      <c r="B22">
        <v>0</v>
      </c>
      <c r="C22">
        <v>0</v>
      </c>
      <c r="D22">
        <v>0</v>
      </c>
      <c r="E22">
        <v>0</v>
      </c>
      <c r="F22">
        <v>0</v>
      </c>
      <c r="G22">
        <f t="shared" si="0"/>
        <v>0</v>
      </c>
    </row>
    <row r="23" spans="1:7">
      <c r="A23" t="s">
        <v>95</v>
      </c>
      <c r="B23">
        <v>0</v>
      </c>
      <c r="C23">
        <v>0</v>
      </c>
      <c r="D23">
        <v>0</v>
      </c>
      <c r="E23">
        <v>0</v>
      </c>
      <c r="F23">
        <v>0</v>
      </c>
      <c r="G23">
        <f t="shared" si="0"/>
        <v>0</v>
      </c>
    </row>
    <row r="24" spans="1:7">
      <c r="A24" t="s">
        <v>111</v>
      </c>
      <c r="B24">
        <v>0</v>
      </c>
      <c r="C24">
        <v>0</v>
      </c>
      <c r="D24">
        <v>0</v>
      </c>
      <c r="E24">
        <v>0</v>
      </c>
      <c r="F24">
        <v>0</v>
      </c>
      <c r="G24">
        <f t="shared" si="0"/>
        <v>0</v>
      </c>
    </row>
    <row r="25" spans="1:7">
      <c r="A25" t="s">
        <v>122</v>
      </c>
      <c r="B25">
        <v>0</v>
      </c>
      <c r="C25">
        <v>0</v>
      </c>
      <c r="D25">
        <v>0</v>
      </c>
      <c r="E25">
        <v>0</v>
      </c>
      <c r="F25">
        <v>0</v>
      </c>
      <c r="G25">
        <f t="shared" si="0"/>
        <v>0</v>
      </c>
    </row>
    <row r="26" spans="1:7">
      <c r="A26" t="s">
        <v>14</v>
      </c>
      <c r="B26">
        <v>0</v>
      </c>
      <c r="C26">
        <v>0</v>
      </c>
      <c r="D26">
        <v>0</v>
      </c>
      <c r="E26">
        <v>0</v>
      </c>
      <c r="F26">
        <v>0</v>
      </c>
      <c r="G26">
        <f t="shared" si="0"/>
        <v>0</v>
      </c>
    </row>
    <row r="27" spans="1:7">
      <c r="A27" t="s">
        <v>38</v>
      </c>
      <c r="B27">
        <v>0</v>
      </c>
      <c r="C27">
        <v>0</v>
      </c>
      <c r="D27">
        <v>0</v>
      </c>
      <c r="E27">
        <v>0</v>
      </c>
      <c r="F27">
        <v>0</v>
      </c>
      <c r="G27">
        <f t="shared" si="0"/>
        <v>0</v>
      </c>
    </row>
    <row r="28" spans="1:7">
      <c r="A28" t="s">
        <v>179</v>
      </c>
      <c r="B28">
        <v>0</v>
      </c>
      <c r="C28">
        <v>0</v>
      </c>
      <c r="D28">
        <v>0</v>
      </c>
      <c r="E28">
        <v>0</v>
      </c>
      <c r="F28">
        <v>0</v>
      </c>
      <c r="G28">
        <f t="shared" si="0"/>
        <v>0</v>
      </c>
    </row>
    <row r="29" spans="1:7">
      <c r="A29" t="s">
        <v>199</v>
      </c>
      <c r="B29">
        <v>0</v>
      </c>
      <c r="C29">
        <v>0</v>
      </c>
      <c r="D29">
        <v>0</v>
      </c>
      <c r="E29">
        <v>0</v>
      </c>
      <c r="F29">
        <v>0</v>
      </c>
      <c r="G29">
        <f t="shared" si="0"/>
        <v>0</v>
      </c>
    </row>
    <row r="30" spans="1:7">
      <c r="A30" t="s">
        <v>200</v>
      </c>
      <c r="B30">
        <v>0</v>
      </c>
      <c r="C30">
        <v>0</v>
      </c>
      <c r="D30">
        <v>0</v>
      </c>
      <c r="E30">
        <v>0</v>
      </c>
      <c r="F30">
        <v>0</v>
      </c>
      <c r="G30">
        <f t="shared" si="0"/>
        <v>0</v>
      </c>
    </row>
    <row r="31" spans="1:7">
      <c r="A31" t="s">
        <v>123</v>
      </c>
      <c r="B31">
        <v>0</v>
      </c>
      <c r="C31">
        <v>0</v>
      </c>
      <c r="D31">
        <v>0</v>
      </c>
      <c r="E31">
        <v>0</v>
      </c>
      <c r="F31">
        <v>0</v>
      </c>
      <c r="G31">
        <f t="shared" si="0"/>
        <v>0</v>
      </c>
    </row>
    <row r="32" spans="1:7">
      <c r="A32" t="s">
        <v>201</v>
      </c>
      <c r="B32">
        <v>0</v>
      </c>
      <c r="C32">
        <v>0</v>
      </c>
      <c r="D32">
        <v>0</v>
      </c>
      <c r="E32">
        <v>0</v>
      </c>
      <c r="F32">
        <v>0</v>
      </c>
      <c r="G32">
        <f t="shared" si="0"/>
        <v>0</v>
      </c>
    </row>
    <row r="33" spans="1:7">
      <c r="A33" t="s">
        <v>280</v>
      </c>
      <c r="B33">
        <v>0</v>
      </c>
      <c r="C33">
        <v>0</v>
      </c>
      <c r="D33">
        <v>0</v>
      </c>
      <c r="E33">
        <v>0</v>
      </c>
      <c r="F33">
        <v>0</v>
      </c>
      <c r="G33">
        <f t="shared" si="0"/>
        <v>0</v>
      </c>
    </row>
    <row r="34" spans="1:7">
      <c r="A34" t="s">
        <v>15</v>
      </c>
      <c r="B34">
        <v>0</v>
      </c>
      <c r="C34">
        <v>0</v>
      </c>
      <c r="D34">
        <v>0</v>
      </c>
      <c r="E34">
        <v>0</v>
      </c>
      <c r="F34">
        <v>0</v>
      </c>
      <c r="G34">
        <f t="shared" si="0"/>
        <v>0</v>
      </c>
    </row>
    <row r="35" spans="1:7">
      <c r="A35" t="s">
        <v>239</v>
      </c>
      <c r="B35">
        <v>0</v>
      </c>
      <c r="C35">
        <v>0</v>
      </c>
      <c r="D35">
        <v>0</v>
      </c>
      <c r="E35">
        <v>0</v>
      </c>
      <c r="F35">
        <v>0</v>
      </c>
      <c r="G35">
        <f t="shared" si="0"/>
        <v>0</v>
      </c>
    </row>
    <row r="36" spans="1:7">
      <c r="A36" t="s">
        <v>96</v>
      </c>
      <c r="B36">
        <v>0</v>
      </c>
      <c r="C36">
        <v>0</v>
      </c>
      <c r="D36">
        <v>0</v>
      </c>
      <c r="E36">
        <v>0</v>
      </c>
      <c r="F36">
        <v>0</v>
      </c>
      <c r="G36">
        <f t="shared" si="0"/>
        <v>0</v>
      </c>
    </row>
    <row r="37" spans="1:7">
      <c r="A37" t="s">
        <v>39</v>
      </c>
      <c r="B37">
        <v>0</v>
      </c>
      <c r="C37">
        <v>0</v>
      </c>
      <c r="D37">
        <v>0</v>
      </c>
      <c r="E37">
        <v>0</v>
      </c>
      <c r="F37">
        <v>0</v>
      </c>
      <c r="G37">
        <f t="shared" si="0"/>
        <v>0</v>
      </c>
    </row>
    <row r="38" spans="1:7">
      <c r="A38" t="s">
        <v>202</v>
      </c>
      <c r="B38">
        <v>0</v>
      </c>
      <c r="C38">
        <v>0</v>
      </c>
      <c r="D38">
        <v>0</v>
      </c>
      <c r="E38">
        <v>0</v>
      </c>
      <c r="F38">
        <v>0</v>
      </c>
      <c r="G38">
        <f t="shared" si="0"/>
        <v>0</v>
      </c>
    </row>
    <row r="39" spans="1:7">
      <c r="A39" t="s">
        <v>180</v>
      </c>
      <c r="B39">
        <v>0</v>
      </c>
      <c r="C39">
        <v>0</v>
      </c>
      <c r="D39">
        <v>0</v>
      </c>
      <c r="E39">
        <v>0</v>
      </c>
      <c r="F39">
        <v>0</v>
      </c>
      <c r="G39">
        <f t="shared" si="0"/>
        <v>0</v>
      </c>
    </row>
    <row r="40" spans="1:7">
      <c r="A40" t="s">
        <v>240</v>
      </c>
      <c r="B40">
        <v>0</v>
      </c>
      <c r="C40">
        <v>0</v>
      </c>
      <c r="D40">
        <v>0</v>
      </c>
      <c r="E40">
        <v>0</v>
      </c>
      <c r="F40">
        <v>0</v>
      </c>
      <c r="G40">
        <f t="shared" si="0"/>
        <v>0</v>
      </c>
    </row>
    <row r="41" spans="1:7">
      <c r="A41" t="s">
        <v>241</v>
      </c>
      <c r="B41">
        <v>0</v>
      </c>
      <c r="C41">
        <v>0</v>
      </c>
      <c r="D41">
        <v>0</v>
      </c>
      <c r="E41">
        <v>0</v>
      </c>
      <c r="F41">
        <v>0</v>
      </c>
      <c r="G41">
        <f t="shared" si="0"/>
        <v>0</v>
      </c>
    </row>
    <row r="42" spans="1:7">
      <c r="A42" t="s">
        <v>242</v>
      </c>
      <c r="B42">
        <v>0</v>
      </c>
      <c r="C42">
        <v>0</v>
      </c>
      <c r="D42">
        <v>0</v>
      </c>
      <c r="E42">
        <v>0</v>
      </c>
      <c r="F42">
        <v>0</v>
      </c>
      <c r="G42">
        <f t="shared" si="0"/>
        <v>0</v>
      </c>
    </row>
    <row r="43" spans="1:7">
      <c r="A43" t="s">
        <v>124</v>
      </c>
      <c r="B43">
        <v>0</v>
      </c>
      <c r="C43">
        <v>0</v>
      </c>
      <c r="D43">
        <v>0</v>
      </c>
      <c r="E43">
        <v>0</v>
      </c>
      <c r="F43">
        <v>0</v>
      </c>
      <c r="G43">
        <f t="shared" si="0"/>
        <v>0</v>
      </c>
    </row>
    <row r="44" spans="1:7">
      <c r="A44" t="s">
        <v>281</v>
      </c>
      <c r="B44">
        <v>0</v>
      </c>
      <c r="C44">
        <v>0</v>
      </c>
      <c r="D44">
        <v>0</v>
      </c>
      <c r="E44">
        <v>0</v>
      </c>
      <c r="F44">
        <v>0</v>
      </c>
      <c r="G44">
        <f t="shared" si="0"/>
        <v>0</v>
      </c>
    </row>
    <row r="45" spans="1:7">
      <c r="A45" t="s">
        <v>40</v>
      </c>
      <c r="B45">
        <v>0</v>
      </c>
      <c r="C45">
        <v>0</v>
      </c>
      <c r="D45">
        <v>0</v>
      </c>
      <c r="E45">
        <v>0</v>
      </c>
      <c r="F45">
        <v>0</v>
      </c>
      <c r="G45">
        <f t="shared" si="0"/>
        <v>0</v>
      </c>
    </row>
    <row r="46" spans="1:7">
      <c r="A46" t="s">
        <v>41</v>
      </c>
      <c r="B46">
        <v>0</v>
      </c>
      <c r="C46">
        <v>0</v>
      </c>
      <c r="D46">
        <v>0</v>
      </c>
      <c r="E46">
        <v>0</v>
      </c>
      <c r="F46">
        <v>0</v>
      </c>
      <c r="G46">
        <f t="shared" si="0"/>
        <v>0</v>
      </c>
    </row>
    <row r="47" spans="1:7">
      <c r="A47" t="s">
        <v>282</v>
      </c>
      <c r="B47">
        <v>0</v>
      </c>
      <c r="C47">
        <v>0</v>
      </c>
      <c r="D47">
        <v>0</v>
      </c>
      <c r="E47">
        <v>0</v>
      </c>
      <c r="F47">
        <v>0</v>
      </c>
      <c r="G47">
        <f t="shared" si="0"/>
        <v>0</v>
      </c>
    </row>
    <row r="48" spans="1:7">
      <c r="A48" t="s">
        <v>203</v>
      </c>
      <c r="B48">
        <v>500</v>
      </c>
      <c r="C48">
        <v>0</v>
      </c>
      <c r="D48">
        <v>0</v>
      </c>
      <c r="E48">
        <v>0</v>
      </c>
      <c r="F48">
        <v>0</v>
      </c>
      <c r="G48">
        <f t="shared" si="0"/>
        <v>500</v>
      </c>
    </row>
    <row r="49" spans="1:7">
      <c r="A49" t="s">
        <v>283</v>
      </c>
      <c r="B49">
        <v>0</v>
      </c>
      <c r="C49">
        <v>0</v>
      </c>
      <c r="D49">
        <v>0</v>
      </c>
      <c r="E49">
        <v>0</v>
      </c>
      <c r="F49">
        <v>0</v>
      </c>
      <c r="G49">
        <f t="shared" si="0"/>
        <v>0</v>
      </c>
    </row>
    <row r="50" spans="1:7">
      <c r="A50" t="s">
        <v>204</v>
      </c>
      <c r="B50">
        <v>0</v>
      </c>
      <c r="C50">
        <v>0</v>
      </c>
      <c r="D50">
        <v>0</v>
      </c>
      <c r="E50">
        <v>0</v>
      </c>
      <c r="F50">
        <v>0</v>
      </c>
      <c r="G50">
        <f t="shared" si="0"/>
        <v>0</v>
      </c>
    </row>
    <row r="51" spans="1:7">
      <c r="A51" t="s">
        <v>42</v>
      </c>
      <c r="B51">
        <v>0</v>
      </c>
      <c r="C51">
        <v>0</v>
      </c>
      <c r="D51">
        <v>0</v>
      </c>
      <c r="E51">
        <v>0</v>
      </c>
      <c r="F51">
        <v>0</v>
      </c>
      <c r="G51">
        <f t="shared" si="0"/>
        <v>0</v>
      </c>
    </row>
    <row r="52" spans="1:7">
      <c r="A52" t="s">
        <v>284</v>
      </c>
      <c r="B52">
        <v>0</v>
      </c>
      <c r="C52">
        <v>0</v>
      </c>
      <c r="D52">
        <v>0</v>
      </c>
      <c r="E52">
        <v>0</v>
      </c>
      <c r="F52">
        <v>0</v>
      </c>
      <c r="G52">
        <f t="shared" si="0"/>
        <v>0</v>
      </c>
    </row>
    <row r="53" spans="1:7">
      <c r="A53" t="s">
        <v>125</v>
      </c>
      <c r="B53">
        <v>0</v>
      </c>
      <c r="C53">
        <v>0</v>
      </c>
      <c r="D53">
        <v>0</v>
      </c>
      <c r="E53">
        <v>0</v>
      </c>
      <c r="F53">
        <v>0</v>
      </c>
      <c r="G53">
        <f t="shared" si="0"/>
        <v>0</v>
      </c>
    </row>
    <row r="54" spans="1:7">
      <c r="A54" t="s">
        <v>285</v>
      </c>
      <c r="B54">
        <v>0</v>
      </c>
      <c r="C54">
        <v>0</v>
      </c>
      <c r="D54">
        <v>0</v>
      </c>
      <c r="E54">
        <v>0</v>
      </c>
      <c r="F54">
        <v>0</v>
      </c>
      <c r="G54">
        <f t="shared" si="0"/>
        <v>0</v>
      </c>
    </row>
    <row r="55" spans="1:7">
      <c r="A55" t="s">
        <v>43</v>
      </c>
      <c r="B55">
        <v>0</v>
      </c>
      <c r="C55">
        <v>0</v>
      </c>
      <c r="D55">
        <v>0</v>
      </c>
      <c r="E55">
        <v>0</v>
      </c>
      <c r="F55">
        <v>0</v>
      </c>
      <c r="G55">
        <f t="shared" si="0"/>
        <v>0</v>
      </c>
    </row>
    <row r="56" spans="1:7">
      <c r="A56" t="s">
        <v>143</v>
      </c>
      <c r="B56">
        <v>0</v>
      </c>
      <c r="C56">
        <v>0</v>
      </c>
      <c r="D56">
        <v>0</v>
      </c>
      <c r="E56">
        <v>0</v>
      </c>
      <c r="F56">
        <v>0</v>
      </c>
      <c r="G56">
        <f t="shared" si="0"/>
        <v>0</v>
      </c>
    </row>
    <row r="57" spans="1:7">
      <c r="A57" t="s">
        <v>205</v>
      </c>
      <c r="B57">
        <v>0</v>
      </c>
      <c r="C57">
        <v>0</v>
      </c>
      <c r="D57">
        <v>0</v>
      </c>
      <c r="E57">
        <v>0</v>
      </c>
      <c r="F57">
        <v>0</v>
      </c>
      <c r="G57">
        <f t="shared" si="0"/>
        <v>0</v>
      </c>
    </row>
    <row r="58" spans="1:7">
      <c r="A58" t="s">
        <v>144</v>
      </c>
      <c r="B58">
        <v>0</v>
      </c>
      <c r="C58">
        <v>0</v>
      </c>
      <c r="D58">
        <v>0</v>
      </c>
      <c r="E58">
        <v>0</v>
      </c>
      <c r="F58">
        <v>0</v>
      </c>
      <c r="G58">
        <f t="shared" si="0"/>
        <v>0</v>
      </c>
    </row>
    <row r="59" spans="1:7">
      <c r="A59" t="s">
        <v>286</v>
      </c>
      <c r="B59">
        <v>0</v>
      </c>
      <c r="C59">
        <v>0</v>
      </c>
      <c r="D59">
        <v>0</v>
      </c>
      <c r="E59">
        <v>0</v>
      </c>
      <c r="F59">
        <v>0</v>
      </c>
      <c r="G59">
        <f t="shared" si="0"/>
        <v>0</v>
      </c>
    </row>
    <row r="60" spans="1:7">
      <c r="A60" t="s">
        <v>287</v>
      </c>
      <c r="B60">
        <v>0</v>
      </c>
      <c r="C60">
        <v>0</v>
      </c>
      <c r="D60">
        <v>0</v>
      </c>
      <c r="E60">
        <v>0</v>
      </c>
      <c r="F60">
        <v>0</v>
      </c>
      <c r="G60">
        <f t="shared" si="0"/>
        <v>0</v>
      </c>
    </row>
    <row r="61" spans="1:7">
      <c r="A61" t="s">
        <v>170</v>
      </c>
      <c r="B61">
        <v>0</v>
      </c>
      <c r="C61">
        <v>0</v>
      </c>
      <c r="D61">
        <v>0</v>
      </c>
      <c r="E61">
        <v>0</v>
      </c>
      <c r="F61">
        <v>0</v>
      </c>
      <c r="G61">
        <f t="shared" si="0"/>
        <v>0</v>
      </c>
    </row>
    <row r="62" spans="1:7">
      <c r="A62" t="s">
        <v>97</v>
      </c>
      <c r="B62">
        <v>0</v>
      </c>
      <c r="C62">
        <v>0</v>
      </c>
      <c r="D62">
        <v>0</v>
      </c>
      <c r="E62">
        <v>0</v>
      </c>
      <c r="F62">
        <v>0</v>
      </c>
      <c r="G62">
        <f t="shared" si="0"/>
        <v>0</v>
      </c>
    </row>
    <row r="63" spans="1:7">
      <c r="A63" t="s">
        <v>145</v>
      </c>
      <c r="B63">
        <v>0</v>
      </c>
      <c r="C63">
        <v>0</v>
      </c>
      <c r="D63">
        <v>0</v>
      </c>
      <c r="E63">
        <v>0</v>
      </c>
      <c r="F63">
        <v>0</v>
      </c>
      <c r="G63">
        <f t="shared" si="0"/>
        <v>0</v>
      </c>
    </row>
    <row r="64" spans="1:7">
      <c r="A64" t="s">
        <v>112</v>
      </c>
      <c r="B64">
        <v>0</v>
      </c>
      <c r="C64">
        <v>0</v>
      </c>
      <c r="D64">
        <v>0</v>
      </c>
      <c r="E64">
        <v>0</v>
      </c>
      <c r="F64">
        <v>0</v>
      </c>
      <c r="G64">
        <f t="shared" si="0"/>
        <v>0</v>
      </c>
    </row>
    <row r="65" spans="1:7">
      <c r="A65" t="s">
        <v>288</v>
      </c>
      <c r="B65">
        <v>0</v>
      </c>
      <c r="C65">
        <v>0</v>
      </c>
      <c r="D65">
        <v>0</v>
      </c>
      <c r="E65">
        <v>0</v>
      </c>
      <c r="F65">
        <v>0</v>
      </c>
      <c r="G65">
        <f t="shared" si="0"/>
        <v>0</v>
      </c>
    </row>
    <row r="66" spans="1:7">
      <c r="A66" t="s">
        <v>171</v>
      </c>
      <c r="B66">
        <v>0</v>
      </c>
      <c r="C66">
        <v>0</v>
      </c>
      <c r="D66">
        <v>0</v>
      </c>
      <c r="E66">
        <v>0</v>
      </c>
      <c r="F66">
        <v>0</v>
      </c>
      <c r="G66">
        <f t="shared" ref="G66:G129" si="1">SUM(B66:F66)</f>
        <v>0</v>
      </c>
    </row>
    <row r="67" spans="1:7">
      <c r="A67" t="s">
        <v>206</v>
      </c>
      <c r="B67">
        <v>0</v>
      </c>
      <c r="C67">
        <v>0</v>
      </c>
      <c r="D67">
        <v>0</v>
      </c>
      <c r="E67">
        <v>0</v>
      </c>
      <c r="F67">
        <v>0</v>
      </c>
      <c r="G67">
        <f t="shared" si="1"/>
        <v>0</v>
      </c>
    </row>
    <row r="68" spans="1:7">
      <c r="A68" t="s">
        <v>44</v>
      </c>
      <c r="B68">
        <v>0</v>
      </c>
      <c r="C68">
        <v>0</v>
      </c>
      <c r="D68">
        <v>0</v>
      </c>
      <c r="E68">
        <v>0</v>
      </c>
      <c r="F68">
        <v>0</v>
      </c>
      <c r="G68">
        <f t="shared" si="1"/>
        <v>0</v>
      </c>
    </row>
    <row r="69" spans="1:7">
      <c r="A69" t="s">
        <v>16</v>
      </c>
      <c r="B69">
        <v>0</v>
      </c>
      <c r="C69">
        <v>0</v>
      </c>
      <c r="D69">
        <v>0</v>
      </c>
      <c r="E69">
        <v>0</v>
      </c>
      <c r="F69">
        <v>0</v>
      </c>
      <c r="G69">
        <f t="shared" si="1"/>
        <v>0</v>
      </c>
    </row>
    <row r="70" spans="1:7">
      <c r="A70" t="s">
        <v>17</v>
      </c>
      <c r="B70">
        <v>0</v>
      </c>
      <c r="C70">
        <v>0</v>
      </c>
      <c r="D70">
        <v>0</v>
      </c>
      <c r="E70">
        <v>0</v>
      </c>
      <c r="F70">
        <v>0</v>
      </c>
      <c r="G70">
        <f t="shared" si="1"/>
        <v>0</v>
      </c>
    </row>
    <row r="71" spans="1:7">
      <c r="A71" t="s">
        <v>45</v>
      </c>
      <c r="B71">
        <v>0</v>
      </c>
      <c r="C71">
        <v>0</v>
      </c>
      <c r="D71">
        <v>0</v>
      </c>
      <c r="E71">
        <v>0</v>
      </c>
      <c r="F71">
        <v>0</v>
      </c>
      <c r="G71">
        <f t="shared" si="1"/>
        <v>0</v>
      </c>
    </row>
    <row r="72" spans="1:7">
      <c r="A72" t="s">
        <v>146</v>
      </c>
      <c r="B72">
        <v>0</v>
      </c>
      <c r="C72">
        <v>0</v>
      </c>
      <c r="D72">
        <v>0</v>
      </c>
      <c r="E72">
        <v>0</v>
      </c>
      <c r="F72">
        <v>0</v>
      </c>
      <c r="G72">
        <f t="shared" si="1"/>
        <v>0</v>
      </c>
    </row>
    <row r="73" spans="1:7">
      <c r="A73" t="s">
        <v>243</v>
      </c>
      <c r="B73">
        <v>0</v>
      </c>
      <c r="C73">
        <v>0</v>
      </c>
      <c r="D73">
        <v>0</v>
      </c>
      <c r="E73">
        <v>0</v>
      </c>
      <c r="F73">
        <v>0</v>
      </c>
      <c r="G73">
        <f t="shared" si="1"/>
        <v>0</v>
      </c>
    </row>
    <row r="74" spans="1:7">
      <c r="A74" t="s">
        <v>172</v>
      </c>
      <c r="B74">
        <v>0</v>
      </c>
      <c r="C74">
        <v>0</v>
      </c>
      <c r="D74">
        <v>0</v>
      </c>
      <c r="E74">
        <v>0</v>
      </c>
      <c r="F74">
        <v>0</v>
      </c>
      <c r="G74">
        <f t="shared" si="1"/>
        <v>0</v>
      </c>
    </row>
    <row r="75" spans="1:7">
      <c r="A75" t="s">
        <v>266</v>
      </c>
      <c r="B75">
        <v>0</v>
      </c>
      <c r="C75">
        <v>0</v>
      </c>
      <c r="D75">
        <v>0</v>
      </c>
      <c r="E75">
        <v>0</v>
      </c>
      <c r="F75">
        <v>0</v>
      </c>
      <c r="G75">
        <f t="shared" si="1"/>
        <v>0</v>
      </c>
    </row>
    <row r="76" spans="1:7">
      <c r="A76" t="s">
        <v>147</v>
      </c>
      <c r="B76">
        <v>0</v>
      </c>
      <c r="C76">
        <v>0</v>
      </c>
      <c r="D76">
        <v>0</v>
      </c>
      <c r="E76">
        <v>0</v>
      </c>
      <c r="F76">
        <v>0</v>
      </c>
      <c r="G76">
        <f t="shared" si="1"/>
        <v>0</v>
      </c>
    </row>
    <row r="77" spans="1:7">
      <c r="A77" t="s">
        <v>181</v>
      </c>
      <c r="B77">
        <v>0</v>
      </c>
      <c r="C77">
        <v>0</v>
      </c>
      <c r="D77">
        <v>0</v>
      </c>
      <c r="E77">
        <v>0</v>
      </c>
      <c r="F77">
        <v>0</v>
      </c>
      <c r="G77">
        <f t="shared" si="1"/>
        <v>0</v>
      </c>
    </row>
    <row r="78" spans="1:7">
      <c r="A78" t="s">
        <v>46</v>
      </c>
      <c r="B78">
        <v>0</v>
      </c>
      <c r="C78">
        <v>0</v>
      </c>
      <c r="D78">
        <v>0</v>
      </c>
      <c r="E78">
        <v>0</v>
      </c>
      <c r="F78">
        <v>0</v>
      </c>
      <c r="G78">
        <f t="shared" si="1"/>
        <v>0</v>
      </c>
    </row>
    <row r="79" spans="1:7">
      <c r="A79" t="s">
        <v>207</v>
      </c>
      <c r="B79">
        <v>0</v>
      </c>
      <c r="C79">
        <v>0</v>
      </c>
      <c r="D79">
        <v>0</v>
      </c>
      <c r="E79">
        <v>0</v>
      </c>
      <c r="F79">
        <v>0</v>
      </c>
      <c r="G79">
        <f t="shared" si="1"/>
        <v>0</v>
      </c>
    </row>
    <row r="80" spans="1:7">
      <c r="A80" t="s">
        <v>75</v>
      </c>
      <c r="B80">
        <v>0</v>
      </c>
      <c r="C80">
        <v>0</v>
      </c>
      <c r="D80">
        <v>0</v>
      </c>
      <c r="E80">
        <v>0</v>
      </c>
      <c r="F80">
        <v>0</v>
      </c>
      <c r="G80">
        <f t="shared" si="1"/>
        <v>0</v>
      </c>
    </row>
    <row r="81" spans="1:7">
      <c r="A81" t="s">
        <v>47</v>
      </c>
      <c r="B81">
        <v>0</v>
      </c>
      <c r="C81">
        <v>0</v>
      </c>
      <c r="D81">
        <v>0</v>
      </c>
      <c r="E81">
        <v>0</v>
      </c>
      <c r="F81">
        <v>0</v>
      </c>
      <c r="G81">
        <f t="shared" si="1"/>
        <v>0</v>
      </c>
    </row>
    <row r="82" spans="1:7">
      <c r="A82" t="s">
        <v>98</v>
      </c>
      <c r="B82">
        <v>0</v>
      </c>
      <c r="C82">
        <v>0</v>
      </c>
      <c r="D82">
        <v>0</v>
      </c>
      <c r="E82">
        <v>0</v>
      </c>
      <c r="F82">
        <v>0</v>
      </c>
      <c r="G82">
        <f t="shared" si="1"/>
        <v>0</v>
      </c>
    </row>
    <row r="83" spans="1:7">
      <c r="A83" t="s">
        <v>182</v>
      </c>
      <c r="B83">
        <v>0</v>
      </c>
      <c r="C83">
        <v>0</v>
      </c>
      <c r="D83">
        <v>0</v>
      </c>
      <c r="E83">
        <v>0</v>
      </c>
      <c r="F83">
        <v>0</v>
      </c>
      <c r="G83">
        <f t="shared" si="1"/>
        <v>0</v>
      </c>
    </row>
    <row r="84" spans="1:7">
      <c r="A84" t="s">
        <v>289</v>
      </c>
      <c r="B84">
        <v>0</v>
      </c>
      <c r="C84">
        <v>0</v>
      </c>
      <c r="D84">
        <v>0</v>
      </c>
      <c r="E84">
        <v>0</v>
      </c>
      <c r="F84">
        <v>0</v>
      </c>
      <c r="G84">
        <f t="shared" si="1"/>
        <v>0</v>
      </c>
    </row>
    <row r="85" spans="1:7">
      <c r="A85" t="s">
        <v>18</v>
      </c>
      <c r="B85">
        <v>0</v>
      </c>
      <c r="C85">
        <v>0</v>
      </c>
      <c r="D85">
        <v>0</v>
      </c>
      <c r="E85">
        <v>0</v>
      </c>
      <c r="F85">
        <v>0</v>
      </c>
      <c r="G85">
        <f t="shared" si="1"/>
        <v>0</v>
      </c>
    </row>
    <row r="86" spans="1:7">
      <c r="A86" t="s">
        <v>208</v>
      </c>
      <c r="B86">
        <v>0</v>
      </c>
      <c r="C86">
        <v>0</v>
      </c>
      <c r="D86">
        <v>0</v>
      </c>
      <c r="E86">
        <v>0</v>
      </c>
      <c r="F86">
        <v>0</v>
      </c>
      <c r="G86">
        <f t="shared" si="1"/>
        <v>0</v>
      </c>
    </row>
    <row r="87" spans="1:7">
      <c r="A87" t="s">
        <v>290</v>
      </c>
      <c r="B87">
        <v>0</v>
      </c>
      <c r="C87">
        <v>0</v>
      </c>
      <c r="D87">
        <v>0</v>
      </c>
      <c r="E87">
        <v>0</v>
      </c>
      <c r="F87">
        <v>0</v>
      </c>
      <c r="G87">
        <f t="shared" si="1"/>
        <v>0</v>
      </c>
    </row>
    <row r="88" spans="1:7">
      <c r="A88" t="s">
        <v>244</v>
      </c>
      <c r="B88">
        <v>0</v>
      </c>
      <c r="C88">
        <v>0</v>
      </c>
      <c r="D88">
        <v>0</v>
      </c>
      <c r="E88">
        <v>0</v>
      </c>
      <c r="F88">
        <v>0</v>
      </c>
      <c r="G88">
        <f t="shared" si="1"/>
        <v>0</v>
      </c>
    </row>
    <row r="89" spans="1:7">
      <c r="A89" t="s">
        <v>148</v>
      </c>
      <c r="B89">
        <v>0</v>
      </c>
      <c r="C89">
        <v>0</v>
      </c>
      <c r="D89">
        <v>0</v>
      </c>
      <c r="E89">
        <v>0</v>
      </c>
      <c r="F89">
        <v>0</v>
      </c>
      <c r="G89">
        <f t="shared" si="1"/>
        <v>0</v>
      </c>
    </row>
    <row r="90" spans="1:7">
      <c r="A90" t="s">
        <v>291</v>
      </c>
      <c r="B90">
        <v>0</v>
      </c>
      <c r="C90">
        <v>0</v>
      </c>
      <c r="D90">
        <v>0</v>
      </c>
      <c r="E90">
        <v>0</v>
      </c>
      <c r="F90">
        <v>0</v>
      </c>
      <c r="G90">
        <f t="shared" si="1"/>
        <v>0</v>
      </c>
    </row>
    <row r="91" spans="1:7">
      <c r="A91" t="s">
        <v>183</v>
      </c>
      <c r="B91">
        <v>0</v>
      </c>
      <c r="C91">
        <v>0</v>
      </c>
      <c r="D91">
        <v>0</v>
      </c>
      <c r="E91">
        <v>0</v>
      </c>
      <c r="F91">
        <v>0</v>
      </c>
      <c r="G91">
        <f t="shared" si="1"/>
        <v>0</v>
      </c>
    </row>
    <row r="92" spans="1:7">
      <c r="A92" t="s">
        <v>99</v>
      </c>
      <c r="B92">
        <v>0</v>
      </c>
      <c r="C92">
        <v>0</v>
      </c>
      <c r="D92">
        <v>0</v>
      </c>
      <c r="E92">
        <v>0</v>
      </c>
      <c r="F92">
        <v>0</v>
      </c>
      <c r="G92">
        <f t="shared" si="1"/>
        <v>0</v>
      </c>
    </row>
    <row r="93" spans="1:7">
      <c r="A93" t="s">
        <v>292</v>
      </c>
      <c r="B93">
        <v>0</v>
      </c>
      <c r="C93">
        <v>0</v>
      </c>
      <c r="D93">
        <v>0</v>
      </c>
      <c r="E93">
        <v>0</v>
      </c>
      <c r="F93">
        <v>0</v>
      </c>
      <c r="G93">
        <f t="shared" si="1"/>
        <v>0</v>
      </c>
    </row>
    <row r="94" spans="1:7">
      <c r="A94" t="s">
        <v>100</v>
      </c>
      <c r="B94">
        <v>0</v>
      </c>
      <c r="C94">
        <v>0</v>
      </c>
      <c r="D94">
        <v>0</v>
      </c>
      <c r="E94">
        <v>0</v>
      </c>
      <c r="F94">
        <v>0</v>
      </c>
      <c r="G94">
        <f t="shared" si="1"/>
        <v>0</v>
      </c>
    </row>
    <row r="95" spans="1:7">
      <c r="A95" t="s">
        <v>149</v>
      </c>
      <c r="B95">
        <v>0</v>
      </c>
      <c r="C95">
        <v>0</v>
      </c>
      <c r="D95">
        <v>0</v>
      </c>
      <c r="E95">
        <v>0</v>
      </c>
      <c r="F95">
        <v>0</v>
      </c>
      <c r="G95">
        <f t="shared" si="1"/>
        <v>0</v>
      </c>
    </row>
    <row r="96" spans="1:7">
      <c r="A96" t="s">
        <v>293</v>
      </c>
      <c r="B96">
        <v>0</v>
      </c>
      <c r="C96">
        <v>0</v>
      </c>
      <c r="D96">
        <v>0</v>
      </c>
      <c r="E96">
        <v>0</v>
      </c>
      <c r="F96">
        <v>0</v>
      </c>
      <c r="G96">
        <f t="shared" si="1"/>
        <v>0</v>
      </c>
    </row>
    <row r="97" spans="1:7">
      <c r="A97" t="s">
        <v>126</v>
      </c>
      <c r="B97">
        <v>0</v>
      </c>
      <c r="C97">
        <v>0</v>
      </c>
      <c r="D97">
        <v>0</v>
      </c>
      <c r="E97">
        <v>0</v>
      </c>
      <c r="F97">
        <v>0</v>
      </c>
      <c r="G97">
        <f t="shared" si="1"/>
        <v>0</v>
      </c>
    </row>
    <row r="98" spans="1:7">
      <c r="A98" t="s">
        <v>173</v>
      </c>
      <c r="B98">
        <v>0</v>
      </c>
      <c r="C98">
        <v>0</v>
      </c>
      <c r="D98">
        <v>0</v>
      </c>
      <c r="E98">
        <v>0</v>
      </c>
      <c r="F98">
        <v>0</v>
      </c>
      <c r="G98">
        <f t="shared" si="1"/>
        <v>0</v>
      </c>
    </row>
    <row r="99" spans="1:7">
      <c r="A99" t="s">
        <v>209</v>
      </c>
      <c r="B99">
        <v>0</v>
      </c>
      <c r="C99">
        <v>0</v>
      </c>
      <c r="D99">
        <v>0</v>
      </c>
      <c r="E99">
        <v>0</v>
      </c>
      <c r="F99">
        <v>0</v>
      </c>
      <c r="G99">
        <f t="shared" si="1"/>
        <v>0</v>
      </c>
    </row>
    <row r="100" spans="1:7">
      <c r="A100" t="s">
        <v>76</v>
      </c>
      <c r="B100">
        <v>0</v>
      </c>
      <c r="C100">
        <v>0</v>
      </c>
      <c r="D100">
        <v>0</v>
      </c>
      <c r="E100">
        <v>0</v>
      </c>
      <c r="F100">
        <v>0</v>
      </c>
      <c r="G100">
        <f t="shared" si="1"/>
        <v>0</v>
      </c>
    </row>
    <row r="101" spans="1:7">
      <c r="A101" t="s">
        <v>19</v>
      </c>
      <c r="B101">
        <v>0</v>
      </c>
      <c r="C101">
        <v>0</v>
      </c>
      <c r="D101">
        <v>0</v>
      </c>
      <c r="E101">
        <v>0</v>
      </c>
      <c r="F101">
        <v>0</v>
      </c>
      <c r="G101">
        <f t="shared" si="1"/>
        <v>0</v>
      </c>
    </row>
    <row r="102" spans="1:7">
      <c r="A102" t="s">
        <v>150</v>
      </c>
      <c r="B102">
        <v>0</v>
      </c>
      <c r="C102">
        <v>0</v>
      </c>
      <c r="D102">
        <v>0</v>
      </c>
      <c r="E102">
        <v>0</v>
      </c>
      <c r="F102">
        <v>0</v>
      </c>
      <c r="G102">
        <f t="shared" si="1"/>
        <v>0</v>
      </c>
    </row>
    <row r="103" spans="1:7">
      <c r="A103" t="s">
        <v>210</v>
      </c>
      <c r="B103">
        <v>0</v>
      </c>
      <c r="C103">
        <v>0</v>
      </c>
      <c r="D103">
        <v>0</v>
      </c>
      <c r="E103">
        <v>0</v>
      </c>
      <c r="F103">
        <v>0</v>
      </c>
      <c r="G103">
        <f t="shared" si="1"/>
        <v>0</v>
      </c>
    </row>
    <row r="104" spans="1:7">
      <c r="A104" t="s">
        <v>211</v>
      </c>
      <c r="B104">
        <v>0</v>
      </c>
      <c r="C104">
        <v>0</v>
      </c>
      <c r="D104">
        <v>0</v>
      </c>
      <c r="E104">
        <v>0</v>
      </c>
      <c r="F104">
        <v>0</v>
      </c>
      <c r="G104">
        <f t="shared" si="1"/>
        <v>0</v>
      </c>
    </row>
    <row r="105" spans="1:7">
      <c r="A105" t="s">
        <v>212</v>
      </c>
      <c r="B105">
        <v>0</v>
      </c>
      <c r="C105">
        <v>0</v>
      </c>
      <c r="D105">
        <v>0</v>
      </c>
      <c r="E105">
        <v>0</v>
      </c>
      <c r="F105">
        <v>0</v>
      </c>
      <c r="G105">
        <f t="shared" si="1"/>
        <v>0</v>
      </c>
    </row>
    <row r="106" spans="1:7">
      <c r="A106" t="s">
        <v>184</v>
      </c>
      <c r="B106">
        <v>0</v>
      </c>
      <c r="C106">
        <v>0</v>
      </c>
      <c r="D106">
        <v>0</v>
      </c>
      <c r="E106">
        <v>0</v>
      </c>
      <c r="F106">
        <v>0</v>
      </c>
      <c r="G106">
        <f t="shared" si="1"/>
        <v>0</v>
      </c>
    </row>
    <row r="107" spans="1:7">
      <c r="A107" t="s">
        <v>185</v>
      </c>
      <c r="B107">
        <v>0</v>
      </c>
      <c r="C107">
        <v>0</v>
      </c>
      <c r="D107">
        <v>0</v>
      </c>
      <c r="E107">
        <v>0</v>
      </c>
      <c r="F107">
        <v>0</v>
      </c>
      <c r="G107">
        <f t="shared" si="1"/>
        <v>0</v>
      </c>
    </row>
    <row r="108" spans="1:7">
      <c r="A108" t="s">
        <v>186</v>
      </c>
      <c r="B108">
        <v>0</v>
      </c>
      <c r="C108">
        <v>0</v>
      </c>
      <c r="D108">
        <v>0</v>
      </c>
      <c r="E108">
        <v>0</v>
      </c>
      <c r="F108">
        <v>0</v>
      </c>
      <c r="G108">
        <f t="shared" si="1"/>
        <v>0</v>
      </c>
    </row>
    <row r="109" spans="1:7">
      <c r="A109" t="s">
        <v>48</v>
      </c>
      <c r="B109">
        <v>0</v>
      </c>
      <c r="C109">
        <v>0</v>
      </c>
      <c r="D109">
        <v>0</v>
      </c>
      <c r="E109">
        <v>0</v>
      </c>
      <c r="F109">
        <v>0</v>
      </c>
      <c r="G109">
        <f t="shared" si="1"/>
        <v>0</v>
      </c>
    </row>
    <row r="110" spans="1:7">
      <c r="A110" t="s">
        <v>49</v>
      </c>
      <c r="B110">
        <v>0</v>
      </c>
      <c r="C110">
        <v>0</v>
      </c>
      <c r="D110">
        <v>0</v>
      </c>
      <c r="E110">
        <v>0</v>
      </c>
      <c r="F110">
        <v>0</v>
      </c>
      <c r="G110">
        <f t="shared" si="1"/>
        <v>0</v>
      </c>
    </row>
    <row r="111" spans="1:7">
      <c r="A111" t="s">
        <v>294</v>
      </c>
      <c r="B111">
        <v>0</v>
      </c>
      <c r="C111">
        <v>0</v>
      </c>
      <c r="D111">
        <v>0</v>
      </c>
      <c r="E111">
        <v>0</v>
      </c>
      <c r="F111">
        <v>0</v>
      </c>
      <c r="G111">
        <f t="shared" si="1"/>
        <v>0</v>
      </c>
    </row>
    <row r="112" spans="1:7">
      <c r="A112" t="s">
        <v>50</v>
      </c>
      <c r="B112">
        <v>0</v>
      </c>
      <c r="C112">
        <v>0</v>
      </c>
      <c r="D112">
        <v>0</v>
      </c>
      <c r="E112">
        <v>0</v>
      </c>
      <c r="F112">
        <v>0</v>
      </c>
      <c r="G112">
        <f t="shared" si="1"/>
        <v>0</v>
      </c>
    </row>
    <row r="113" spans="1:7">
      <c r="A113" t="s">
        <v>187</v>
      </c>
      <c r="B113">
        <v>0</v>
      </c>
      <c r="C113">
        <v>0</v>
      </c>
      <c r="D113">
        <v>0</v>
      </c>
      <c r="E113">
        <v>0</v>
      </c>
      <c r="F113">
        <v>0</v>
      </c>
      <c r="G113">
        <f t="shared" si="1"/>
        <v>0</v>
      </c>
    </row>
    <row r="114" spans="1:7">
      <c r="A114" t="s">
        <v>113</v>
      </c>
      <c r="B114">
        <v>0</v>
      </c>
      <c r="C114">
        <v>0</v>
      </c>
      <c r="D114">
        <v>0</v>
      </c>
      <c r="E114">
        <v>0</v>
      </c>
      <c r="F114">
        <v>0</v>
      </c>
      <c r="G114">
        <f t="shared" si="1"/>
        <v>0</v>
      </c>
    </row>
    <row r="115" spans="1:7">
      <c r="A115" t="s">
        <v>295</v>
      </c>
      <c r="B115">
        <v>0</v>
      </c>
      <c r="C115">
        <v>0</v>
      </c>
      <c r="D115">
        <v>0</v>
      </c>
      <c r="E115">
        <v>0</v>
      </c>
      <c r="F115">
        <v>0</v>
      </c>
      <c r="G115">
        <f t="shared" si="1"/>
        <v>0</v>
      </c>
    </row>
    <row r="116" spans="1:7">
      <c r="A116" t="s">
        <v>213</v>
      </c>
      <c r="B116">
        <v>0</v>
      </c>
      <c r="C116">
        <v>0</v>
      </c>
      <c r="D116">
        <v>0</v>
      </c>
      <c r="E116">
        <v>0</v>
      </c>
      <c r="F116">
        <v>0</v>
      </c>
      <c r="G116">
        <f t="shared" si="1"/>
        <v>0</v>
      </c>
    </row>
    <row r="117" spans="1:7">
      <c r="A117" t="s">
        <v>20</v>
      </c>
      <c r="B117">
        <v>0</v>
      </c>
      <c r="C117">
        <v>0</v>
      </c>
      <c r="D117">
        <v>0</v>
      </c>
      <c r="E117">
        <v>0</v>
      </c>
      <c r="F117">
        <v>0</v>
      </c>
      <c r="G117">
        <f t="shared" si="1"/>
        <v>0</v>
      </c>
    </row>
    <row r="118" spans="1:7">
      <c r="A118" t="s">
        <v>77</v>
      </c>
      <c r="B118">
        <v>0</v>
      </c>
      <c r="C118">
        <v>0</v>
      </c>
      <c r="D118">
        <v>0</v>
      </c>
      <c r="E118">
        <v>0</v>
      </c>
      <c r="F118">
        <v>0</v>
      </c>
      <c r="G118">
        <f t="shared" si="1"/>
        <v>0</v>
      </c>
    </row>
    <row r="119" spans="1:7">
      <c r="A119" t="s">
        <v>51</v>
      </c>
      <c r="B119">
        <v>0</v>
      </c>
      <c r="C119">
        <v>0</v>
      </c>
      <c r="D119">
        <v>0</v>
      </c>
      <c r="E119">
        <v>0</v>
      </c>
      <c r="F119">
        <v>0</v>
      </c>
      <c r="G119">
        <f t="shared" si="1"/>
        <v>0</v>
      </c>
    </row>
    <row r="120" spans="1:7">
      <c r="A120" t="s">
        <v>245</v>
      </c>
      <c r="B120">
        <v>0</v>
      </c>
      <c r="C120">
        <v>0</v>
      </c>
      <c r="D120">
        <v>0</v>
      </c>
      <c r="E120">
        <v>0</v>
      </c>
      <c r="F120">
        <v>0</v>
      </c>
      <c r="G120">
        <f t="shared" si="1"/>
        <v>0</v>
      </c>
    </row>
    <row r="121" spans="1:7">
      <c r="A121" t="s">
        <v>78</v>
      </c>
      <c r="B121">
        <v>0</v>
      </c>
      <c r="C121">
        <v>0</v>
      </c>
      <c r="D121">
        <v>0</v>
      </c>
      <c r="E121">
        <v>0</v>
      </c>
      <c r="F121">
        <v>0</v>
      </c>
      <c r="G121">
        <f t="shared" si="1"/>
        <v>0</v>
      </c>
    </row>
    <row r="122" spans="1:7">
      <c r="A122" t="s">
        <v>21</v>
      </c>
      <c r="B122">
        <v>0</v>
      </c>
      <c r="C122">
        <v>0</v>
      </c>
      <c r="D122">
        <v>0</v>
      </c>
      <c r="E122">
        <v>0</v>
      </c>
      <c r="F122">
        <v>0</v>
      </c>
      <c r="G122">
        <f t="shared" si="1"/>
        <v>0</v>
      </c>
    </row>
    <row r="123" spans="1:7">
      <c r="A123" t="s">
        <v>79</v>
      </c>
      <c r="B123">
        <v>0</v>
      </c>
      <c r="C123">
        <v>0</v>
      </c>
      <c r="D123">
        <v>0</v>
      </c>
      <c r="E123">
        <v>0</v>
      </c>
      <c r="F123">
        <v>0</v>
      </c>
      <c r="G123">
        <f t="shared" si="1"/>
        <v>0</v>
      </c>
    </row>
    <row r="124" spans="1:7">
      <c r="A124" t="s">
        <v>101</v>
      </c>
      <c r="B124">
        <v>0</v>
      </c>
      <c r="C124">
        <v>0</v>
      </c>
      <c r="D124">
        <v>0</v>
      </c>
      <c r="E124">
        <v>0</v>
      </c>
      <c r="F124">
        <v>0</v>
      </c>
      <c r="G124">
        <f t="shared" si="1"/>
        <v>0</v>
      </c>
    </row>
    <row r="125" spans="1:7">
      <c r="A125" t="s">
        <v>114</v>
      </c>
      <c r="B125">
        <v>0</v>
      </c>
      <c r="C125">
        <v>0</v>
      </c>
      <c r="D125">
        <v>0</v>
      </c>
      <c r="E125">
        <v>0</v>
      </c>
      <c r="F125">
        <v>0</v>
      </c>
      <c r="G125">
        <f t="shared" si="1"/>
        <v>0</v>
      </c>
    </row>
    <row r="126" spans="1:7">
      <c r="A126" t="s">
        <v>127</v>
      </c>
      <c r="B126">
        <v>0</v>
      </c>
      <c r="C126">
        <v>0</v>
      </c>
      <c r="D126">
        <v>0</v>
      </c>
      <c r="E126">
        <v>0</v>
      </c>
      <c r="F126">
        <v>0</v>
      </c>
      <c r="G126">
        <f t="shared" si="1"/>
        <v>0</v>
      </c>
    </row>
    <row r="127" spans="1:7">
      <c r="A127" t="s">
        <v>151</v>
      </c>
      <c r="B127">
        <v>0</v>
      </c>
      <c r="C127">
        <v>0</v>
      </c>
      <c r="D127">
        <v>0</v>
      </c>
      <c r="E127">
        <v>0</v>
      </c>
      <c r="F127">
        <v>0</v>
      </c>
      <c r="G127">
        <f t="shared" si="1"/>
        <v>0</v>
      </c>
    </row>
    <row r="128" spans="1:7">
      <c r="A128" t="s">
        <v>174</v>
      </c>
      <c r="B128">
        <v>0</v>
      </c>
      <c r="C128">
        <v>0</v>
      </c>
      <c r="D128">
        <v>0</v>
      </c>
      <c r="E128">
        <v>0</v>
      </c>
      <c r="F128">
        <v>0</v>
      </c>
      <c r="G128">
        <f t="shared" si="1"/>
        <v>0</v>
      </c>
    </row>
    <row r="129" spans="1:7">
      <c r="A129" t="s">
        <v>188</v>
      </c>
      <c r="B129">
        <v>0</v>
      </c>
      <c r="C129">
        <v>0</v>
      </c>
      <c r="D129">
        <v>0</v>
      </c>
      <c r="E129">
        <v>0</v>
      </c>
      <c r="F129">
        <v>0</v>
      </c>
      <c r="G129">
        <f t="shared" si="1"/>
        <v>0</v>
      </c>
    </row>
    <row r="130" spans="1:7">
      <c r="A130" t="s">
        <v>214</v>
      </c>
      <c r="B130">
        <v>0</v>
      </c>
      <c r="C130">
        <v>0</v>
      </c>
      <c r="D130">
        <v>0</v>
      </c>
      <c r="E130">
        <v>0</v>
      </c>
      <c r="F130">
        <v>0</v>
      </c>
      <c r="G130">
        <f t="shared" ref="G130:G193" si="2">SUM(B130:F130)</f>
        <v>0</v>
      </c>
    </row>
    <row r="131" spans="1:7">
      <c r="A131" t="s">
        <v>267</v>
      </c>
      <c r="B131">
        <v>0</v>
      </c>
      <c r="C131">
        <v>0</v>
      </c>
      <c r="D131">
        <v>0</v>
      </c>
      <c r="E131">
        <v>0</v>
      </c>
      <c r="F131">
        <v>0</v>
      </c>
      <c r="G131">
        <f t="shared" si="2"/>
        <v>0</v>
      </c>
    </row>
    <row r="132" spans="1:7">
      <c r="A132" t="s">
        <v>246</v>
      </c>
      <c r="B132">
        <v>0</v>
      </c>
      <c r="C132">
        <v>0</v>
      </c>
      <c r="D132">
        <v>0</v>
      </c>
      <c r="E132">
        <v>0</v>
      </c>
      <c r="F132">
        <v>0</v>
      </c>
      <c r="G132">
        <f t="shared" si="2"/>
        <v>0</v>
      </c>
    </row>
    <row r="133" spans="1:7">
      <c r="A133" t="s">
        <v>296</v>
      </c>
      <c r="B133">
        <v>0</v>
      </c>
      <c r="C133">
        <v>0</v>
      </c>
      <c r="D133">
        <v>0</v>
      </c>
      <c r="E133">
        <v>0</v>
      </c>
      <c r="F133">
        <v>0</v>
      </c>
      <c r="G133">
        <f t="shared" si="2"/>
        <v>0</v>
      </c>
    </row>
    <row r="134" spans="1:7">
      <c r="A134" t="s">
        <v>80</v>
      </c>
      <c r="B134">
        <v>0</v>
      </c>
      <c r="C134">
        <v>0</v>
      </c>
      <c r="D134">
        <v>0</v>
      </c>
      <c r="E134">
        <v>0</v>
      </c>
      <c r="F134">
        <v>0</v>
      </c>
      <c r="G134">
        <f t="shared" si="2"/>
        <v>0</v>
      </c>
    </row>
    <row r="135" spans="1:7">
      <c r="A135" t="s">
        <v>215</v>
      </c>
      <c r="B135">
        <v>0</v>
      </c>
      <c r="C135">
        <v>0</v>
      </c>
      <c r="D135">
        <v>0</v>
      </c>
      <c r="E135">
        <v>0</v>
      </c>
      <c r="F135">
        <v>0</v>
      </c>
      <c r="G135">
        <f t="shared" si="2"/>
        <v>0</v>
      </c>
    </row>
    <row r="136" spans="1:7">
      <c r="A136" t="s">
        <v>268</v>
      </c>
      <c r="B136">
        <v>0</v>
      </c>
      <c r="C136">
        <v>0</v>
      </c>
      <c r="D136">
        <v>0</v>
      </c>
      <c r="E136">
        <v>0</v>
      </c>
      <c r="F136">
        <v>0</v>
      </c>
      <c r="G136">
        <f t="shared" si="2"/>
        <v>0</v>
      </c>
    </row>
    <row r="137" spans="1:7">
      <c r="A137" t="s">
        <v>22</v>
      </c>
      <c r="B137">
        <v>0</v>
      </c>
      <c r="C137">
        <v>0</v>
      </c>
      <c r="D137">
        <v>0</v>
      </c>
      <c r="E137">
        <v>0</v>
      </c>
      <c r="F137">
        <v>0</v>
      </c>
      <c r="G137">
        <f t="shared" si="2"/>
        <v>0</v>
      </c>
    </row>
    <row r="138" spans="1:7">
      <c r="A138" t="s">
        <v>247</v>
      </c>
      <c r="B138">
        <v>0</v>
      </c>
      <c r="C138">
        <v>0</v>
      </c>
      <c r="D138">
        <v>0</v>
      </c>
      <c r="E138">
        <v>0</v>
      </c>
      <c r="F138">
        <v>0</v>
      </c>
      <c r="G138">
        <f t="shared" si="2"/>
        <v>0</v>
      </c>
    </row>
    <row r="139" spans="1:7">
      <c r="A139" t="s">
        <v>128</v>
      </c>
      <c r="B139">
        <v>0</v>
      </c>
      <c r="C139">
        <v>0</v>
      </c>
      <c r="D139">
        <v>0</v>
      </c>
      <c r="E139">
        <v>0</v>
      </c>
      <c r="F139">
        <v>0</v>
      </c>
      <c r="G139">
        <f t="shared" si="2"/>
        <v>0</v>
      </c>
    </row>
    <row r="140" spans="1:7">
      <c r="A140" t="s">
        <v>52</v>
      </c>
      <c r="B140">
        <v>0</v>
      </c>
      <c r="C140">
        <v>0</v>
      </c>
      <c r="D140">
        <v>0</v>
      </c>
      <c r="E140">
        <v>0</v>
      </c>
      <c r="F140">
        <v>0</v>
      </c>
      <c r="G140">
        <f t="shared" si="2"/>
        <v>0</v>
      </c>
    </row>
    <row r="141" spans="1:7">
      <c r="A141" t="s">
        <v>53</v>
      </c>
      <c r="B141">
        <v>0</v>
      </c>
      <c r="C141">
        <v>0</v>
      </c>
      <c r="D141">
        <v>0</v>
      </c>
      <c r="E141">
        <v>0</v>
      </c>
      <c r="F141">
        <v>0</v>
      </c>
      <c r="G141">
        <f t="shared" si="2"/>
        <v>0</v>
      </c>
    </row>
    <row r="142" spans="1:7">
      <c r="A142" t="s">
        <v>54</v>
      </c>
      <c r="B142">
        <v>0</v>
      </c>
      <c r="C142">
        <v>0</v>
      </c>
      <c r="D142">
        <v>0</v>
      </c>
      <c r="E142">
        <v>0</v>
      </c>
      <c r="F142">
        <v>0</v>
      </c>
      <c r="G142">
        <f t="shared" si="2"/>
        <v>0</v>
      </c>
    </row>
    <row r="143" spans="1:7">
      <c r="A143" t="s">
        <v>55</v>
      </c>
      <c r="B143">
        <v>0</v>
      </c>
      <c r="C143">
        <v>0</v>
      </c>
      <c r="D143">
        <v>0</v>
      </c>
      <c r="E143">
        <v>0</v>
      </c>
      <c r="F143">
        <v>0</v>
      </c>
      <c r="G143">
        <f t="shared" si="2"/>
        <v>0</v>
      </c>
    </row>
    <row r="144" spans="1:7">
      <c r="A144" t="s">
        <v>56</v>
      </c>
      <c r="B144">
        <v>0</v>
      </c>
      <c r="C144">
        <v>0</v>
      </c>
      <c r="D144">
        <v>0</v>
      </c>
      <c r="E144">
        <v>0</v>
      </c>
      <c r="F144">
        <v>0</v>
      </c>
      <c r="G144">
        <f t="shared" si="2"/>
        <v>0</v>
      </c>
    </row>
    <row r="145" spans="1:7">
      <c r="A145" t="s">
        <v>57</v>
      </c>
      <c r="B145">
        <v>0</v>
      </c>
      <c r="C145">
        <v>0</v>
      </c>
      <c r="D145">
        <v>0</v>
      </c>
      <c r="E145">
        <v>0</v>
      </c>
      <c r="F145">
        <v>0</v>
      </c>
      <c r="G145">
        <f t="shared" si="2"/>
        <v>0</v>
      </c>
    </row>
    <row r="146" spans="1:7">
      <c r="A146" t="s">
        <v>216</v>
      </c>
      <c r="B146">
        <v>0</v>
      </c>
      <c r="C146">
        <v>0</v>
      </c>
      <c r="D146">
        <v>0</v>
      </c>
      <c r="E146">
        <v>0</v>
      </c>
      <c r="F146">
        <v>0</v>
      </c>
      <c r="G146">
        <f t="shared" si="2"/>
        <v>0</v>
      </c>
    </row>
    <row r="147" spans="1:7">
      <c r="A147" t="s">
        <v>297</v>
      </c>
      <c r="B147">
        <v>0</v>
      </c>
      <c r="C147">
        <v>0</v>
      </c>
      <c r="D147">
        <v>0</v>
      </c>
      <c r="E147">
        <v>0</v>
      </c>
      <c r="F147">
        <v>0</v>
      </c>
      <c r="G147">
        <f t="shared" si="2"/>
        <v>0</v>
      </c>
    </row>
    <row r="148" spans="1:7">
      <c r="A148" t="s">
        <v>23</v>
      </c>
      <c r="B148">
        <v>0</v>
      </c>
      <c r="C148">
        <v>0</v>
      </c>
      <c r="D148">
        <v>0</v>
      </c>
      <c r="E148">
        <v>0</v>
      </c>
      <c r="F148">
        <v>0</v>
      </c>
      <c r="G148">
        <f t="shared" si="2"/>
        <v>0</v>
      </c>
    </row>
    <row r="149" spans="1:7">
      <c r="A149" t="s">
        <v>152</v>
      </c>
      <c r="B149">
        <v>40</v>
      </c>
      <c r="C149">
        <v>0</v>
      </c>
      <c r="D149">
        <v>0</v>
      </c>
      <c r="E149">
        <v>0</v>
      </c>
      <c r="F149">
        <v>0</v>
      </c>
      <c r="G149">
        <f t="shared" si="2"/>
        <v>40</v>
      </c>
    </row>
    <row r="150" spans="1:7">
      <c r="A150" t="s">
        <v>115</v>
      </c>
      <c r="B150">
        <v>0</v>
      </c>
      <c r="C150">
        <v>0</v>
      </c>
      <c r="D150">
        <v>0</v>
      </c>
      <c r="E150">
        <v>0</v>
      </c>
      <c r="F150">
        <v>0</v>
      </c>
      <c r="G150">
        <f t="shared" si="2"/>
        <v>0</v>
      </c>
    </row>
    <row r="151" spans="1:7">
      <c r="A151" t="s">
        <v>153</v>
      </c>
      <c r="B151">
        <v>0</v>
      </c>
      <c r="C151">
        <v>0</v>
      </c>
      <c r="D151">
        <v>0</v>
      </c>
      <c r="E151">
        <v>0</v>
      </c>
      <c r="F151">
        <v>0</v>
      </c>
      <c r="G151">
        <f t="shared" si="2"/>
        <v>0</v>
      </c>
    </row>
    <row r="152" spans="1:7">
      <c r="A152" t="s">
        <v>189</v>
      </c>
      <c r="B152">
        <v>0</v>
      </c>
      <c r="C152">
        <v>0</v>
      </c>
      <c r="D152">
        <v>0</v>
      </c>
      <c r="E152">
        <v>0</v>
      </c>
      <c r="F152">
        <v>0</v>
      </c>
      <c r="G152">
        <f t="shared" si="2"/>
        <v>0</v>
      </c>
    </row>
    <row r="153" spans="1:7">
      <c r="A153" t="s">
        <v>24</v>
      </c>
      <c r="B153">
        <v>0</v>
      </c>
      <c r="C153">
        <v>0</v>
      </c>
      <c r="D153">
        <v>0</v>
      </c>
      <c r="E153">
        <v>0</v>
      </c>
      <c r="F153">
        <v>0</v>
      </c>
      <c r="G153">
        <f t="shared" si="2"/>
        <v>0</v>
      </c>
    </row>
    <row r="154" spans="1:7">
      <c r="A154" t="s">
        <v>25</v>
      </c>
      <c r="B154">
        <v>0</v>
      </c>
      <c r="C154">
        <v>0</v>
      </c>
      <c r="D154">
        <v>0</v>
      </c>
      <c r="E154">
        <v>0</v>
      </c>
      <c r="F154">
        <v>0</v>
      </c>
      <c r="G154">
        <f t="shared" si="2"/>
        <v>0</v>
      </c>
    </row>
    <row r="155" spans="1:7">
      <c r="A155" t="s">
        <v>269</v>
      </c>
      <c r="B155">
        <v>0</v>
      </c>
      <c r="C155">
        <v>0</v>
      </c>
      <c r="D155">
        <v>0</v>
      </c>
      <c r="E155">
        <v>0</v>
      </c>
      <c r="F155">
        <v>0</v>
      </c>
      <c r="G155">
        <f t="shared" si="2"/>
        <v>0</v>
      </c>
    </row>
    <row r="156" spans="1:7">
      <c r="A156" t="s">
        <v>58</v>
      </c>
      <c r="B156">
        <v>0</v>
      </c>
      <c r="C156">
        <v>0</v>
      </c>
      <c r="D156">
        <v>0</v>
      </c>
      <c r="E156">
        <v>0</v>
      </c>
      <c r="F156">
        <v>0</v>
      </c>
      <c r="G156">
        <f t="shared" si="2"/>
        <v>0</v>
      </c>
    </row>
    <row r="157" spans="1:7">
      <c r="A157" t="s">
        <v>59</v>
      </c>
      <c r="B157">
        <v>0</v>
      </c>
      <c r="C157">
        <v>0</v>
      </c>
      <c r="D157">
        <v>0</v>
      </c>
      <c r="E157">
        <v>0</v>
      </c>
      <c r="F157">
        <v>0</v>
      </c>
      <c r="G157">
        <f t="shared" si="2"/>
        <v>0</v>
      </c>
    </row>
    <row r="158" spans="1:7">
      <c r="A158" t="s">
        <v>154</v>
      </c>
      <c r="B158">
        <v>0</v>
      </c>
      <c r="C158">
        <v>0</v>
      </c>
      <c r="D158">
        <v>0</v>
      </c>
      <c r="E158">
        <v>0</v>
      </c>
      <c r="F158">
        <v>0</v>
      </c>
      <c r="G158">
        <f t="shared" si="2"/>
        <v>0</v>
      </c>
    </row>
    <row r="159" spans="1:7">
      <c r="A159" t="s">
        <v>116</v>
      </c>
      <c r="B159">
        <v>0</v>
      </c>
      <c r="C159">
        <v>0</v>
      </c>
      <c r="D159">
        <v>0</v>
      </c>
      <c r="E159">
        <v>0</v>
      </c>
      <c r="F159">
        <v>0</v>
      </c>
      <c r="G159">
        <f t="shared" si="2"/>
        <v>0</v>
      </c>
    </row>
    <row r="160" spans="1:7">
      <c r="A160" t="s">
        <v>155</v>
      </c>
      <c r="B160">
        <v>0</v>
      </c>
      <c r="C160">
        <v>0</v>
      </c>
      <c r="D160">
        <v>0</v>
      </c>
      <c r="E160">
        <v>0</v>
      </c>
      <c r="F160">
        <v>0</v>
      </c>
      <c r="G160">
        <f t="shared" si="2"/>
        <v>0</v>
      </c>
    </row>
    <row r="161" spans="1:7">
      <c r="A161" t="s">
        <v>248</v>
      </c>
      <c r="B161">
        <v>0</v>
      </c>
      <c r="C161">
        <v>0</v>
      </c>
      <c r="D161">
        <v>0</v>
      </c>
      <c r="E161">
        <v>0</v>
      </c>
      <c r="F161">
        <v>0</v>
      </c>
      <c r="G161">
        <f t="shared" si="2"/>
        <v>0</v>
      </c>
    </row>
    <row r="162" spans="1:7">
      <c r="A162" t="s">
        <v>249</v>
      </c>
      <c r="B162">
        <v>0</v>
      </c>
      <c r="C162">
        <v>0</v>
      </c>
      <c r="D162">
        <v>0</v>
      </c>
      <c r="E162">
        <v>0</v>
      </c>
      <c r="F162">
        <v>0</v>
      </c>
      <c r="G162">
        <f t="shared" si="2"/>
        <v>0</v>
      </c>
    </row>
    <row r="163" spans="1:7">
      <c r="A163" t="s">
        <v>217</v>
      </c>
      <c r="B163">
        <v>0</v>
      </c>
      <c r="C163">
        <v>0</v>
      </c>
      <c r="D163">
        <v>0</v>
      </c>
      <c r="E163">
        <v>0</v>
      </c>
      <c r="F163">
        <v>0</v>
      </c>
      <c r="G163">
        <f t="shared" si="2"/>
        <v>0</v>
      </c>
    </row>
    <row r="164" spans="1:7">
      <c r="A164" t="s">
        <v>298</v>
      </c>
      <c r="B164">
        <v>0</v>
      </c>
      <c r="C164">
        <v>0</v>
      </c>
      <c r="D164">
        <v>0</v>
      </c>
      <c r="E164">
        <v>0</v>
      </c>
      <c r="F164">
        <v>0</v>
      </c>
      <c r="G164">
        <f t="shared" si="2"/>
        <v>0</v>
      </c>
    </row>
    <row r="165" spans="1:7">
      <c r="A165" t="s">
        <v>26</v>
      </c>
      <c r="B165">
        <v>0</v>
      </c>
      <c r="C165">
        <v>0</v>
      </c>
      <c r="D165">
        <v>0</v>
      </c>
      <c r="E165">
        <v>0</v>
      </c>
      <c r="F165">
        <v>0</v>
      </c>
      <c r="G165">
        <f t="shared" si="2"/>
        <v>0</v>
      </c>
    </row>
    <row r="166" spans="1:7">
      <c r="A166" t="s">
        <v>218</v>
      </c>
      <c r="B166">
        <v>0</v>
      </c>
      <c r="C166">
        <v>0</v>
      </c>
      <c r="D166">
        <v>0</v>
      </c>
      <c r="E166">
        <v>0</v>
      </c>
      <c r="F166">
        <v>0</v>
      </c>
      <c r="G166">
        <f t="shared" si="2"/>
        <v>0</v>
      </c>
    </row>
    <row r="167" spans="1:7">
      <c r="A167" t="s">
        <v>190</v>
      </c>
      <c r="B167">
        <v>125</v>
      </c>
      <c r="C167">
        <v>0</v>
      </c>
      <c r="D167">
        <v>0</v>
      </c>
      <c r="E167">
        <v>1760</v>
      </c>
      <c r="F167">
        <v>0</v>
      </c>
      <c r="G167">
        <f t="shared" si="2"/>
        <v>1885</v>
      </c>
    </row>
    <row r="168" spans="1:7">
      <c r="A168" t="s">
        <v>250</v>
      </c>
      <c r="B168">
        <v>0</v>
      </c>
      <c r="C168">
        <v>0</v>
      </c>
      <c r="D168">
        <v>0</v>
      </c>
      <c r="E168">
        <v>0</v>
      </c>
      <c r="F168">
        <v>0</v>
      </c>
      <c r="G168">
        <f t="shared" si="2"/>
        <v>0</v>
      </c>
    </row>
    <row r="169" spans="1:7">
      <c r="A169" t="s">
        <v>81</v>
      </c>
      <c r="B169">
        <v>0</v>
      </c>
      <c r="C169">
        <v>0</v>
      </c>
      <c r="D169">
        <v>0</v>
      </c>
      <c r="E169">
        <v>0</v>
      </c>
      <c r="F169">
        <v>0</v>
      </c>
      <c r="G169">
        <f t="shared" si="2"/>
        <v>0</v>
      </c>
    </row>
    <row r="170" spans="1:7">
      <c r="A170" t="s">
        <v>156</v>
      </c>
      <c r="B170">
        <v>0</v>
      </c>
      <c r="C170">
        <v>0</v>
      </c>
      <c r="D170">
        <v>0</v>
      </c>
      <c r="E170">
        <v>0</v>
      </c>
      <c r="F170">
        <v>0</v>
      </c>
      <c r="G170">
        <f t="shared" si="2"/>
        <v>0</v>
      </c>
    </row>
    <row r="171" spans="1:7">
      <c r="A171" t="s">
        <v>27</v>
      </c>
      <c r="B171">
        <v>0</v>
      </c>
      <c r="C171">
        <v>0</v>
      </c>
      <c r="D171">
        <v>0</v>
      </c>
      <c r="E171">
        <v>0</v>
      </c>
      <c r="F171">
        <v>0</v>
      </c>
      <c r="G171">
        <f t="shared" si="2"/>
        <v>0</v>
      </c>
    </row>
    <row r="172" spans="1:7">
      <c r="A172" t="s">
        <v>28</v>
      </c>
      <c r="B172">
        <v>0</v>
      </c>
      <c r="C172">
        <v>0</v>
      </c>
      <c r="D172">
        <v>0</v>
      </c>
      <c r="E172">
        <v>0</v>
      </c>
      <c r="F172">
        <v>0</v>
      </c>
      <c r="G172">
        <f t="shared" si="2"/>
        <v>0</v>
      </c>
    </row>
    <row r="173" spans="1:7">
      <c r="A173" t="s">
        <v>219</v>
      </c>
      <c r="B173">
        <v>0</v>
      </c>
      <c r="C173">
        <v>0</v>
      </c>
      <c r="D173">
        <v>0</v>
      </c>
      <c r="E173">
        <v>0</v>
      </c>
      <c r="F173">
        <v>0</v>
      </c>
      <c r="G173">
        <f t="shared" si="2"/>
        <v>0</v>
      </c>
    </row>
    <row r="174" spans="1:7">
      <c r="A174" t="s">
        <v>82</v>
      </c>
      <c r="B174">
        <v>0</v>
      </c>
      <c r="C174">
        <v>0</v>
      </c>
      <c r="D174">
        <v>0</v>
      </c>
      <c r="E174">
        <v>0</v>
      </c>
      <c r="F174">
        <v>0</v>
      </c>
      <c r="G174">
        <f t="shared" si="2"/>
        <v>0</v>
      </c>
    </row>
    <row r="175" spans="1:7">
      <c r="A175" t="s">
        <v>83</v>
      </c>
      <c r="B175">
        <v>0</v>
      </c>
      <c r="C175">
        <v>0</v>
      </c>
      <c r="D175">
        <v>0</v>
      </c>
      <c r="E175">
        <v>0</v>
      </c>
      <c r="F175">
        <v>0</v>
      </c>
      <c r="G175">
        <f t="shared" si="2"/>
        <v>0</v>
      </c>
    </row>
    <row r="176" spans="1:7">
      <c r="A176" t="s">
        <v>84</v>
      </c>
      <c r="B176">
        <v>0</v>
      </c>
      <c r="C176">
        <v>0</v>
      </c>
      <c r="D176">
        <v>0</v>
      </c>
      <c r="E176">
        <v>0</v>
      </c>
      <c r="F176">
        <v>0</v>
      </c>
      <c r="G176">
        <f t="shared" si="2"/>
        <v>0</v>
      </c>
    </row>
    <row r="177" spans="1:7">
      <c r="A177" t="s">
        <v>102</v>
      </c>
      <c r="B177">
        <v>0</v>
      </c>
      <c r="C177">
        <v>0</v>
      </c>
      <c r="D177">
        <v>0</v>
      </c>
      <c r="E177">
        <v>0</v>
      </c>
      <c r="F177">
        <v>0</v>
      </c>
      <c r="G177">
        <f t="shared" si="2"/>
        <v>0</v>
      </c>
    </row>
    <row r="178" spans="1:7">
      <c r="A178" t="s">
        <v>103</v>
      </c>
      <c r="B178">
        <v>0</v>
      </c>
      <c r="C178">
        <v>0</v>
      </c>
      <c r="D178">
        <v>0</v>
      </c>
      <c r="E178">
        <v>0</v>
      </c>
      <c r="F178">
        <v>0</v>
      </c>
      <c r="G178">
        <f t="shared" si="2"/>
        <v>0</v>
      </c>
    </row>
    <row r="179" spans="1:7">
      <c r="A179" t="s">
        <v>104</v>
      </c>
      <c r="B179">
        <v>0</v>
      </c>
      <c r="C179">
        <v>0</v>
      </c>
      <c r="D179">
        <v>0</v>
      </c>
      <c r="E179">
        <v>0</v>
      </c>
      <c r="F179">
        <v>0</v>
      </c>
      <c r="G179">
        <f t="shared" si="2"/>
        <v>0</v>
      </c>
    </row>
    <row r="180" spans="1:7">
      <c r="A180" t="s">
        <v>105</v>
      </c>
      <c r="B180">
        <v>0</v>
      </c>
      <c r="C180">
        <v>0</v>
      </c>
      <c r="D180">
        <v>0</v>
      </c>
      <c r="E180">
        <v>0</v>
      </c>
      <c r="F180">
        <v>0</v>
      </c>
      <c r="G180">
        <f t="shared" si="2"/>
        <v>0</v>
      </c>
    </row>
    <row r="181" spans="1:7">
      <c r="A181" t="s">
        <v>106</v>
      </c>
      <c r="B181">
        <v>0</v>
      </c>
      <c r="C181">
        <v>0</v>
      </c>
      <c r="D181">
        <v>0</v>
      </c>
      <c r="E181">
        <v>0</v>
      </c>
      <c r="F181">
        <v>0</v>
      </c>
      <c r="G181">
        <f t="shared" si="2"/>
        <v>0</v>
      </c>
    </row>
    <row r="182" spans="1:7">
      <c r="A182" t="s">
        <v>270</v>
      </c>
      <c r="B182">
        <v>0</v>
      </c>
      <c r="C182">
        <v>0</v>
      </c>
      <c r="D182">
        <v>0</v>
      </c>
      <c r="E182">
        <v>0</v>
      </c>
      <c r="F182">
        <v>0</v>
      </c>
      <c r="G182">
        <f t="shared" si="2"/>
        <v>0</v>
      </c>
    </row>
    <row r="183" spans="1:7">
      <c r="A183" t="s">
        <v>117</v>
      </c>
      <c r="B183">
        <v>0</v>
      </c>
      <c r="C183">
        <v>0</v>
      </c>
      <c r="D183">
        <v>0</v>
      </c>
      <c r="E183">
        <v>0</v>
      </c>
      <c r="F183">
        <v>0</v>
      </c>
      <c r="G183">
        <f t="shared" si="2"/>
        <v>0</v>
      </c>
    </row>
    <row r="184" spans="1:7">
      <c r="A184" t="s">
        <v>299</v>
      </c>
      <c r="B184">
        <v>0</v>
      </c>
      <c r="C184">
        <v>0</v>
      </c>
      <c r="D184">
        <v>0</v>
      </c>
      <c r="E184">
        <v>0</v>
      </c>
      <c r="F184">
        <v>0</v>
      </c>
      <c r="G184">
        <f t="shared" si="2"/>
        <v>0</v>
      </c>
    </row>
    <row r="185" spans="1:7">
      <c r="A185" t="s">
        <v>129</v>
      </c>
      <c r="B185">
        <v>0</v>
      </c>
      <c r="C185">
        <v>0</v>
      </c>
      <c r="D185">
        <v>0</v>
      </c>
      <c r="E185">
        <v>0</v>
      </c>
      <c r="F185">
        <v>0</v>
      </c>
      <c r="G185">
        <f t="shared" si="2"/>
        <v>0</v>
      </c>
    </row>
    <row r="186" spans="1:7">
      <c r="A186" t="s">
        <v>271</v>
      </c>
      <c r="B186">
        <v>0</v>
      </c>
      <c r="C186">
        <v>0</v>
      </c>
      <c r="D186">
        <v>0</v>
      </c>
      <c r="E186">
        <v>0</v>
      </c>
      <c r="F186">
        <v>0</v>
      </c>
      <c r="G186">
        <f t="shared" si="2"/>
        <v>0</v>
      </c>
    </row>
    <row r="187" spans="1:7">
      <c r="A187" t="s">
        <v>157</v>
      </c>
      <c r="B187">
        <v>0</v>
      </c>
      <c r="C187">
        <v>0</v>
      </c>
      <c r="D187">
        <v>0</v>
      </c>
      <c r="E187">
        <v>0</v>
      </c>
      <c r="F187">
        <v>0</v>
      </c>
      <c r="G187">
        <f t="shared" si="2"/>
        <v>0</v>
      </c>
    </row>
    <row r="188" spans="1:7">
      <c r="A188" t="s">
        <v>175</v>
      </c>
      <c r="B188">
        <v>0</v>
      </c>
      <c r="C188">
        <v>0</v>
      </c>
      <c r="D188">
        <v>0</v>
      </c>
      <c r="E188">
        <v>0</v>
      </c>
      <c r="F188">
        <v>0</v>
      </c>
      <c r="G188">
        <f t="shared" si="2"/>
        <v>0</v>
      </c>
    </row>
    <row r="189" spans="1:7">
      <c r="A189" t="s">
        <v>272</v>
      </c>
      <c r="B189">
        <v>0</v>
      </c>
      <c r="C189">
        <v>0</v>
      </c>
      <c r="D189">
        <v>0</v>
      </c>
      <c r="E189">
        <v>0</v>
      </c>
      <c r="F189">
        <v>0</v>
      </c>
      <c r="G189">
        <f t="shared" si="2"/>
        <v>0</v>
      </c>
    </row>
    <row r="190" spans="1:7">
      <c r="A190" t="s">
        <v>300</v>
      </c>
      <c r="B190">
        <v>0</v>
      </c>
      <c r="C190">
        <v>0</v>
      </c>
      <c r="D190">
        <v>0</v>
      </c>
      <c r="E190">
        <v>0</v>
      </c>
      <c r="F190">
        <v>0</v>
      </c>
      <c r="G190">
        <f t="shared" si="2"/>
        <v>0</v>
      </c>
    </row>
    <row r="191" spans="1:7">
      <c r="A191" t="s">
        <v>176</v>
      </c>
      <c r="B191">
        <v>0</v>
      </c>
      <c r="C191">
        <v>0</v>
      </c>
      <c r="D191">
        <v>0</v>
      </c>
      <c r="E191">
        <v>0</v>
      </c>
      <c r="F191">
        <v>0</v>
      </c>
      <c r="G191">
        <f t="shared" si="2"/>
        <v>0</v>
      </c>
    </row>
    <row r="192" spans="1:7">
      <c r="A192" t="s">
        <v>251</v>
      </c>
      <c r="B192">
        <v>0</v>
      </c>
      <c r="C192">
        <v>0</v>
      </c>
      <c r="D192">
        <v>0</v>
      </c>
      <c r="E192">
        <v>0</v>
      </c>
      <c r="F192">
        <v>0</v>
      </c>
      <c r="G192">
        <f t="shared" si="2"/>
        <v>0</v>
      </c>
    </row>
    <row r="193" spans="1:7">
      <c r="A193" t="s">
        <v>60</v>
      </c>
      <c r="B193">
        <v>0</v>
      </c>
      <c r="C193">
        <v>0</v>
      </c>
      <c r="D193">
        <v>0</v>
      </c>
      <c r="E193">
        <v>0</v>
      </c>
      <c r="F193">
        <v>0</v>
      </c>
      <c r="G193">
        <f t="shared" si="2"/>
        <v>0</v>
      </c>
    </row>
    <row r="194" spans="1:7">
      <c r="A194" t="s">
        <v>191</v>
      </c>
      <c r="B194">
        <v>0</v>
      </c>
      <c r="C194">
        <v>0</v>
      </c>
      <c r="D194">
        <v>0</v>
      </c>
      <c r="E194">
        <v>0</v>
      </c>
      <c r="F194">
        <v>0</v>
      </c>
      <c r="G194">
        <f t="shared" ref="G194:G257" si="3">SUM(B194:F194)</f>
        <v>0</v>
      </c>
    </row>
    <row r="195" spans="1:7">
      <c r="A195" t="s">
        <v>220</v>
      </c>
      <c r="B195">
        <v>0</v>
      </c>
      <c r="C195">
        <v>0</v>
      </c>
      <c r="D195">
        <v>0</v>
      </c>
      <c r="E195">
        <v>0</v>
      </c>
      <c r="F195">
        <v>0</v>
      </c>
      <c r="G195">
        <f t="shared" si="3"/>
        <v>0</v>
      </c>
    </row>
    <row r="196" spans="1:7">
      <c r="A196" t="s">
        <v>130</v>
      </c>
      <c r="B196">
        <v>0</v>
      </c>
      <c r="C196">
        <v>0</v>
      </c>
      <c r="D196">
        <v>0</v>
      </c>
      <c r="E196">
        <v>0</v>
      </c>
      <c r="F196">
        <v>0</v>
      </c>
      <c r="G196">
        <f t="shared" si="3"/>
        <v>0</v>
      </c>
    </row>
    <row r="197" spans="1:7">
      <c r="A197" t="s">
        <v>221</v>
      </c>
      <c r="B197">
        <v>0</v>
      </c>
      <c r="C197">
        <v>0</v>
      </c>
      <c r="D197">
        <v>0</v>
      </c>
      <c r="E197">
        <v>0</v>
      </c>
      <c r="F197">
        <v>0</v>
      </c>
      <c r="G197">
        <f t="shared" si="3"/>
        <v>0</v>
      </c>
    </row>
    <row r="198" spans="1:7">
      <c r="A198" t="s">
        <v>192</v>
      </c>
      <c r="B198">
        <v>0</v>
      </c>
      <c r="C198">
        <v>0</v>
      </c>
      <c r="D198">
        <v>0</v>
      </c>
      <c r="E198">
        <v>0</v>
      </c>
      <c r="F198">
        <v>0</v>
      </c>
      <c r="G198">
        <f t="shared" si="3"/>
        <v>0</v>
      </c>
    </row>
    <row r="199" spans="1:7">
      <c r="A199" t="s">
        <v>193</v>
      </c>
      <c r="B199">
        <v>0</v>
      </c>
      <c r="C199">
        <v>0</v>
      </c>
      <c r="D199">
        <v>0</v>
      </c>
      <c r="E199">
        <v>0</v>
      </c>
      <c r="F199">
        <v>0</v>
      </c>
      <c r="G199">
        <f t="shared" si="3"/>
        <v>0</v>
      </c>
    </row>
    <row r="200" spans="1:7">
      <c r="A200" t="s">
        <v>107</v>
      </c>
      <c r="B200">
        <v>0</v>
      </c>
      <c r="C200">
        <v>0</v>
      </c>
      <c r="D200">
        <v>0</v>
      </c>
      <c r="E200">
        <v>0</v>
      </c>
      <c r="F200">
        <v>0</v>
      </c>
      <c r="G200">
        <f t="shared" si="3"/>
        <v>0</v>
      </c>
    </row>
    <row r="201" spans="1:7">
      <c r="A201" t="s">
        <v>301</v>
      </c>
      <c r="B201">
        <v>0</v>
      </c>
      <c r="C201">
        <v>0</v>
      </c>
      <c r="D201">
        <v>0</v>
      </c>
      <c r="E201">
        <v>0</v>
      </c>
      <c r="F201">
        <v>0</v>
      </c>
      <c r="G201">
        <f t="shared" si="3"/>
        <v>0</v>
      </c>
    </row>
    <row r="202" spans="1:7">
      <c r="A202" t="s">
        <v>158</v>
      </c>
      <c r="B202">
        <v>0</v>
      </c>
      <c r="C202">
        <v>0</v>
      </c>
      <c r="D202">
        <v>0</v>
      </c>
      <c r="E202">
        <v>0</v>
      </c>
      <c r="F202">
        <v>0</v>
      </c>
      <c r="G202">
        <f t="shared" si="3"/>
        <v>0</v>
      </c>
    </row>
    <row r="203" spans="1:7">
      <c r="A203" t="s">
        <v>302</v>
      </c>
      <c r="B203">
        <v>0</v>
      </c>
      <c r="C203">
        <v>0</v>
      </c>
      <c r="D203">
        <v>0</v>
      </c>
      <c r="E203">
        <v>0</v>
      </c>
      <c r="F203">
        <v>0</v>
      </c>
      <c r="G203">
        <f t="shared" si="3"/>
        <v>0</v>
      </c>
    </row>
    <row r="204" spans="1:7">
      <c r="A204" t="s">
        <v>29</v>
      </c>
      <c r="B204">
        <v>0</v>
      </c>
      <c r="C204">
        <v>0</v>
      </c>
      <c r="D204">
        <v>0</v>
      </c>
      <c r="E204">
        <v>0</v>
      </c>
      <c r="F204">
        <v>0</v>
      </c>
      <c r="G204">
        <f t="shared" si="3"/>
        <v>0</v>
      </c>
    </row>
    <row r="205" spans="1:7">
      <c r="A205" t="s">
        <v>273</v>
      </c>
      <c r="B205">
        <v>0</v>
      </c>
      <c r="C205">
        <v>0</v>
      </c>
      <c r="D205">
        <v>0</v>
      </c>
      <c r="E205">
        <v>0</v>
      </c>
      <c r="F205">
        <v>0</v>
      </c>
      <c r="G205">
        <f t="shared" si="3"/>
        <v>0</v>
      </c>
    </row>
    <row r="206" spans="1:7">
      <c r="A206" t="s">
        <v>252</v>
      </c>
      <c r="B206">
        <v>0</v>
      </c>
      <c r="C206">
        <v>0</v>
      </c>
      <c r="D206">
        <v>0</v>
      </c>
      <c r="E206">
        <v>0</v>
      </c>
      <c r="F206">
        <v>0</v>
      </c>
      <c r="G206">
        <f t="shared" si="3"/>
        <v>0</v>
      </c>
    </row>
    <row r="207" spans="1:7">
      <c r="A207" t="s">
        <v>131</v>
      </c>
      <c r="B207">
        <v>0</v>
      </c>
      <c r="C207">
        <v>0</v>
      </c>
      <c r="D207">
        <v>0</v>
      </c>
      <c r="E207">
        <v>0</v>
      </c>
      <c r="F207">
        <v>0</v>
      </c>
      <c r="G207">
        <f t="shared" si="3"/>
        <v>0</v>
      </c>
    </row>
    <row r="208" spans="1:7">
      <c r="A208" t="s">
        <v>85</v>
      </c>
      <c r="B208">
        <v>0</v>
      </c>
      <c r="C208">
        <v>0</v>
      </c>
      <c r="D208">
        <v>0</v>
      </c>
      <c r="E208">
        <v>0</v>
      </c>
      <c r="F208">
        <v>0</v>
      </c>
      <c r="G208">
        <f t="shared" si="3"/>
        <v>0</v>
      </c>
    </row>
    <row r="209" spans="1:7">
      <c r="A209" t="s">
        <v>253</v>
      </c>
      <c r="B209">
        <v>0</v>
      </c>
      <c r="C209">
        <v>0</v>
      </c>
      <c r="D209">
        <v>0</v>
      </c>
      <c r="E209">
        <v>0</v>
      </c>
      <c r="F209">
        <v>0</v>
      </c>
      <c r="G209">
        <f t="shared" si="3"/>
        <v>0</v>
      </c>
    </row>
    <row r="210" spans="1:7">
      <c r="A210" t="s">
        <v>303</v>
      </c>
      <c r="B210">
        <v>0</v>
      </c>
      <c r="C210">
        <v>0</v>
      </c>
      <c r="D210">
        <v>0</v>
      </c>
      <c r="E210">
        <v>0</v>
      </c>
      <c r="F210">
        <v>0</v>
      </c>
      <c r="G210">
        <f t="shared" si="3"/>
        <v>0</v>
      </c>
    </row>
    <row r="211" spans="1:7">
      <c r="A211" t="s">
        <v>274</v>
      </c>
      <c r="B211">
        <v>0</v>
      </c>
      <c r="C211">
        <v>0</v>
      </c>
      <c r="D211">
        <v>0</v>
      </c>
      <c r="E211">
        <v>0</v>
      </c>
      <c r="F211">
        <v>0</v>
      </c>
      <c r="G211">
        <f t="shared" si="3"/>
        <v>0</v>
      </c>
    </row>
    <row r="212" spans="1:7">
      <c r="A212" t="s">
        <v>30</v>
      </c>
      <c r="B212">
        <v>0</v>
      </c>
      <c r="C212">
        <v>0</v>
      </c>
      <c r="D212">
        <v>0</v>
      </c>
      <c r="E212">
        <v>0</v>
      </c>
      <c r="F212">
        <v>0</v>
      </c>
      <c r="G212">
        <f t="shared" si="3"/>
        <v>0</v>
      </c>
    </row>
    <row r="213" spans="1:7">
      <c r="A213" t="s">
        <v>254</v>
      </c>
      <c r="B213">
        <v>0</v>
      </c>
      <c r="C213">
        <v>0</v>
      </c>
      <c r="D213">
        <v>0</v>
      </c>
      <c r="E213">
        <v>0</v>
      </c>
      <c r="F213">
        <v>0</v>
      </c>
      <c r="G213">
        <f t="shared" si="3"/>
        <v>0</v>
      </c>
    </row>
    <row r="214" spans="1:7">
      <c r="A214" t="s">
        <v>61</v>
      </c>
      <c r="B214">
        <v>0</v>
      </c>
      <c r="C214">
        <v>0</v>
      </c>
      <c r="D214">
        <v>0</v>
      </c>
      <c r="E214">
        <v>0</v>
      </c>
      <c r="F214">
        <v>0</v>
      </c>
      <c r="G214">
        <f t="shared" si="3"/>
        <v>0</v>
      </c>
    </row>
    <row r="215" spans="1:7">
      <c r="A215" t="s">
        <v>159</v>
      </c>
      <c r="B215">
        <v>0</v>
      </c>
      <c r="C215">
        <v>0</v>
      </c>
      <c r="D215">
        <v>0</v>
      </c>
      <c r="E215">
        <v>0</v>
      </c>
      <c r="F215">
        <v>0</v>
      </c>
      <c r="G215">
        <f t="shared" si="3"/>
        <v>0</v>
      </c>
    </row>
    <row r="216" spans="1:7">
      <c r="A216" t="s">
        <v>222</v>
      </c>
      <c r="B216">
        <v>0</v>
      </c>
      <c r="C216">
        <v>0</v>
      </c>
      <c r="D216">
        <v>0</v>
      </c>
      <c r="E216">
        <v>0</v>
      </c>
      <c r="F216">
        <v>0</v>
      </c>
      <c r="G216">
        <f t="shared" si="3"/>
        <v>0</v>
      </c>
    </row>
    <row r="217" spans="1:7">
      <c r="A217" t="s">
        <v>304</v>
      </c>
      <c r="B217">
        <v>0</v>
      </c>
      <c r="C217">
        <v>0</v>
      </c>
      <c r="D217">
        <v>0</v>
      </c>
      <c r="E217">
        <v>0</v>
      </c>
      <c r="F217">
        <v>0</v>
      </c>
      <c r="G217">
        <f t="shared" si="3"/>
        <v>0</v>
      </c>
    </row>
    <row r="218" spans="1:7">
      <c r="A218" t="s">
        <v>275</v>
      </c>
      <c r="B218">
        <v>0</v>
      </c>
      <c r="C218">
        <v>0</v>
      </c>
      <c r="D218">
        <v>0</v>
      </c>
      <c r="E218">
        <v>0</v>
      </c>
      <c r="F218">
        <v>0</v>
      </c>
      <c r="G218">
        <f t="shared" si="3"/>
        <v>0</v>
      </c>
    </row>
    <row r="219" spans="1:7">
      <c r="A219" t="s">
        <v>223</v>
      </c>
      <c r="B219">
        <v>0</v>
      </c>
      <c r="C219">
        <v>0</v>
      </c>
      <c r="D219">
        <v>0</v>
      </c>
      <c r="E219">
        <v>0</v>
      </c>
      <c r="F219">
        <v>0</v>
      </c>
      <c r="G219">
        <f t="shared" si="3"/>
        <v>0</v>
      </c>
    </row>
    <row r="220" spans="1:7">
      <c r="A220" t="s">
        <v>224</v>
      </c>
      <c r="B220">
        <v>0</v>
      </c>
      <c r="C220">
        <v>0</v>
      </c>
      <c r="D220">
        <v>0</v>
      </c>
      <c r="E220">
        <v>0</v>
      </c>
      <c r="F220">
        <v>0</v>
      </c>
      <c r="G220">
        <f t="shared" si="3"/>
        <v>0</v>
      </c>
    </row>
    <row r="221" spans="1:7">
      <c r="A221" t="s">
        <v>225</v>
      </c>
      <c r="B221">
        <v>0</v>
      </c>
      <c r="C221">
        <v>0</v>
      </c>
      <c r="D221">
        <v>0</v>
      </c>
      <c r="E221">
        <v>0</v>
      </c>
      <c r="F221">
        <v>0</v>
      </c>
      <c r="G221">
        <f t="shared" si="3"/>
        <v>0</v>
      </c>
    </row>
    <row r="222" spans="1:7">
      <c r="A222" t="s">
        <v>160</v>
      </c>
      <c r="B222">
        <v>0</v>
      </c>
      <c r="C222">
        <v>0</v>
      </c>
      <c r="D222">
        <v>0</v>
      </c>
      <c r="E222">
        <v>0</v>
      </c>
      <c r="F222">
        <v>0</v>
      </c>
      <c r="G222">
        <f t="shared" si="3"/>
        <v>0</v>
      </c>
    </row>
    <row r="223" spans="1:7">
      <c r="A223" t="s">
        <v>161</v>
      </c>
      <c r="B223">
        <v>0</v>
      </c>
      <c r="C223">
        <v>0</v>
      </c>
      <c r="D223">
        <v>0</v>
      </c>
      <c r="E223">
        <v>0</v>
      </c>
      <c r="F223">
        <v>0</v>
      </c>
      <c r="G223">
        <f t="shared" si="3"/>
        <v>0</v>
      </c>
    </row>
    <row r="224" spans="1:7">
      <c r="A224" t="s">
        <v>305</v>
      </c>
      <c r="B224">
        <v>0</v>
      </c>
      <c r="C224">
        <v>0</v>
      </c>
      <c r="D224">
        <v>0</v>
      </c>
      <c r="E224">
        <v>0</v>
      </c>
      <c r="F224">
        <v>0</v>
      </c>
      <c r="G224">
        <f t="shared" si="3"/>
        <v>0</v>
      </c>
    </row>
    <row r="225" spans="1:7">
      <c r="A225" t="s">
        <v>255</v>
      </c>
      <c r="B225">
        <v>0</v>
      </c>
      <c r="C225">
        <v>0</v>
      </c>
      <c r="D225">
        <v>0</v>
      </c>
      <c r="E225">
        <v>0</v>
      </c>
      <c r="F225">
        <v>0</v>
      </c>
      <c r="G225">
        <f t="shared" si="3"/>
        <v>0</v>
      </c>
    </row>
    <row r="226" spans="1:7">
      <c r="A226" t="s">
        <v>226</v>
      </c>
      <c r="B226">
        <v>0</v>
      </c>
      <c r="C226">
        <v>0</v>
      </c>
      <c r="D226">
        <v>0</v>
      </c>
      <c r="E226">
        <v>0</v>
      </c>
      <c r="F226">
        <v>0</v>
      </c>
      <c r="G226">
        <f t="shared" si="3"/>
        <v>0</v>
      </c>
    </row>
    <row r="227" spans="1:7">
      <c r="A227" t="s">
        <v>162</v>
      </c>
      <c r="B227">
        <v>0</v>
      </c>
      <c r="C227">
        <v>0</v>
      </c>
      <c r="D227">
        <v>0</v>
      </c>
      <c r="E227">
        <v>0</v>
      </c>
      <c r="F227">
        <v>0</v>
      </c>
      <c r="G227">
        <f t="shared" si="3"/>
        <v>0</v>
      </c>
    </row>
    <row r="228" spans="1:7">
      <c r="A228" t="s">
        <v>227</v>
      </c>
      <c r="B228">
        <v>0</v>
      </c>
      <c r="C228">
        <v>0</v>
      </c>
      <c r="D228">
        <v>0</v>
      </c>
      <c r="E228">
        <v>0</v>
      </c>
      <c r="F228">
        <v>0</v>
      </c>
      <c r="G228">
        <f t="shared" si="3"/>
        <v>0</v>
      </c>
    </row>
    <row r="229" spans="1:7">
      <c r="A229" t="s">
        <v>62</v>
      </c>
      <c r="B229">
        <v>0</v>
      </c>
      <c r="C229">
        <v>0</v>
      </c>
      <c r="D229">
        <v>0</v>
      </c>
      <c r="E229">
        <v>0</v>
      </c>
      <c r="F229">
        <v>0</v>
      </c>
      <c r="G229">
        <f t="shared" si="3"/>
        <v>0</v>
      </c>
    </row>
    <row r="230" spans="1:7">
      <c r="A230" t="s">
        <v>194</v>
      </c>
      <c r="B230">
        <v>0</v>
      </c>
      <c r="C230">
        <v>0</v>
      </c>
      <c r="D230">
        <v>0</v>
      </c>
      <c r="E230">
        <v>0</v>
      </c>
      <c r="F230">
        <v>0</v>
      </c>
      <c r="G230">
        <f t="shared" si="3"/>
        <v>0</v>
      </c>
    </row>
    <row r="231" spans="1:7">
      <c r="A231" t="s">
        <v>228</v>
      </c>
      <c r="B231">
        <v>0</v>
      </c>
      <c r="C231">
        <v>0</v>
      </c>
      <c r="D231">
        <v>0</v>
      </c>
      <c r="E231">
        <v>0</v>
      </c>
      <c r="F231">
        <v>0</v>
      </c>
      <c r="G231">
        <f t="shared" si="3"/>
        <v>0</v>
      </c>
    </row>
    <row r="232" spans="1:7">
      <c r="A232" t="s">
        <v>256</v>
      </c>
      <c r="B232">
        <v>0</v>
      </c>
      <c r="C232">
        <v>0</v>
      </c>
      <c r="D232">
        <v>0</v>
      </c>
      <c r="E232">
        <v>0</v>
      </c>
      <c r="F232">
        <v>0</v>
      </c>
      <c r="G232">
        <f t="shared" si="3"/>
        <v>0</v>
      </c>
    </row>
    <row r="233" spans="1:7">
      <c r="A233" t="s">
        <v>108</v>
      </c>
      <c r="B233">
        <v>0</v>
      </c>
      <c r="C233">
        <v>0</v>
      </c>
      <c r="D233">
        <v>0</v>
      </c>
      <c r="E233">
        <v>0</v>
      </c>
      <c r="F233">
        <v>0</v>
      </c>
      <c r="G233">
        <f t="shared" si="3"/>
        <v>0</v>
      </c>
    </row>
    <row r="234" spans="1:7">
      <c r="A234" t="s">
        <v>229</v>
      </c>
      <c r="B234">
        <v>0</v>
      </c>
      <c r="C234">
        <v>0</v>
      </c>
      <c r="D234">
        <v>0</v>
      </c>
      <c r="E234">
        <v>0</v>
      </c>
      <c r="F234">
        <v>0</v>
      </c>
      <c r="G234">
        <f t="shared" si="3"/>
        <v>0</v>
      </c>
    </row>
    <row r="235" spans="1:7">
      <c r="A235" t="s">
        <v>230</v>
      </c>
      <c r="B235">
        <v>0</v>
      </c>
      <c r="C235">
        <v>0</v>
      </c>
      <c r="D235">
        <v>0</v>
      </c>
      <c r="E235">
        <v>0</v>
      </c>
      <c r="F235">
        <v>0</v>
      </c>
      <c r="G235">
        <f t="shared" si="3"/>
        <v>0</v>
      </c>
    </row>
    <row r="236" spans="1:7">
      <c r="A236" t="s">
        <v>276</v>
      </c>
      <c r="B236">
        <v>0</v>
      </c>
      <c r="C236">
        <v>0</v>
      </c>
      <c r="D236">
        <v>0</v>
      </c>
      <c r="E236">
        <v>0</v>
      </c>
      <c r="F236">
        <v>0</v>
      </c>
      <c r="G236">
        <f t="shared" si="3"/>
        <v>0</v>
      </c>
    </row>
    <row r="237" spans="1:7">
      <c r="A237" t="s">
        <v>312</v>
      </c>
      <c r="B237">
        <v>0</v>
      </c>
      <c r="C237">
        <v>0</v>
      </c>
      <c r="D237">
        <v>0</v>
      </c>
      <c r="E237">
        <v>0</v>
      </c>
      <c r="F237">
        <v>0</v>
      </c>
      <c r="G237">
        <f t="shared" si="3"/>
        <v>0</v>
      </c>
    </row>
    <row r="238" spans="1:7">
      <c r="A238" t="s">
        <v>231</v>
      </c>
      <c r="B238">
        <v>0</v>
      </c>
      <c r="C238">
        <v>0</v>
      </c>
      <c r="D238">
        <v>0</v>
      </c>
      <c r="E238">
        <v>0</v>
      </c>
      <c r="F238">
        <v>0</v>
      </c>
      <c r="G238">
        <f t="shared" si="3"/>
        <v>0</v>
      </c>
    </row>
    <row r="239" spans="1:7">
      <c r="A239" t="s">
        <v>132</v>
      </c>
      <c r="B239">
        <v>0</v>
      </c>
      <c r="C239">
        <v>0</v>
      </c>
      <c r="D239">
        <v>0</v>
      </c>
      <c r="E239">
        <v>0</v>
      </c>
      <c r="F239">
        <v>0</v>
      </c>
      <c r="G239">
        <f t="shared" si="3"/>
        <v>0</v>
      </c>
    </row>
    <row r="240" spans="1:7">
      <c r="A240" t="s">
        <v>63</v>
      </c>
      <c r="B240">
        <v>0</v>
      </c>
      <c r="C240">
        <v>0</v>
      </c>
      <c r="D240">
        <v>0</v>
      </c>
      <c r="E240">
        <v>0</v>
      </c>
      <c r="F240">
        <v>0</v>
      </c>
      <c r="G240">
        <f t="shared" si="3"/>
        <v>0</v>
      </c>
    </row>
    <row r="241" spans="1:7">
      <c r="A241" t="s">
        <v>64</v>
      </c>
      <c r="B241">
        <v>0</v>
      </c>
      <c r="C241">
        <v>0</v>
      </c>
      <c r="D241">
        <v>0</v>
      </c>
      <c r="E241">
        <v>0</v>
      </c>
      <c r="F241">
        <v>0</v>
      </c>
      <c r="G241">
        <f t="shared" si="3"/>
        <v>0</v>
      </c>
    </row>
    <row r="242" spans="1:7">
      <c r="A242" t="s">
        <v>65</v>
      </c>
      <c r="B242">
        <v>0</v>
      </c>
      <c r="C242">
        <v>0</v>
      </c>
      <c r="D242">
        <v>0</v>
      </c>
      <c r="E242">
        <v>0</v>
      </c>
      <c r="F242">
        <v>0</v>
      </c>
      <c r="G242">
        <f t="shared" si="3"/>
        <v>0</v>
      </c>
    </row>
    <row r="243" spans="1:7">
      <c r="A243" t="s">
        <v>232</v>
      </c>
      <c r="B243">
        <v>0</v>
      </c>
      <c r="C243">
        <v>0</v>
      </c>
      <c r="D243">
        <v>0</v>
      </c>
      <c r="E243">
        <v>0</v>
      </c>
      <c r="F243">
        <v>0</v>
      </c>
      <c r="G243">
        <f t="shared" si="3"/>
        <v>0</v>
      </c>
    </row>
    <row r="244" spans="1:7">
      <c r="A244" t="s">
        <v>66</v>
      </c>
      <c r="B244">
        <v>0</v>
      </c>
      <c r="C244">
        <v>0</v>
      </c>
      <c r="D244">
        <v>0</v>
      </c>
      <c r="E244">
        <v>0</v>
      </c>
      <c r="F244">
        <v>0</v>
      </c>
      <c r="G244">
        <f t="shared" si="3"/>
        <v>0</v>
      </c>
    </row>
    <row r="245" spans="1:7">
      <c r="A245" t="s">
        <v>257</v>
      </c>
      <c r="B245">
        <v>0</v>
      </c>
      <c r="C245">
        <v>0</v>
      </c>
      <c r="D245">
        <v>0</v>
      </c>
      <c r="E245">
        <v>2200</v>
      </c>
      <c r="F245">
        <v>0</v>
      </c>
      <c r="G245">
        <f t="shared" si="3"/>
        <v>2200</v>
      </c>
    </row>
    <row r="246" spans="1:7">
      <c r="A246" t="s">
        <v>258</v>
      </c>
      <c r="B246">
        <v>0</v>
      </c>
      <c r="C246">
        <v>0</v>
      </c>
      <c r="D246">
        <v>0</v>
      </c>
      <c r="E246">
        <v>0</v>
      </c>
      <c r="F246">
        <v>0</v>
      </c>
      <c r="G246">
        <f t="shared" si="3"/>
        <v>0</v>
      </c>
    </row>
    <row r="247" spans="1:7">
      <c r="A247" t="s">
        <v>177</v>
      </c>
      <c r="B247">
        <v>0</v>
      </c>
      <c r="C247">
        <v>0</v>
      </c>
      <c r="D247">
        <v>0</v>
      </c>
      <c r="E247">
        <v>0</v>
      </c>
      <c r="F247">
        <v>0</v>
      </c>
      <c r="G247">
        <f t="shared" si="3"/>
        <v>0</v>
      </c>
    </row>
    <row r="248" spans="1:7">
      <c r="A248" t="s">
        <v>163</v>
      </c>
      <c r="B248">
        <v>0</v>
      </c>
      <c r="C248">
        <v>0</v>
      </c>
      <c r="D248">
        <v>0</v>
      </c>
      <c r="E248">
        <v>0</v>
      </c>
      <c r="F248">
        <v>0</v>
      </c>
      <c r="G248">
        <f t="shared" si="3"/>
        <v>0</v>
      </c>
    </row>
    <row r="249" spans="1:7">
      <c r="A249" t="s">
        <v>164</v>
      </c>
      <c r="B249">
        <v>0</v>
      </c>
      <c r="C249">
        <v>0</v>
      </c>
      <c r="D249">
        <v>0</v>
      </c>
      <c r="E249">
        <v>0</v>
      </c>
      <c r="F249">
        <v>0</v>
      </c>
      <c r="G249">
        <f t="shared" si="3"/>
        <v>0</v>
      </c>
    </row>
    <row r="250" spans="1:7">
      <c r="A250" t="s">
        <v>165</v>
      </c>
      <c r="B250">
        <v>0</v>
      </c>
      <c r="C250">
        <v>0</v>
      </c>
      <c r="D250">
        <v>0</v>
      </c>
      <c r="E250">
        <v>0</v>
      </c>
      <c r="F250">
        <v>0</v>
      </c>
      <c r="G250">
        <f t="shared" si="3"/>
        <v>0</v>
      </c>
    </row>
    <row r="251" spans="1:7">
      <c r="A251" t="s">
        <v>259</v>
      </c>
      <c r="B251">
        <v>0</v>
      </c>
      <c r="C251">
        <v>0</v>
      </c>
      <c r="D251">
        <v>0</v>
      </c>
      <c r="E251">
        <v>0</v>
      </c>
      <c r="F251">
        <v>0</v>
      </c>
      <c r="G251">
        <f t="shared" si="3"/>
        <v>0</v>
      </c>
    </row>
    <row r="252" spans="1:7">
      <c r="A252" t="s">
        <v>306</v>
      </c>
      <c r="B252">
        <v>0</v>
      </c>
      <c r="C252">
        <v>0</v>
      </c>
      <c r="D252">
        <v>0</v>
      </c>
      <c r="E252">
        <v>7162</v>
      </c>
      <c r="F252">
        <v>0</v>
      </c>
      <c r="G252">
        <f t="shared" si="3"/>
        <v>7162</v>
      </c>
    </row>
    <row r="253" spans="1:7">
      <c r="A253" t="s">
        <v>166</v>
      </c>
      <c r="B253">
        <v>0</v>
      </c>
      <c r="C253">
        <v>0</v>
      </c>
      <c r="D253">
        <v>0</v>
      </c>
      <c r="E253">
        <v>0</v>
      </c>
      <c r="F253">
        <v>0</v>
      </c>
      <c r="G253">
        <f t="shared" si="3"/>
        <v>0</v>
      </c>
    </row>
    <row r="254" spans="1:7">
      <c r="A254" t="s">
        <v>233</v>
      </c>
      <c r="B254">
        <v>0</v>
      </c>
      <c r="C254">
        <v>0</v>
      </c>
      <c r="D254">
        <v>0</v>
      </c>
      <c r="E254">
        <v>0</v>
      </c>
      <c r="F254">
        <v>0</v>
      </c>
      <c r="G254">
        <f t="shared" si="3"/>
        <v>0</v>
      </c>
    </row>
    <row r="255" spans="1:7">
      <c r="A255" t="s">
        <v>31</v>
      </c>
      <c r="B255">
        <v>0</v>
      </c>
      <c r="C255">
        <v>0</v>
      </c>
      <c r="D255">
        <v>0</v>
      </c>
      <c r="E255">
        <v>0</v>
      </c>
      <c r="F255">
        <v>0</v>
      </c>
      <c r="G255">
        <f t="shared" si="3"/>
        <v>0</v>
      </c>
    </row>
    <row r="256" spans="1:7">
      <c r="A256" t="s">
        <v>67</v>
      </c>
      <c r="B256">
        <v>0</v>
      </c>
      <c r="C256">
        <v>0</v>
      </c>
      <c r="D256">
        <v>0</v>
      </c>
      <c r="E256">
        <v>0</v>
      </c>
      <c r="F256">
        <v>0</v>
      </c>
      <c r="G256">
        <f t="shared" si="3"/>
        <v>0</v>
      </c>
    </row>
    <row r="257" spans="1:7">
      <c r="A257" t="s">
        <v>260</v>
      </c>
      <c r="B257">
        <v>0</v>
      </c>
      <c r="C257">
        <v>0</v>
      </c>
      <c r="D257">
        <v>0</v>
      </c>
      <c r="E257">
        <v>0</v>
      </c>
      <c r="F257">
        <v>0</v>
      </c>
      <c r="G257">
        <f t="shared" si="3"/>
        <v>0</v>
      </c>
    </row>
    <row r="258" spans="1:7">
      <c r="A258" t="s">
        <v>86</v>
      </c>
      <c r="B258">
        <v>0</v>
      </c>
      <c r="C258">
        <v>0</v>
      </c>
      <c r="D258">
        <v>0</v>
      </c>
      <c r="E258">
        <v>0</v>
      </c>
      <c r="F258">
        <v>0</v>
      </c>
      <c r="G258">
        <f t="shared" ref="G258:G287" si="4">SUM(B258:F258)</f>
        <v>0</v>
      </c>
    </row>
    <row r="259" spans="1:7">
      <c r="A259" t="s">
        <v>87</v>
      </c>
      <c r="B259">
        <v>0</v>
      </c>
      <c r="C259">
        <v>0</v>
      </c>
      <c r="D259">
        <v>0</v>
      </c>
      <c r="E259">
        <v>0</v>
      </c>
      <c r="F259">
        <v>0</v>
      </c>
      <c r="G259">
        <f t="shared" si="4"/>
        <v>0</v>
      </c>
    </row>
    <row r="260" spans="1:7">
      <c r="A260" t="s">
        <v>307</v>
      </c>
      <c r="B260">
        <v>0</v>
      </c>
      <c r="C260">
        <v>0</v>
      </c>
      <c r="D260">
        <v>0</v>
      </c>
      <c r="E260">
        <v>0</v>
      </c>
      <c r="F260">
        <v>0</v>
      </c>
      <c r="G260">
        <f t="shared" si="4"/>
        <v>0</v>
      </c>
    </row>
    <row r="261" spans="1:7">
      <c r="A261" t="s">
        <v>88</v>
      </c>
      <c r="B261">
        <v>0</v>
      </c>
      <c r="C261">
        <v>0</v>
      </c>
      <c r="D261">
        <v>0</v>
      </c>
      <c r="E261">
        <v>0</v>
      </c>
      <c r="F261">
        <v>0</v>
      </c>
      <c r="G261">
        <f t="shared" si="4"/>
        <v>0</v>
      </c>
    </row>
    <row r="262" spans="1:7">
      <c r="A262" t="s">
        <v>89</v>
      </c>
      <c r="B262">
        <v>0</v>
      </c>
      <c r="C262">
        <v>0</v>
      </c>
      <c r="D262">
        <v>0</v>
      </c>
      <c r="E262">
        <v>0</v>
      </c>
      <c r="F262">
        <v>0</v>
      </c>
      <c r="G262">
        <f t="shared" si="4"/>
        <v>0</v>
      </c>
    </row>
    <row r="263" spans="1:7">
      <c r="A263" t="s">
        <v>90</v>
      </c>
      <c r="B263">
        <v>0</v>
      </c>
      <c r="C263">
        <v>0</v>
      </c>
      <c r="D263">
        <v>0</v>
      </c>
      <c r="E263">
        <v>0</v>
      </c>
      <c r="F263">
        <v>0</v>
      </c>
      <c r="G263">
        <f t="shared" si="4"/>
        <v>0</v>
      </c>
    </row>
    <row r="264" spans="1:7">
      <c r="A264" t="s">
        <v>91</v>
      </c>
      <c r="B264">
        <v>0</v>
      </c>
      <c r="C264">
        <v>0</v>
      </c>
      <c r="D264">
        <v>0</v>
      </c>
      <c r="E264">
        <v>0</v>
      </c>
      <c r="F264">
        <v>0</v>
      </c>
      <c r="G264">
        <f t="shared" si="4"/>
        <v>0</v>
      </c>
    </row>
    <row r="265" spans="1:7">
      <c r="A265" t="s">
        <v>68</v>
      </c>
      <c r="B265">
        <v>0</v>
      </c>
      <c r="C265">
        <v>0</v>
      </c>
      <c r="D265">
        <v>0</v>
      </c>
      <c r="E265">
        <v>0</v>
      </c>
      <c r="F265">
        <v>0</v>
      </c>
      <c r="G265">
        <f t="shared" si="4"/>
        <v>0</v>
      </c>
    </row>
    <row r="266" spans="1:7">
      <c r="A266" t="s">
        <v>69</v>
      </c>
      <c r="B266">
        <v>0</v>
      </c>
      <c r="C266">
        <v>0</v>
      </c>
      <c r="D266">
        <v>0</v>
      </c>
      <c r="E266">
        <v>0</v>
      </c>
      <c r="F266">
        <v>0</v>
      </c>
      <c r="G266">
        <f t="shared" si="4"/>
        <v>0</v>
      </c>
    </row>
    <row r="267" spans="1:7">
      <c r="A267" t="s">
        <v>234</v>
      </c>
      <c r="B267">
        <v>0</v>
      </c>
      <c r="C267">
        <v>0</v>
      </c>
      <c r="D267">
        <v>0</v>
      </c>
      <c r="E267">
        <v>0</v>
      </c>
      <c r="F267">
        <v>0</v>
      </c>
      <c r="G267">
        <f t="shared" si="4"/>
        <v>0</v>
      </c>
    </row>
    <row r="268" spans="1:7">
      <c r="A268" t="s">
        <v>70</v>
      </c>
      <c r="B268">
        <v>0</v>
      </c>
      <c r="C268">
        <v>0</v>
      </c>
      <c r="D268">
        <v>0</v>
      </c>
      <c r="E268">
        <v>0</v>
      </c>
      <c r="F268">
        <v>0</v>
      </c>
      <c r="G268">
        <f t="shared" si="4"/>
        <v>0</v>
      </c>
    </row>
    <row r="269" spans="1:7">
      <c r="A269" t="s">
        <v>277</v>
      </c>
      <c r="B269">
        <v>0</v>
      </c>
      <c r="C269">
        <v>0</v>
      </c>
      <c r="D269">
        <v>0</v>
      </c>
      <c r="E269">
        <v>0</v>
      </c>
      <c r="F269">
        <v>0</v>
      </c>
      <c r="G269">
        <f t="shared" si="4"/>
        <v>0</v>
      </c>
    </row>
    <row r="270" spans="1:7">
      <c r="A270" t="s">
        <v>71</v>
      </c>
      <c r="B270">
        <v>0</v>
      </c>
      <c r="C270">
        <v>0</v>
      </c>
      <c r="D270">
        <v>0</v>
      </c>
      <c r="E270">
        <v>0</v>
      </c>
      <c r="F270">
        <v>0</v>
      </c>
      <c r="G270">
        <f t="shared" si="4"/>
        <v>0</v>
      </c>
    </row>
    <row r="271" spans="1:7">
      <c r="A271" t="s">
        <v>235</v>
      </c>
      <c r="B271">
        <v>0</v>
      </c>
      <c r="C271">
        <v>0</v>
      </c>
      <c r="D271">
        <v>0</v>
      </c>
      <c r="E271">
        <v>0</v>
      </c>
      <c r="F271">
        <v>0</v>
      </c>
      <c r="G271">
        <f t="shared" si="4"/>
        <v>0</v>
      </c>
    </row>
    <row r="272" spans="1:7">
      <c r="A272" t="s">
        <v>118</v>
      </c>
      <c r="B272">
        <v>0</v>
      </c>
      <c r="C272">
        <v>0</v>
      </c>
      <c r="D272">
        <v>0</v>
      </c>
      <c r="E272">
        <v>0</v>
      </c>
      <c r="F272">
        <v>0</v>
      </c>
      <c r="G272">
        <f t="shared" si="4"/>
        <v>0</v>
      </c>
    </row>
    <row r="273" spans="1:7">
      <c r="A273" t="s">
        <v>92</v>
      </c>
      <c r="B273">
        <v>0</v>
      </c>
      <c r="C273">
        <v>0</v>
      </c>
      <c r="D273">
        <v>0</v>
      </c>
      <c r="E273">
        <v>0</v>
      </c>
      <c r="F273">
        <v>0</v>
      </c>
      <c r="G273">
        <f t="shared" si="4"/>
        <v>0</v>
      </c>
    </row>
    <row r="274" spans="1:7">
      <c r="A274" t="s">
        <v>167</v>
      </c>
      <c r="B274">
        <v>0</v>
      </c>
      <c r="C274">
        <v>0</v>
      </c>
      <c r="D274">
        <v>0</v>
      </c>
      <c r="E274">
        <v>0</v>
      </c>
      <c r="F274">
        <v>0</v>
      </c>
      <c r="G274">
        <f t="shared" si="4"/>
        <v>0</v>
      </c>
    </row>
    <row r="275" spans="1:7">
      <c r="A275" t="s">
        <v>32</v>
      </c>
      <c r="B275">
        <v>0</v>
      </c>
      <c r="C275">
        <v>0</v>
      </c>
      <c r="D275">
        <v>0</v>
      </c>
      <c r="E275">
        <v>0</v>
      </c>
      <c r="F275">
        <v>0</v>
      </c>
      <c r="G275">
        <f t="shared" si="4"/>
        <v>0</v>
      </c>
    </row>
    <row r="276" spans="1:7">
      <c r="A276" t="s">
        <v>308</v>
      </c>
      <c r="B276">
        <v>0</v>
      </c>
      <c r="C276">
        <v>0</v>
      </c>
      <c r="D276">
        <v>0</v>
      </c>
      <c r="E276">
        <v>0</v>
      </c>
      <c r="F276">
        <v>0</v>
      </c>
      <c r="G276">
        <f t="shared" si="4"/>
        <v>0</v>
      </c>
    </row>
    <row r="277" spans="1:7">
      <c r="A277" t="s">
        <v>309</v>
      </c>
      <c r="B277">
        <v>0</v>
      </c>
      <c r="C277">
        <v>0</v>
      </c>
      <c r="D277">
        <v>0</v>
      </c>
      <c r="E277">
        <v>0</v>
      </c>
      <c r="F277">
        <v>0</v>
      </c>
      <c r="G277">
        <f t="shared" si="4"/>
        <v>0</v>
      </c>
    </row>
    <row r="278" spans="1:7">
      <c r="A278" t="s">
        <v>109</v>
      </c>
      <c r="B278">
        <v>0</v>
      </c>
      <c r="C278">
        <v>0</v>
      </c>
      <c r="D278">
        <v>0</v>
      </c>
      <c r="E278">
        <v>0</v>
      </c>
      <c r="F278">
        <v>0</v>
      </c>
      <c r="G278">
        <f t="shared" si="4"/>
        <v>0</v>
      </c>
    </row>
    <row r="279" spans="1:7">
      <c r="A279" t="s">
        <v>261</v>
      </c>
      <c r="B279">
        <v>0</v>
      </c>
      <c r="C279">
        <v>0</v>
      </c>
      <c r="D279">
        <v>0</v>
      </c>
      <c r="E279">
        <v>0</v>
      </c>
      <c r="F279">
        <v>0</v>
      </c>
      <c r="G279">
        <f t="shared" si="4"/>
        <v>0</v>
      </c>
    </row>
    <row r="280" spans="1:7">
      <c r="A280" t="s">
        <v>133</v>
      </c>
      <c r="B280">
        <v>0</v>
      </c>
      <c r="C280">
        <v>0</v>
      </c>
      <c r="D280">
        <v>0</v>
      </c>
      <c r="E280">
        <v>0</v>
      </c>
      <c r="F280">
        <v>0</v>
      </c>
      <c r="G280">
        <f t="shared" si="4"/>
        <v>0</v>
      </c>
    </row>
    <row r="281" spans="1:7">
      <c r="A281" t="s">
        <v>195</v>
      </c>
      <c r="B281">
        <v>0</v>
      </c>
      <c r="C281">
        <v>0</v>
      </c>
      <c r="D281">
        <v>0</v>
      </c>
      <c r="E281">
        <v>0</v>
      </c>
      <c r="F281">
        <v>0</v>
      </c>
      <c r="G281">
        <f t="shared" si="4"/>
        <v>0</v>
      </c>
    </row>
    <row r="282" spans="1:7">
      <c r="A282" t="s">
        <v>196</v>
      </c>
      <c r="B282">
        <v>0</v>
      </c>
      <c r="C282">
        <v>0</v>
      </c>
      <c r="D282">
        <v>0</v>
      </c>
      <c r="E282">
        <v>0</v>
      </c>
      <c r="F282">
        <v>0</v>
      </c>
      <c r="G282">
        <f t="shared" si="4"/>
        <v>0</v>
      </c>
    </row>
    <row r="283" spans="1:7">
      <c r="A283" t="s">
        <v>310</v>
      </c>
      <c r="B283">
        <v>0</v>
      </c>
      <c r="C283">
        <v>0</v>
      </c>
      <c r="D283">
        <v>0</v>
      </c>
      <c r="E283">
        <v>0</v>
      </c>
      <c r="F283">
        <v>0</v>
      </c>
      <c r="G283">
        <f t="shared" si="4"/>
        <v>0</v>
      </c>
    </row>
    <row r="284" spans="1:7">
      <c r="A284" t="s">
        <v>93</v>
      </c>
      <c r="B284">
        <v>0</v>
      </c>
      <c r="C284">
        <v>0</v>
      </c>
      <c r="D284">
        <v>0</v>
      </c>
      <c r="E284">
        <v>0</v>
      </c>
      <c r="F284">
        <v>0</v>
      </c>
      <c r="G284">
        <f t="shared" si="4"/>
        <v>0</v>
      </c>
    </row>
    <row r="285" spans="1:7">
      <c r="A285" t="s">
        <v>33</v>
      </c>
      <c r="B285">
        <v>0</v>
      </c>
      <c r="C285">
        <v>0</v>
      </c>
      <c r="D285">
        <v>0</v>
      </c>
      <c r="E285">
        <v>0</v>
      </c>
      <c r="F285">
        <v>0</v>
      </c>
      <c r="G285">
        <f t="shared" si="4"/>
        <v>0</v>
      </c>
    </row>
    <row r="286" spans="1:7">
      <c r="A286" t="s">
        <v>262</v>
      </c>
      <c r="B286">
        <v>0</v>
      </c>
      <c r="C286">
        <v>0</v>
      </c>
      <c r="D286">
        <v>0</v>
      </c>
      <c r="E286">
        <v>0</v>
      </c>
      <c r="F286">
        <v>0</v>
      </c>
      <c r="G286">
        <f t="shared" si="4"/>
        <v>0</v>
      </c>
    </row>
    <row r="287" spans="1:7">
      <c r="A287" t="s">
        <v>263</v>
      </c>
      <c r="B287">
        <v>0</v>
      </c>
      <c r="C287">
        <v>0</v>
      </c>
      <c r="D287">
        <v>0</v>
      </c>
      <c r="E287">
        <v>0</v>
      </c>
      <c r="F287">
        <v>0</v>
      </c>
      <c r="G287">
        <f t="shared" si="4"/>
        <v>0</v>
      </c>
    </row>
    <row r="288" spans="1:7">
      <c r="A288" s="5" t="s">
        <v>313</v>
      </c>
      <c r="B288" s="5">
        <f t="shared" ref="B288:G288" si="5">SUM(B2:B287)</f>
        <v>665</v>
      </c>
      <c r="C288" s="5">
        <f t="shared" si="5"/>
        <v>0</v>
      </c>
      <c r="D288" s="5">
        <f t="shared" si="5"/>
        <v>0</v>
      </c>
      <c r="E288" s="5">
        <f t="shared" si="5"/>
        <v>11122</v>
      </c>
      <c r="F288" s="5">
        <f t="shared" si="5"/>
        <v>0</v>
      </c>
      <c r="G288" s="5">
        <f t="shared" si="5"/>
        <v>11787</v>
      </c>
    </row>
  </sheetData>
  <mergeCells count="14">
    <mergeCell ref="F1"/>
    <mergeCell ref="G1"/>
    <mergeCell ref="A288"/>
    <mergeCell ref="B288"/>
    <mergeCell ref="C288"/>
    <mergeCell ref="D288"/>
    <mergeCell ref="E288"/>
    <mergeCell ref="F288"/>
    <mergeCell ref="G288"/>
    <mergeCell ref="A1"/>
    <mergeCell ref="B1"/>
    <mergeCell ref="C1"/>
    <mergeCell ref="D1"/>
    <mergeCell ref="E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0"/>
  <sheetViews>
    <sheetView workbookViewId="0">
      <pane ySplit="1" topLeftCell="A309" activePane="bottomLeft" state="frozen"/>
      <selection pane="bottomLeft" activeCell="A324" sqref="A324"/>
    </sheetView>
  </sheetViews>
  <sheetFormatPr defaultRowHeight="14.5"/>
  <cols>
    <col min="1" max="1" width="62" customWidth="1"/>
    <col min="2" max="2" width="26.36328125" customWidth="1"/>
  </cols>
  <sheetData>
    <row r="1" spans="1:7">
      <c r="A1" s="5" t="s">
        <v>0</v>
      </c>
      <c r="B1" s="5" t="s">
        <v>362</v>
      </c>
      <c r="C1" s="5" t="s">
        <v>362</v>
      </c>
      <c r="D1" s="5" t="s">
        <v>362</v>
      </c>
      <c r="E1" s="5" t="s">
        <v>363</v>
      </c>
      <c r="F1" s="5" t="s">
        <v>363</v>
      </c>
      <c r="G1" s="5" t="s">
        <v>363</v>
      </c>
    </row>
    <row r="2" spans="1:7">
      <c r="B2" s="4" t="s">
        <v>8</v>
      </c>
      <c r="C2" s="4" t="s">
        <v>9</v>
      </c>
      <c r="D2" s="4" t="s">
        <v>10</v>
      </c>
      <c r="E2" s="4" t="s">
        <v>8</v>
      </c>
      <c r="F2" s="4" t="s">
        <v>9</v>
      </c>
      <c r="G2" s="4" t="s">
        <v>10</v>
      </c>
    </row>
    <row r="3" spans="1:7">
      <c r="A3" s="6" t="s">
        <v>11</v>
      </c>
      <c r="B3" s="6" t="s">
        <v>11</v>
      </c>
      <c r="C3" s="6" t="s">
        <v>11</v>
      </c>
      <c r="D3" s="6" t="s">
        <v>11</v>
      </c>
      <c r="E3" s="6" t="s">
        <v>11</v>
      </c>
      <c r="F3" s="6" t="s">
        <v>11</v>
      </c>
      <c r="G3" s="6" t="s">
        <v>11</v>
      </c>
    </row>
    <row r="4" spans="1:7">
      <c r="A4" t="s">
        <v>12</v>
      </c>
      <c r="B4">
        <v>0</v>
      </c>
      <c r="C4">
        <v>0</v>
      </c>
      <c r="D4">
        <f t="shared" ref="D4:D25" si="0">B4+C4</f>
        <v>0</v>
      </c>
      <c r="E4">
        <v>0</v>
      </c>
      <c r="F4">
        <v>0</v>
      </c>
      <c r="G4">
        <f t="shared" ref="G4:G25" si="1">E4+F4</f>
        <v>0</v>
      </c>
    </row>
    <row r="5" spans="1:7">
      <c r="A5" t="s">
        <v>13</v>
      </c>
      <c r="B5">
        <v>0</v>
      </c>
      <c r="C5">
        <v>0</v>
      </c>
      <c r="D5">
        <f t="shared" si="0"/>
        <v>0</v>
      </c>
      <c r="E5">
        <v>0</v>
      </c>
      <c r="F5">
        <v>0</v>
      </c>
      <c r="G5">
        <f t="shared" si="1"/>
        <v>0</v>
      </c>
    </row>
    <row r="6" spans="1:7">
      <c r="A6" t="s">
        <v>14</v>
      </c>
      <c r="B6">
        <v>0</v>
      </c>
      <c r="C6">
        <v>0</v>
      </c>
      <c r="D6">
        <f t="shared" si="0"/>
        <v>0</v>
      </c>
      <c r="E6">
        <v>0</v>
      </c>
      <c r="F6">
        <v>0</v>
      </c>
      <c r="G6">
        <f t="shared" si="1"/>
        <v>0</v>
      </c>
    </row>
    <row r="7" spans="1:7">
      <c r="A7" t="s">
        <v>15</v>
      </c>
      <c r="B7">
        <v>0</v>
      </c>
      <c r="C7">
        <v>0</v>
      </c>
      <c r="D7">
        <f t="shared" si="0"/>
        <v>0</v>
      </c>
      <c r="E7">
        <v>0</v>
      </c>
      <c r="F7">
        <v>0</v>
      </c>
      <c r="G7">
        <f t="shared" si="1"/>
        <v>0</v>
      </c>
    </row>
    <row r="8" spans="1:7">
      <c r="A8" t="s">
        <v>16</v>
      </c>
      <c r="B8">
        <v>0</v>
      </c>
      <c r="C8">
        <v>0</v>
      </c>
      <c r="D8">
        <f t="shared" si="0"/>
        <v>0</v>
      </c>
      <c r="E8">
        <v>0</v>
      </c>
      <c r="F8">
        <v>0</v>
      </c>
      <c r="G8">
        <f t="shared" si="1"/>
        <v>0</v>
      </c>
    </row>
    <row r="9" spans="1:7">
      <c r="A9" t="s">
        <v>17</v>
      </c>
      <c r="B9">
        <v>0</v>
      </c>
      <c r="C9">
        <v>0</v>
      </c>
      <c r="D9">
        <f t="shared" si="0"/>
        <v>0</v>
      </c>
      <c r="E9">
        <v>0</v>
      </c>
      <c r="F9">
        <v>0</v>
      </c>
      <c r="G9">
        <f t="shared" si="1"/>
        <v>0</v>
      </c>
    </row>
    <row r="10" spans="1:7">
      <c r="A10" t="s">
        <v>18</v>
      </c>
      <c r="B10">
        <v>0</v>
      </c>
      <c r="C10">
        <v>6</v>
      </c>
      <c r="D10">
        <f t="shared" si="0"/>
        <v>6</v>
      </c>
      <c r="E10">
        <v>0</v>
      </c>
      <c r="F10">
        <v>3</v>
      </c>
      <c r="G10">
        <f t="shared" si="1"/>
        <v>3</v>
      </c>
    </row>
    <row r="11" spans="1:7">
      <c r="A11" t="s">
        <v>19</v>
      </c>
      <c r="B11">
        <v>0</v>
      </c>
      <c r="C11">
        <v>0</v>
      </c>
      <c r="D11">
        <f t="shared" si="0"/>
        <v>0</v>
      </c>
      <c r="E11">
        <v>0</v>
      </c>
      <c r="F11">
        <v>0</v>
      </c>
      <c r="G11">
        <f t="shared" si="1"/>
        <v>0</v>
      </c>
    </row>
    <row r="12" spans="1:7">
      <c r="A12" t="s">
        <v>20</v>
      </c>
      <c r="B12">
        <v>0</v>
      </c>
      <c r="C12">
        <v>0</v>
      </c>
      <c r="D12">
        <f t="shared" si="0"/>
        <v>0</v>
      </c>
      <c r="E12">
        <v>0</v>
      </c>
      <c r="F12">
        <v>0</v>
      </c>
      <c r="G12">
        <f t="shared" si="1"/>
        <v>0</v>
      </c>
    </row>
    <row r="13" spans="1:7">
      <c r="A13" t="s">
        <v>21</v>
      </c>
      <c r="B13">
        <v>3</v>
      </c>
      <c r="C13">
        <v>49</v>
      </c>
      <c r="D13">
        <f t="shared" si="0"/>
        <v>52</v>
      </c>
      <c r="E13">
        <v>1</v>
      </c>
      <c r="F13">
        <v>25</v>
      </c>
      <c r="G13">
        <f t="shared" si="1"/>
        <v>26</v>
      </c>
    </row>
    <row r="14" spans="1:7">
      <c r="A14" t="s">
        <v>22</v>
      </c>
      <c r="B14">
        <v>0</v>
      </c>
      <c r="C14">
        <v>0</v>
      </c>
      <c r="D14">
        <f t="shared" si="0"/>
        <v>0</v>
      </c>
      <c r="E14">
        <v>0</v>
      </c>
      <c r="F14">
        <v>0</v>
      </c>
      <c r="G14">
        <f t="shared" si="1"/>
        <v>0</v>
      </c>
    </row>
    <row r="15" spans="1:7">
      <c r="A15" t="s">
        <v>23</v>
      </c>
      <c r="B15">
        <v>0</v>
      </c>
      <c r="C15">
        <v>0</v>
      </c>
      <c r="D15">
        <f t="shared" si="0"/>
        <v>0</v>
      </c>
      <c r="E15">
        <v>0</v>
      </c>
      <c r="F15">
        <v>0</v>
      </c>
      <c r="G15">
        <f t="shared" si="1"/>
        <v>0</v>
      </c>
    </row>
    <row r="16" spans="1:7">
      <c r="A16" t="s">
        <v>24</v>
      </c>
      <c r="B16">
        <v>0</v>
      </c>
      <c r="C16">
        <v>1</v>
      </c>
      <c r="D16">
        <f t="shared" si="0"/>
        <v>1</v>
      </c>
      <c r="E16">
        <v>0</v>
      </c>
      <c r="F16">
        <v>0</v>
      </c>
      <c r="G16">
        <f t="shared" si="1"/>
        <v>0</v>
      </c>
    </row>
    <row r="17" spans="1:7">
      <c r="A17" t="s">
        <v>25</v>
      </c>
      <c r="B17">
        <v>0</v>
      </c>
      <c r="C17">
        <v>0</v>
      </c>
      <c r="D17">
        <f t="shared" si="0"/>
        <v>0</v>
      </c>
      <c r="E17">
        <v>0</v>
      </c>
      <c r="F17">
        <v>0</v>
      </c>
      <c r="G17">
        <f t="shared" si="1"/>
        <v>0</v>
      </c>
    </row>
    <row r="18" spans="1:7">
      <c r="A18" t="s">
        <v>26</v>
      </c>
      <c r="B18">
        <v>0</v>
      </c>
      <c r="C18">
        <v>0</v>
      </c>
      <c r="D18">
        <f t="shared" si="0"/>
        <v>0</v>
      </c>
      <c r="E18">
        <v>0</v>
      </c>
      <c r="F18">
        <v>0</v>
      </c>
      <c r="G18">
        <f t="shared" si="1"/>
        <v>0</v>
      </c>
    </row>
    <row r="19" spans="1:7">
      <c r="A19" t="s">
        <v>27</v>
      </c>
      <c r="B19">
        <v>0</v>
      </c>
      <c r="C19">
        <v>0</v>
      </c>
      <c r="D19">
        <f t="shared" si="0"/>
        <v>0</v>
      </c>
      <c r="E19">
        <v>0</v>
      </c>
      <c r="F19">
        <v>0</v>
      </c>
      <c r="G19">
        <f t="shared" si="1"/>
        <v>0</v>
      </c>
    </row>
    <row r="20" spans="1:7">
      <c r="A20" t="s">
        <v>28</v>
      </c>
      <c r="B20">
        <v>0</v>
      </c>
      <c r="C20">
        <v>0</v>
      </c>
      <c r="D20">
        <f t="shared" si="0"/>
        <v>0</v>
      </c>
      <c r="E20">
        <v>0</v>
      </c>
      <c r="F20">
        <v>0</v>
      </c>
      <c r="G20">
        <f t="shared" si="1"/>
        <v>0</v>
      </c>
    </row>
    <row r="21" spans="1:7">
      <c r="A21" t="s">
        <v>29</v>
      </c>
      <c r="B21">
        <v>0</v>
      </c>
      <c r="C21">
        <v>0</v>
      </c>
      <c r="D21">
        <f t="shared" si="0"/>
        <v>0</v>
      </c>
      <c r="E21">
        <v>0</v>
      </c>
      <c r="F21">
        <v>0</v>
      </c>
      <c r="G21">
        <f t="shared" si="1"/>
        <v>0</v>
      </c>
    </row>
    <row r="22" spans="1:7">
      <c r="A22" t="s">
        <v>30</v>
      </c>
      <c r="B22">
        <v>0</v>
      </c>
      <c r="C22">
        <v>1</v>
      </c>
      <c r="D22">
        <f t="shared" si="0"/>
        <v>1</v>
      </c>
      <c r="E22">
        <v>0</v>
      </c>
      <c r="F22">
        <v>0</v>
      </c>
      <c r="G22">
        <f t="shared" si="1"/>
        <v>0</v>
      </c>
    </row>
    <row r="23" spans="1:7">
      <c r="A23" t="s">
        <v>31</v>
      </c>
      <c r="B23">
        <v>0</v>
      </c>
      <c r="C23">
        <v>0</v>
      </c>
      <c r="D23">
        <f t="shared" si="0"/>
        <v>0</v>
      </c>
      <c r="E23">
        <v>0</v>
      </c>
      <c r="F23">
        <v>0</v>
      </c>
      <c r="G23">
        <f t="shared" si="1"/>
        <v>0</v>
      </c>
    </row>
    <row r="24" spans="1:7">
      <c r="A24" t="s">
        <v>32</v>
      </c>
      <c r="B24">
        <v>0</v>
      </c>
      <c r="C24">
        <v>0</v>
      </c>
      <c r="D24">
        <f t="shared" si="0"/>
        <v>0</v>
      </c>
      <c r="E24">
        <v>0</v>
      </c>
      <c r="F24">
        <v>0</v>
      </c>
      <c r="G24">
        <f t="shared" si="1"/>
        <v>0</v>
      </c>
    </row>
    <row r="25" spans="1:7">
      <c r="A25" t="s">
        <v>33</v>
      </c>
      <c r="B25">
        <v>0</v>
      </c>
      <c r="C25">
        <v>0</v>
      </c>
      <c r="D25">
        <f t="shared" si="0"/>
        <v>0</v>
      </c>
      <c r="E25">
        <v>0</v>
      </c>
      <c r="F25">
        <v>0</v>
      </c>
      <c r="G25">
        <f t="shared" si="1"/>
        <v>0</v>
      </c>
    </row>
    <row r="27" spans="1:7">
      <c r="A27" s="6" t="s">
        <v>34</v>
      </c>
      <c r="B27" s="6" t="s">
        <v>34</v>
      </c>
      <c r="C27" s="6" t="s">
        <v>34</v>
      </c>
      <c r="D27" s="6" t="s">
        <v>34</v>
      </c>
      <c r="E27" s="6" t="s">
        <v>34</v>
      </c>
      <c r="F27" s="6" t="s">
        <v>34</v>
      </c>
      <c r="G27" s="6" t="s">
        <v>34</v>
      </c>
    </row>
    <row r="28" spans="1:7">
      <c r="A28" t="s">
        <v>35</v>
      </c>
      <c r="B28">
        <v>1</v>
      </c>
      <c r="C28">
        <v>7</v>
      </c>
      <c r="D28">
        <f t="shared" ref="D28:D64" si="2">B28+C28</f>
        <v>8</v>
      </c>
      <c r="E28">
        <v>2</v>
      </c>
      <c r="F28">
        <v>2</v>
      </c>
      <c r="G28">
        <f t="shared" ref="G28:G64" si="3">E28+F28</f>
        <v>4</v>
      </c>
    </row>
    <row r="29" spans="1:7">
      <c r="A29" t="s">
        <v>36</v>
      </c>
      <c r="B29">
        <v>0</v>
      </c>
      <c r="C29">
        <v>0</v>
      </c>
      <c r="D29">
        <f t="shared" si="2"/>
        <v>0</v>
      </c>
      <c r="E29">
        <v>0</v>
      </c>
      <c r="F29">
        <v>0</v>
      </c>
      <c r="G29">
        <f t="shared" si="3"/>
        <v>0</v>
      </c>
    </row>
    <row r="30" spans="1:7">
      <c r="A30" t="s">
        <v>37</v>
      </c>
      <c r="B30">
        <v>0</v>
      </c>
      <c r="C30">
        <v>0</v>
      </c>
      <c r="D30">
        <f t="shared" si="2"/>
        <v>0</v>
      </c>
      <c r="E30">
        <v>0</v>
      </c>
      <c r="F30">
        <v>0</v>
      </c>
      <c r="G30">
        <f t="shared" si="3"/>
        <v>0</v>
      </c>
    </row>
    <row r="31" spans="1:7">
      <c r="A31" t="s">
        <v>38</v>
      </c>
      <c r="B31">
        <v>0</v>
      </c>
      <c r="C31">
        <v>0</v>
      </c>
      <c r="D31">
        <f t="shared" si="2"/>
        <v>0</v>
      </c>
      <c r="E31">
        <v>0</v>
      </c>
      <c r="F31">
        <v>0</v>
      </c>
      <c r="G31">
        <f t="shared" si="3"/>
        <v>0</v>
      </c>
    </row>
    <row r="32" spans="1:7">
      <c r="A32" t="s">
        <v>39</v>
      </c>
      <c r="B32">
        <v>0</v>
      </c>
      <c r="C32">
        <v>0</v>
      </c>
      <c r="D32">
        <f t="shared" si="2"/>
        <v>0</v>
      </c>
      <c r="E32">
        <v>0</v>
      </c>
      <c r="F32">
        <v>0</v>
      </c>
      <c r="G32">
        <f t="shared" si="3"/>
        <v>0</v>
      </c>
    </row>
    <row r="33" spans="1:7">
      <c r="A33" t="s">
        <v>40</v>
      </c>
      <c r="B33">
        <v>0</v>
      </c>
      <c r="C33">
        <v>0</v>
      </c>
      <c r="D33">
        <f t="shared" si="2"/>
        <v>0</v>
      </c>
      <c r="E33">
        <v>0</v>
      </c>
      <c r="F33">
        <v>0</v>
      </c>
      <c r="G33">
        <f t="shared" si="3"/>
        <v>0</v>
      </c>
    </row>
    <row r="34" spans="1:7">
      <c r="A34" t="s">
        <v>41</v>
      </c>
      <c r="B34">
        <v>1</v>
      </c>
      <c r="C34">
        <v>13</v>
      </c>
      <c r="D34">
        <f t="shared" si="2"/>
        <v>14</v>
      </c>
      <c r="E34">
        <v>0</v>
      </c>
      <c r="F34">
        <v>4</v>
      </c>
      <c r="G34">
        <f t="shared" si="3"/>
        <v>4</v>
      </c>
    </row>
    <row r="35" spans="1:7">
      <c r="A35" t="s">
        <v>42</v>
      </c>
      <c r="B35">
        <v>0</v>
      </c>
      <c r="C35">
        <v>0</v>
      </c>
      <c r="D35">
        <f t="shared" si="2"/>
        <v>0</v>
      </c>
      <c r="E35">
        <v>0</v>
      </c>
      <c r="F35">
        <v>0</v>
      </c>
      <c r="G35">
        <f t="shared" si="3"/>
        <v>0</v>
      </c>
    </row>
    <row r="36" spans="1:7">
      <c r="A36" t="s">
        <v>43</v>
      </c>
      <c r="B36">
        <v>0</v>
      </c>
      <c r="C36">
        <v>9</v>
      </c>
      <c r="D36">
        <f t="shared" si="2"/>
        <v>9</v>
      </c>
      <c r="E36">
        <v>0</v>
      </c>
      <c r="F36">
        <v>1</v>
      </c>
      <c r="G36">
        <f t="shared" si="3"/>
        <v>1</v>
      </c>
    </row>
    <row r="37" spans="1:7">
      <c r="A37" t="s">
        <v>44</v>
      </c>
      <c r="B37">
        <v>2</v>
      </c>
      <c r="C37">
        <v>1</v>
      </c>
      <c r="D37">
        <f t="shared" si="2"/>
        <v>3</v>
      </c>
      <c r="E37">
        <v>0</v>
      </c>
      <c r="F37">
        <v>0</v>
      </c>
      <c r="G37">
        <f t="shared" si="3"/>
        <v>0</v>
      </c>
    </row>
    <row r="38" spans="1:7">
      <c r="A38" t="s">
        <v>45</v>
      </c>
      <c r="B38">
        <v>0</v>
      </c>
      <c r="C38">
        <v>1</v>
      </c>
      <c r="D38">
        <f t="shared" si="2"/>
        <v>1</v>
      </c>
      <c r="E38">
        <v>0</v>
      </c>
      <c r="F38">
        <v>0</v>
      </c>
      <c r="G38">
        <f t="shared" si="3"/>
        <v>0</v>
      </c>
    </row>
    <row r="39" spans="1:7">
      <c r="A39" t="s">
        <v>46</v>
      </c>
      <c r="B39">
        <v>0</v>
      </c>
      <c r="C39">
        <v>0</v>
      </c>
      <c r="D39">
        <f t="shared" si="2"/>
        <v>0</v>
      </c>
      <c r="E39">
        <v>0</v>
      </c>
      <c r="F39">
        <v>0</v>
      </c>
      <c r="G39">
        <f t="shared" si="3"/>
        <v>0</v>
      </c>
    </row>
    <row r="40" spans="1:7">
      <c r="A40" t="s">
        <v>47</v>
      </c>
      <c r="B40">
        <v>0</v>
      </c>
      <c r="C40">
        <v>0</v>
      </c>
      <c r="D40">
        <f t="shared" si="2"/>
        <v>0</v>
      </c>
      <c r="E40">
        <v>0</v>
      </c>
      <c r="F40">
        <v>0</v>
      </c>
      <c r="G40">
        <f t="shared" si="3"/>
        <v>0</v>
      </c>
    </row>
    <row r="41" spans="1:7">
      <c r="A41" t="s">
        <v>48</v>
      </c>
      <c r="B41">
        <v>0</v>
      </c>
      <c r="C41">
        <v>0</v>
      </c>
      <c r="D41">
        <f t="shared" si="2"/>
        <v>0</v>
      </c>
      <c r="E41">
        <v>0</v>
      </c>
      <c r="F41">
        <v>0</v>
      </c>
      <c r="G41">
        <f t="shared" si="3"/>
        <v>0</v>
      </c>
    </row>
    <row r="42" spans="1:7">
      <c r="A42" t="s">
        <v>49</v>
      </c>
      <c r="B42">
        <v>6</v>
      </c>
      <c r="C42">
        <v>8</v>
      </c>
      <c r="D42">
        <f t="shared" si="2"/>
        <v>14</v>
      </c>
      <c r="E42">
        <v>2</v>
      </c>
      <c r="F42">
        <v>1</v>
      </c>
      <c r="G42">
        <f t="shared" si="3"/>
        <v>3</v>
      </c>
    </row>
    <row r="43" spans="1:7">
      <c r="A43" t="s">
        <v>50</v>
      </c>
      <c r="B43">
        <v>3</v>
      </c>
      <c r="C43">
        <v>0</v>
      </c>
      <c r="D43">
        <f t="shared" si="2"/>
        <v>3</v>
      </c>
      <c r="E43">
        <v>1</v>
      </c>
      <c r="F43">
        <v>0</v>
      </c>
      <c r="G43">
        <f t="shared" si="3"/>
        <v>1</v>
      </c>
    </row>
    <row r="44" spans="1:7">
      <c r="A44" t="s">
        <v>51</v>
      </c>
      <c r="B44">
        <v>0</v>
      </c>
      <c r="C44">
        <v>0</v>
      </c>
      <c r="D44">
        <f t="shared" si="2"/>
        <v>0</v>
      </c>
      <c r="E44">
        <v>0</v>
      </c>
      <c r="F44">
        <v>0</v>
      </c>
      <c r="G44">
        <f t="shared" si="3"/>
        <v>0</v>
      </c>
    </row>
    <row r="45" spans="1:7">
      <c r="A45" t="s">
        <v>52</v>
      </c>
      <c r="B45">
        <v>6</v>
      </c>
      <c r="C45">
        <v>0</v>
      </c>
      <c r="D45">
        <f t="shared" si="2"/>
        <v>6</v>
      </c>
      <c r="E45">
        <v>0</v>
      </c>
      <c r="F45">
        <v>0</v>
      </c>
      <c r="G45">
        <f t="shared" si="3"/>
        <v>0</v>
      </c>
    </row>
    <row r="46" spans="1:7">
      <c r="A46" t="s">
        <v>53</v>
      </c>
      <c r="B46">
        <v>1</v>
      </c>
      <c r="C46">
        <v>1</v>
      </c>
      <c r="D46">
        <f t="shared" si="2"/>
        <v>2</v>
      </c>
      <c r="E46">
        <v>0</v>
      </c>
      <c r="F46">
        <v>0</v>
      </c>
      <c r="G46">
        <f t="shared" si="3"/>
        <v>0</v>
      </c>
    </row>
    <row r="47" spans="1:7">
      <c r="A47" t="s">
        <v>54</v>
      </c>
      <c r="B47">
        <v>0</v>
      </c>
      <c r="C47">
        <v>0</v>
      </c>
      <c r="D47">
        <f t="shared" si="2"/>
        <v>0</v>
      </c>
      <c r="E47">
        <v>0</v>
      </c>
      <c r="F47">
        <v>0</v>
      </c>
      <c r="G47">
        <f t="shared" si="3"/>
        <v>0</v>
      </c>
    </row>
    <row r="48" spans="1:7">
      <c r="A48" t="s">
        <v>55</v>
      </c>
      <c r="B48">
        <v>0</v>
      </c>
      <c r="C48">
        <v>0</v>
      </c>
      <c r="D48">
        <f t="shared" si="2"/>
        <v>0</v>
      </c>
      <c r="E48">
        <v>0</v>
      </c>
      <c r="F48">
        <v>0</v>
      </c>
      <c r="G48">
        <f t="shared" si="3"/>
        <v>0</v>
      </c>
    </row>
    <row r="49" spans="1:7">
      <c r="A49" t="s">
        <v>56</v>
      </c>
      <c r="B49">
        <v>0</v>
      </c>
      <c r="C49">
        <v>0</v>
      </c>
      <c r="D49">
        <f t="shared" si="2"/>
        <v>0</v>
      </c>
      <c r="E49">
        <v>0</v>
      </c>
      <c r="F49">
        <v>0</v>
      </c>
      <c r="G49">
        <f t="shared" si="3"/>
        <v>0</v>
      </c>
    </row>
    <row r="50" spans="1:7">
      <c r="A50" t="s">
        <v>57</v>
      </c>
      <c r="B50">
        <v>0</v>
      </c>
      <c r="C50">
        <v>0</v>
      </c>
      <c r="D50">
        <f t="shared" si="2"/>
        <v>0</v>
      </c>
      <c r="E50">
        <v>0</v>
      </c>
      <c r="F50">
        <v>33</v>
      </c>
      <c r="G50">
        <f t="shared" si="3"/>
        <v>33</v>
      </c>
    </row>
    <row r="51" spans="1:7">
      <c r="A51" t="s">
        <v>58</v>
      </c>
      <c r="B51">
        <v>0</v>
      </c>
      <c r="C51">
        <v>0</v>
      </c>
      <c r="D51">
        <f t="shared" si="2"/>
        <v>0</v>
      </c>
      <c r="E51">
        <v>0</v>
      </c>
      <c r="F51">
        <v>0</v>
      </c>
      <c r="G51">
        <f t="shared" si="3"/>
        <v>0</v>
      </c>
    </row>
    <row r="52" spans="1:7">
      <c r="A52" t="s">
        <v>59</v>
      </c>
      <c r="B52">
        <v>0</v>
      </c>
      <c r="C52">
        <v>0</v>
      </c>
      <c r="D52">
        <f t="shared" si="2"/>
        <v>0</v>
      </c>
      <c r="E52">
        <v>0</v>
      </c>
      <c r="F52">
        <v>0</v>
      </c>
      <c r="G52">
        <f t="shared" si="3"/>
        <v>0</v>
      </c>
    </row>
    <row r="53" spans="1:7">
      <c r="A53" t="s">
        <v>60</v>
      </c>
      <c r="B53">
        <v>0</v>
      </c>
      <c r="C53">
        <v>0</v>
      </c>
      <c r="D53">
        <f t="shared" si="2"/>
        <v>0</v>
      </c>
      <c r="E53">
        <v>0</v>
      </c>
      <c r="F53">
        <v>0</v>
      </c>
      <c r="G53">
        <f t="shared" si="3"/>
        <v>0</v>
      </c>
    </row>
    <row r="54" spans="1:7">
      <c r="A54" t="s">
        <v>61</v>
      </c>
      <c r="B54">
        <v>0</v>
      </c>
      <c r="C54">
        <v>1</v>
      </c>
      <c r="D54">
        <f t="shared" si="2"/>
        <v>1</v>
      </c>
      <c r="E54">
        <v>0</v>
      </c>
      <c r="F54">
        <v>0</v>
      </c>
      <c r="G54">
        <f t="shared" si="3"/>
        <v>0</v>
      </c>
    </row>
    <row r="55" spans="1:7">
      <c r="A55" t="s">
        <v>62</v>
      </c>
      <c r="B55">
        <v>0</v>
      </c>
      <c r="C55">
        <v>0</v>
      </c>
      <c r="D55">
        <f t="shared" si="2"/>
        <v>0</v>
      </c>
      <c r="E55">
        <v>0</v>
      </c>
      <c r="F55">
        <v>0</v>
      </c>
      <c r="G55">
        <f t="shared" si="3"/>
        <v>0</v>
      </c>
    </row>
    <row r="56" spans="1:7">
      <c r="A56" t="s">
        <v>63</v>
      </c>
      <c r="B56">
        <v>0</v>
      </c>
      <c r="C56">
        <v>0</v>
      </c>
      <c r="D56">
        <f t="shared" si="2"/>
        <v>0</v>
      </c>
      <c r="E56">
        <v>0</v>
      </c>
      <c r="F56">
        <v>0</v>
      </c>
      <c r="G56">
        <f t="shared" si="3"/>
        <v>0</v>
      </c>
    </row>
    <row r="57" spans="1:7">
      <c r="A57" t="s">
        <v>64</v>
      </c>
      <c r="B57">
        <v>1</v>
      </c>
      <c r="C57">
        <v>2</v>
      </c>
      <c r="D57">
        <f t="shared" si="2"/>
        <v>3</v>
      </c>
      <c r="E57">
        <v>0</v>
      </c>
      <c r="F57">
        <v>0</v>
      </c>
      <c r="G57">
        <f t="shared" si="3"/>
        <v>0</v>
      </c>
    </row>
    <row r="58" spans="1:7">
      <c r="A58" t="s">
        <v>65</v>
      </c>
      <c r="B58">
        <v>2</v>
      </c>
      <c r="C58">
        <v>0</v>
      </c>
      <c r="D58">
        <f t="shared" si="2"/>
        <v>2</v>
      </c>
      <c r="E58">
        <v>0</v>
      </c>
      <c r="F58">
        <v>0</v>
      </c>
      <c r="G58">
        <f t="shared" si="3"/>
        <v>0</v>
      </c>
    </row>
    <row r="59" spans="1:7">
      <c r="A59" t="s">
        <v>66</v>
      </c>
      <c r="B59">
        <v>0</v>
      </c>
      <c r="C59">
        <v>0</v>
      </c>
      <c r="D59">
        <f t="shared" si="2"/>
        <v>0</v>
      </c>
      <c r="E59">
        <v>0</v>
      </c>
      <c r="F59">
        <v>0</v>
      </c>
      <c r="G59">
        <f t="shared" si="3"/>
        <v>0</v>
      </c>
    </row>
    <row r="60" spans="1:7">
      <c r="A60" t="s">
        <v>67</v>
      </c>
      <c r="B60">
        <v>0</v>
      </c>
      <c r="C60">
        <v>0</v>
      </c>
      <c r="D60">
        <f t="shared" si="2"/>
        <v>0</v>
      </c>
      <c r="E60">
        <v>0</v>
      </c>
      <c r="F60">
        <v>0</v>
      </c>
      <c r="G60">
        <f t="shared" si="3"/>
        <v>0</v>
      </c>
    </row>
    <row r="61" spans="1:7">
      <c r="A61" t="s">
        <v>68</v>
      </c>
      <c r="B61">
        <v>0</v>
      </c>
      <c r="C61">
        <v>0</v>
      </c>
      <c r="D61">
        <f t="shared" si="2"/>
        <v>0</v>
      </c>
      <c r="E61">
        <v>0</v>
      </c>
      <c r="F61">
        <v>0</v>
      </c>
      <c r="G61">
        <f t="shared" si="3"/>
        <v>0</v>
      </c>
    </row>
    <row r="62" spans="1:7">
      <c r="A62" t="s">
        <v>69</v>
      </c>
      <c r="B62">
        <v>0</v>
      </c>
      <c r="C62">
        <v>0</v>
      </c>
      <c r="D62">
        <f t="shared" si="2"/>
        <v>0</v>
      </c>
      <c r="E62">
        <v>0</v>
      </c>
      <c r="F62">
        <v>0</v>
      </c>
      <c r="G62">
        <f t="shared" si="3"/>
        <v>0</v>
      </c>
    </row>
    <row r="63" spans="1:7">
      <c r="A63" t="s">
        <v>70</v>
      </c>
      <c r="B63">
        <v>0</v>
      </c>
      <c r="C63">
        <v>0</v>
      </c>
      <c r="D63">
        <f t="shared" si="2"/>
        <v>0</v>
      </c>
      <c r="E63">
        <v>0</v>
      </c>
      <c r="F63">
        <v>0</v>
      </c>
      <c r="G63">
        <f t="shared" si="3"/>
        <v>0</v>
      </c>
    </row>
    <row r="64" spans="1:7">
      <c r="A64" t="s">
        <v>71</v>
      </c>
      <c r="B64">
        <v>0</v>
      </c>
      <c r="C64">
        <v>2</v>
      </c>
      <c r="D64">
        <f t="shared" si="2"/>
        <v>2</v>
      </c>
      <c r="E64">
        <v>0</v>
      </c>
      <c r="F64">
        <v>0</v>
      </c>
      <c r="G64">
        <f t="shared" si="3"/>
        <v>0</v>
      </c>
    </row>
    <row r="66" spans="1:7">
      <c r="A66" s="6" t="s">
        <v>72</v>
      </c>
      <c r="B66" s="6" t="s">
        <v>72</v>
      </c>
      <c r="C66" s="6" t="s">
        <v>72</v>
      </c>
      <c r="D66" s="6" t="s">
        <v>72</v>
      </c>
      <c r="E66" s="6" t="s">
        <v>72</v>
      </c>
      <c r="F66" s="6" t="s">
        <v>72</v>
      </c>
      <c r="G66" s="6" t="s">
        <v>72</v>
      </c>
    </row>
    <row r="67" spans="1:7">
      <c r="A67" t="s">
        <v>73</v>
      </c>
      <c r="B67">
        <v>0</v>
      </c>
      <c r="C67">
        <v>0</v>
      </c>
      <c r="D67">
        <f t="shared" ref="D67:D87" si="4">B67+C67</f>
        <v>0</v>
      </c>
      <c r="E67">
        <v>0</v>
      </c>
      <c r="F67">
        <v>0</v>
      </c>
      <c r="G67">
        <f t="shared" ref="G67:G87" si="5">E67+F67</f>
        <v>0</v>
      </c>
    </row>
    <row r="68" spans="1:7">
      <c r="A68" t="s">
        <v>74</v>
      </c>
      <c r="B68">
        <v>0</v>
      </c>
      <c r="C68">
        <v>0</v>
      </c>
      <c r="D68">
        <f t="shared" si="4"/>
        <v>0</v>
      </c>
      <c r="E68">
        <v>0</v>
      </c>
      <c r="F68">
        <v>0</v>
      </c>
      <c r="G68">
        <f t="shared" si="5"/>
        <v>0</v>
      </c>
    </row>
    <row r="69" spans="1:7">
      <c r="A69" t="s">
        <v>75</v>
      </c>
      <c r="B69">
        <v>0</v>
      </c>
      <c r="C69">
        <v>0</v>
      </c>
      <c r="D69">
        <f t="shared" si="4"/>
        <v>0</v>
      </c>
      <c r="E69">
        <v>0</v>
      </c>
      <c r="F69">
        <v>0</v>
      </c>
      <c r="G69">
        <f t="shared" si="5"/>
        <v>0</v>
      </c>
    </row>
    <row r="70" spans="1:7">
      <c r="A70" t="s">
        <v>76</v>
      </c>
      <c r="B70">
        <v>0</v>
      </c>
      <c r="C70">
        <v>0</v>
      </c>
      <c r="D70">
        <f t="shared" si="4"/>
        <v>0</v>
      </c>
      <c r="E70">
        <v>0</v>
      </c>
      <c r="F70">
        <v>0</v>
      </c>
      <c r="G70">
        <f t="shared" si="5"/>
        <v>0</v>
      </c>
    </row>
    <row r="71" spans="1:7">
      <c r="A71" t="s">
        <v>77</v>
      </c>
      <c r="B71">
        <v>0</v>
      </c>
      <c r="C71">
        <v>0</v>
      </c>
      <c r="D71">
        <f t="shared" si="4"/>
        <v>0</v>
      </c>
      <c r="E71">
        <v>0</v>
      </c>
      <c r="F71">
        <v>0</v>
      </c>
      <c r="G71">
        <f t="shared" si="5"/>
        <v>0</v>
      </c>
    </row>
    <row r="72" spans="1:7">
      <c r="A72" t="s">
        <v>78</v>
      </c>
      <c r="B72">
        <v>0</v>
      </c>
      <c r="C72">
        <v>1</v>
      </c>
      <c r="D72">
        <f t="shared" si="4"/>
        <v>1</v>
      </c>
      <c r="E72">
        <v>0</v>
      </c>
      <c r="F72">
        <v>1</v>
      </c>
      <c r="G72">
        <f t="shared" si="5"/>
        <v>1</v>
      </c>
    </row>
    <row r="73" spans="1:7">
      <c r="A73" t="s">
        <v>79</v>
      </c>
      <c r="B73">
        <v>21</v>
      </c>
      <c r="C73">
        <v>31</v>
      </c>
      <c r="D73">
        <f t="shared" si="4"/>
        <v>52</v>
      </c>
      <c r="E73">
        <v>11</v>
      </c>
      <c r="F73">
        <v>11</v>
      </c>
      <c r="G73">
        <f t="shared" si="5"/>
        <v>22</v>
      </c>
    </row>
    <row r="74" spans="1:7">
      <c r="A74" t="s">
        <v>80</v>
      </c>
      <c r="B74">
        <v>6</v>
      </c>
      <c r="C74">
        <v>6</v>
      </c>
      <c r="D74">
        <f t="shared" si="4"/>
        <v>12</v>
      </c>
      <c r="E74">
        <v>1</v>
      </c>
      <c r="F74">
        <v>2</v>
      </c>
      <c r="G74">
        <f t="shared" si="5"/>
        <v>3</v>
      </c>
    </row>
    <row r="75" spans="1:7">
      <c r="A75" t="s">
        <v>81</v>
      </c>
      <c r="B75">
        <v>0</v>
      </c>
      <c r="C75">
        <v>0</v>
      </c>
      <c r="D75">
        <f t="shared" si="4"/>
        <v>0</v>
      </c>
      <c r="E75">
        <v>0</v>
      </c>
      <c r="F75">
        <v>0</v>
      </c>
      <c r="G75">
        <f t="shared" si="5"/>
        <v>0</v>
      </c>
    </row>
    <row r="76" spans="1:7">
      <c r="A76" t="s">
        <v>82</v>
      </c>
      <c r="B76">
        <v>0</v>
      </c>
      <c r="C76">
        <v>1</v>
      </c>
      <c r="D76">
        <f t="shared" si="4"/>
        <v>1</v>
      </c>
      <c r="E76">
        <v>0</v>
      </c>
      <c r="F76">
        <v>1</v>
      </c>
      <c r="G76">
        <f t="shared" si="5"/>
        <v>1</v>
      </c>
    </row>
    <row r="77" spans="1:7">
      <c r="A77" t="s">
        <v>83</v>
      </c>
      <c r="B77">
        <v>0</v>
      </c>
      <c r="C77">
        <v>0</v>
      </c>
      <c r="D77">
        <f t="shared" si="4"/>
        <v>0</v>
      </c>
      <c r="E77">
        <v>0</v>
      </c>
      <c r="F77">
        <v>0</v>
      </c>
      <c r="G77">
        <f t="shared" si="5"/>
        <v>0</v>
      </c>
    </row>
    <row r="78" spans="1:7">
      <c r="A78" t="s">
        <v>84</v>
      </c>
      <c r="B78">
        <v>0</v>
      </c>
      <c r="C78">
        <v>0</v>
      </c>
      <c r="D78">
        <f t="shared" si="4"/>
        <v>0</v>
      </c>
      <c r="E78">
        <v>0</v>
      </c>
      <c r="F78">
        <v>0</v>
      </c>
      <c r="G78">
        <f t="shared" si="5"/>
        <v>0</v>
      </c>
    </row>
    <row r="79" spans="1:7">
      <c r="A79" t="s">
        <v>85</v>
      </c>
      <c r="B79">
        <v>0</v>
      </c>
      <c r="C79">
        <v>0</v>
      </c>
      <c r="D79">
        <f t="shared" si="4"/>
        <v>0</v>
      </c>
      <c r="E79">
        <v>0</v>
      </c>
      <c r="F79">
        <v>0</v>
      </c>
      <c r="G79">
        <f t="shared" si="5"/>
        <v>0</v>
      </c>
    </row>
    <row r="80" spans="1:7">
      <c r="A80" t="s">
        <v>86</v>
      </c>
      <c r="B80">
        <v>0</v>
      </c>
      <c r="C80">
        <v>0</v>
      </c>
      <c r="D80">
        <f t="shared" si="4"/>
        <v>0</v>
      </c>
      <c r="E80">
        <v>0</v>
      </c>
      <c r="F80">
        <v>0</v>
      </c>
      <c r="G80">
        <f t="shared" si="5"/>
        <v>0</v>
      </c>
    </row>
    <row r="81" spans="1:7">
      <c r="A81" t="s">
        <v>87</v>
      </c>
      <c r="B81">
        <v>0</v>
      </c>
      <c r="C81">
        <v>0</v>
      </c>
      <c r="D81">
        <f t="shared" si="4"/>
        <v>0</v>
      </c>
      <c r="E81">
        <v>0</v>
      </c>
      <c r="F81">
        <v>0</v>
      </c>
      <c r="G81">
        <f t="shared" si="5"/>
        <v>0</v>
      </c>
    </row>
    <row r="82" spans="1:7">
      <c r="A82" t="s">
        <v>88</v>
      </c>
      <c r="B82">
        <v>0</v>
      </c>
      <c r="C82">
        <v>0</v>
      </c>
      <c r="D82">
        <f t="shared" si="4"/>
        <v>0</v>
      </c>
      <c r="E82">
        <v>0</v>
      </c>
      <c r="F82">
        <v>0</v>
      </c>
      <c r="G82">
        <f t="shared" si="5"/>
        <v>0</v>
      </c>
    </row>
    <row r="83" spans="1:7">
      <c r="A83" t="s">
        <v>89</v>
      </c>
      <c r="B83">
        <v>0</v>
      </c>
      <c r="C83">
        <v>0</v>
      </c>
      <c r="D83">
        <f t="shared" si="4"/>
        <v>0</v>
      </c>
      <c r="E83">
        <v>0</v>
      </c>
      <c r="F83">
        <v>0</v>
      </c>
      <c r="G83">
        <f t="shared" si="5"/>
        <v>0</v>
      </c>
    </row>
    <row r="84" spans="1:7">
      <c r="A84" t="s">
        <v>90</v>
      </c>
      <c r="B84">
        <v>0</v>
      </c>
      <c r="C84">
        <v>0</v>
      </c>
      <c r="D84">
        <f t="shared" si="4"/>
        <v>0</v>
      </c>
      <c r="E84">
        <v>0</v>
      </c>
      <c r="F84">
        <v>0</v>
      </c>
      <c r="G84">
        <f t="shared" si="5"/>
        <v>0</v>
      </c>
    </row>
    <row r="85" spans="1:7">
      <c r="A85" t="s">
        <v>91</v>
      </c>
      <c r="B85">
        <v>0</v>
      </c>
      <c r="C85">
        <v>0</v>
      </c>
      <c r="D85">
        <f t="shared" si="4"/>
        <v>0</v>
      </c>
      <c r="E85">
        <v>0</v>
      </c>
      <c r="F85">
        <v>0</v>
      </c>
      <c r="G85">
        <f t="shared" si="5"/>
        <v>0</v>
      </c>
    </row>
    <row r="86" spans="1:7">
      <c r="A86" t="s">
        <v>92</v>
      </c>
      <c r="B86">
        <v>0</v>
      </c>
      <c r="C86">
        <v>0</v>
      </c>
      <c r="D86">
        <f t="shared" si="4"/>
        <v>0</v>
      </c>
      <c r="E86">
        <v>0</v>
      </c>
      <c r="F86">
        <v>0</v>
      </c>
      <c r="G86">
        <f t="shared" si="5"/>
        <v>0</v>
      </c>
    </row>
    <row r="87" spans="1:7">
      <c r="A87" t="s">
        <v>93</v>
      </c>
      <c r="B87">
        <v>0</v>
      </c>
      <c r="C87">
        <v>1</v>
      </c>
      <c r="D87">
        <f t="shared" si="4"/>
        <v>1</v>
      </c>
      <c r="E87">
        <v>0</v>
      </c>
      <c r="F87">
        <v>0</v>
      </c>
      <c r="G87">
        <f t="shared" si="5"/>
        <v>0</v>
      </c>
    </row>
    <row r="89" spans="1:7">
      <c r="A89" s="6" t="s">
        <v>94</v>
      </c>
      <c r="B89" s="6" t="s">
        <v>94</v>
      </c>
      <c r="C89" s="6" t="s">
        <v>94</v>
      </c>
      <c r="D89" s="6" t="s">
        <v>94</v>
      </c>
      <c r="E89" s="6" t="s">
        <v>94</v>
      </c>
      <c r="F89" s="6" t="s">
        <v>94</v>
      </c>
      <c r="G89" s="6" t="s">
        <v>94</v>
      </c>
    </row>
    <row r="90" spans="1:7">
      <c r="A90" t="s">
        <v>95</v>
      </c>
      <c r="B90">
        <v>0</v>
      </c>
      <c r="C90">
        <v>0</v>
      </c>
      <c r="D90">
        <f t="shared" ref="D90:D104" si="6">B90+C90</f>
        <v>0</v>
      </c>
      <c r="E90">
        <v>0</v>
      </c>
      <c r="F90">
        <v>0</v>
      </c>
      <c r="G90">
        <f t="shared" ref="G90:G104" si="7">E90+F90</f>
        <v>0</v>
      </c>
    </row>
    <row r="91" spans="1:7">
      <c r="A91" t="s">
        <v>96</v>
      </c>
      <c r="B91">
        <v>0</v>
      </c>
      <c r="C91">
        <v>0</v>
      </c>
      <c r="D91">
        <f t="shared" si="6"/>
        <v>0</v>
      </c>
      <c r="E91">
        <v>0</v>
      </c>
      <c r="F91">
        <v>0</v>
      </c>
      <c r="G91">
        <f t="shared" si="7"/>
        <v>0</v>
      </c>
    </row>
    <row r="92" spans="1:7">
      <c r="A92" t="s">
        <v>97</v>
      </c>
      <c r="B92">
        <v>0</v>
      </c>
      <c r="C92">
        <v>0</v>
      </c>
      <c r="D92">
        <f t="shared" si="6"/>
        <v>0</v>
      </c>
      <c r="E92">
        <v>0</v>
      </c>
      <c r="F92">
        <v>0</v>
      </c>
      <c r="G92">
        <f t="shared" si="7"/>
        <v>0</v>
      </c>
    </row>
    <row r="93" spans="1:7">
      <c r="A93" t="s">
        <v>98</v>
      </c>
      <c r="B93">
        <v>1</v>
      </c>
      <c r="C93">
        <v>10</v>
      </c>
      <c r="D93">
        <f t="shared" si="6"/>
        <v>11</v>
      </c>
      <c r="E93">
        <v>0</v>
      </c>
      <c r="F93">
        <v>3</v>
      </c>
      <c r="G93">
        <f t="shared" si="7"/>
        <v>3</v>
      </c>
    </row>
    <row r="94" spans="1:7">
      <c r="A94" t="s">
        <v>99</v>
      </c>
      <c r="B94">
        <v>0</v>
      </c>
      <c r="C94">
        <v>0</v>
      </c>
      <c r="D94">
        <f t="shared" si="6"/>
        <v>0</v>
      </c>
      <c r="E94">
        <v>0</v>
      </c>
      <c r="F94">
        <v>0</v>
      </c>
      <c r="G94">
        <f t="shared" si="7"/>
        <v>0</v>
      </c>
    </row>
    <row r="95" spans="1:7">
      <c r="A95" t="s">
        <v>100</v>
      </c>
      <c r="B95">
        <v>0</v>
      </c>
      <c r="C95">
        <v>1</v>
      </c>
      <c r="D95">
        <f t="shared" si="6"/>
        <v>1</v>
      </c>
      <c r="E95">
        <v>0</v>
      </c>
      <c r="F95">
        <v>0</v>
      </c>
      <c r="G95">
        <f t="shared" si="7"/>
        <v>0</v>
      </c>
    </row>
    <row r="96" spans="1:7">
      <c r="A96" t="s">
        <v>101</v>
      </c>
      <c r="B96">
        <v>9</v>
      </c>
      <c r="C96">
        <v>27</v>
      </c>
      <c r="D96">
        <f t="shared" si="6"/>
        <v>36</v>
      </c>
      <c r="E96">
        <v>3</v>
      </c>
      <c r="F96">
        <v>13</v>
      </c>
      <c r="G96">
        <f t="shared" si="7"/>
        <v>16</v>
      </c>
    </row>
    <row r="97" spans="1:7">
      <c r="A97" t="s">
        <v>102</v>
      </c>
      <c r="B97">
        <v>0</v>
      </c>
      <c r="C97">
        <v>0</v>
      </c>
      <c r="D97">
        <f t="shared" si="6"/>
        <v>0</v>
      </c>
      <c r="E97">
        <v>0</v>
      </c>
      <c r="F97">
        <v>0</v>
      </c>
      <c r="G97">
        <f t="shared" si="7"/>
        <v>0</v>
      </c>
    </row>
    <row r="98" spans="1:7">
      <c r="A98" t="s">
        <v>103</v>
      </c>
      <c r="B98">
        <v>0</v>
      </c>
      <c r="C98">
        <v>0</v>
      </c>
      <c r="D98">
        <f t="shared" si="6"/>
        <v>0</v>
      </c>
      <c r="E98">
        <v>0</v>
      </c>
      <c r="F98">
        <v>0</v>
      </c>
      <c r="G98">
        <f t="shared" si="7"/>
        <v>0</v>
      </c>
    </row>
    <row r="99" spans="1:7">
      <c r="A99" t="s">
        <v>104</v>
      </c>
      <c r="B99">
        <v>0</v>
      </c>
      <c r="C99">
        <v>0</v>
      </c>
      <c r="D99">
        <f t="shared" si="6"/>
        <v>0</v>
      </c>
      <c r="E99">
        <v>0</v>
      </c>
      <c r="F99">
        <v>0</v>
      </c>
      <c r="G99">
        <f t="shared" si="7"/>
        <v>0</v>
      </c>
    </row>
    <row r="100" spans="1:7">
      <c r="A100" t="s">
        <v>105</v>
      </c>
      <c r="B100">
        <v>0</v>
      </c>
      <c r="C100">
        <v>0</v>
      </c>
      <c r="D100">
        <f t="shared" si="6"/>
        <v>0</v>
      </c>
      <c r="E100">
        <v>0</v>
      </c>
      <c r="F100">
        <v>0</v>
      </c>
      <c r="G100">
        <f t="shared" si="7"/>
        <v>0</v>
      </c>
    </row>
    <row r="101" spans="1:7">
      <c r="A101" t="s">
        <v>106</v>
      </c>
      <c r="B101">
        <v>0</v>
      </c>
      <c r="C101">
        <v>0</v>
      </c>
      <c r="D101">
        <f t="shared" si="6"/>
        <v>0</v>
      </c>
      <c r="E101">
        <v>0</v>
      </c>
      <c r="F101">
        <v>0</v>
      </c>
      <c r="G101">
        <f t="shared" si="7"/>
        <v>0</v>
      </c>
    </row>
    <row r="102" spans="1:7">
      <c r="A102" t="s">
        <v>107</v>
      </c>
      <c r="B102">
        <v>0</v>
      </c>
      <c r="C102">
        <v>0</v>
      </c>
      <c r="D102">
        <f t="shared" si="6"/>
        <v>0</v>
      </c>
      <c r="E102">
        <v>0</v>
      </c>
      <c r="F102">
        <v>0</v>
      </c>
      <c r="G102">
        <f t="shared" si="7"/>
        <v>0</v>
      </c>
    </row>
    <row r="103" spans="1:7">
      <c r="A103" t="s">
        <v>108</v>
      </c>
      <c r="B103">
        <v>0</v>
      </c>
      <c r="C103">
        <v>0</v>
      </c>
      <c r="D103">
        <f t="shared" si="6"/>
        <v>0</v>
      </c>
      <c r="E103">
        <v>0</v>
      </c>
      <c r="F103">
        <v>0</v>
      </c>
      <c r="G103">
        <f t="shared" si="7"/>
        <v>0</v>
      </c>
    </row>
    <row r="104" spans="1:7">
      <c r="A104" t="s">
        <v>109</v>
      </c>
      <c r="B104">
        <v>0</v>
      </c>
      <c r="C104">
        <v>0</v>
      </c>
      <c r="D104">
        <f t="shared" si="6"/>
        <v>0</v>
      </c>
      <c r="E104">
        <v>0</v>
      </c>
      <c r="F104">
        <v>0</v>
      </c>
      <c r="G104">
        <f t="shared" si="7"/>
        <v>0</v>
      </c>
    </row>
    <row r="106" spans="1:7">
      <c r="A106" s="6" t="s">
        <v>110</v>
      </c>
      <c r="B106" s="6" t="s">
        <v>110</v>
      </c>
      <c r="C106" s="6" t="s">
        <v>110</v>
      </c>
      <c r="D106" s="6" t="s">
        <v>110</v>
      </c>
      <c r="E106" s="6" t="s">
        <v>110</v>
      </c>
      <c r="F106" s="6" t="s">
        <v>110</v>
      </c>
      <c r="G106" s="6" t="s">
        <v>110</v>
      </c>
    </row>
    <row r="107" spans="1:7">
      <c r="A107" t="s">
        <v>111</v>
      </c>
      <c r="B107">
        <v>0</v>
      </c>
      <c r="C107">
        <v>0</v>
      </c>
      <c r="D107">
        <f t="shared" ref="D107:D114" si="8">B107+C107</f>
        <v>0</v>
      </c>
      <c r="E107">
        <v>0</v>
      </c>
      <c r="F107">
        <v>0</v>
      </c>
      <c r="G107">
        <f t="shared" ref="G107:G114" si="9">E107+F107</f>
        <v>0</v>
      </c>
    </row>
    <row r="108" spans="1:7">
      <c r="A108" t="s">
        <v>112</v>
      </c>
      <c r="B108">
        <v>1</v>
      </c>
      <c r="C108">
        <v>5</v>
      </c>
      <c r="D108">
        <f t="shared" si="8"/>
        <v>6</v>
      </c>
      <c r="E108">
        <v>0</v>
      </c>
      <c r="F108">
        <v>3</v>
      </c>
      <c r="G108">
        <f t="shared" si="9"/>
        <v>3</v>
      </c>
    </row>
    <row r="109" spans="1:7">
      <c r="A109" t="s">
        <v>113</v>
      </c>
      <c r="B109">
        <v>0</v>
      </c>
      <c r="C109">
        <v>0</v>
      </c>
      <c r="D109">
        <f t="shared" si="8"/>
        <v>0</v>
      </c>
      <c r="E109">
        <v>0</v>
      </c>
      <c r="F109">
        <v>0</v>
      </c>
      <c r="G109">
        <f t="shared" si="9"/>
        <v>0</v>
      </c>
    </row>
    <row r="110" spans="1:7">
      <c r="A110" t="s">
        <v>114</v>
      </c>
      <c r="B110">
        <v>1</v>
      </c>
      <c r="C110">
        <v>2</v>
      </c>
      <c r="D110">
        <f t="shared" si="8"/>
        <v>3</v>
      </c>
      <c r="E110">
        <v>0</v>
      </c>
      <c r="F110">
        <v>2</v>
      </c>
      <c r="G110">
        <f t="shared" si="9"/>
        <v>2</v>
      </c>
    </row>
    <row r="111" spans="1:7">
      <c r="A111" t="s">
        <v>115</v>
      </c>
      <c r="B111">
        <v>0</v>
      </c>
      <c r="C111">
        <v>2</v>
      </c>
      <c r="D111">
        <f t="shared" si="8"/>
        <v>2</v>
      </c>
      <c r="E111">
        <v>0</v>
      </c>
      <c r="F111">
        <v>0</v>
      </c>
      <c r="G111">
        <f t="shared" si="9"/>
        <v>0</v>
      </c>
    </row>
    <row r="112" spans="1:7">
      <c r="A112" t="s">
        <v>116</v>
      </c>
      <c r="B112">
        <v>0</v>
      </c>
      <c r="C112">
        <v>0</v>
      </c>
      <c r="D112">
        <f t="shared" si="8"/>
        <v>0</v>
      </c>
      <c r="E112">
        <v>0</v>
      </c>
      <c r="F112">
        <v>0</v>
      </c>
      <c r="G112">
        <f t="shared" si="9"/>
        <v>0</v>
      </c>
    </row>
    <row r="113" spans="1:7">
      <c r="A113" t="s">
        <v>117</v>
      </c>
      <c r="B113">
        <v>0</v>
      </c>
      <c r="C113">
        <v>0</v>
      </c>
      <c r="D113">
        <f t="shared" si="8"/>
        <v>0</v>
      </c>
      <c r="E113">
        <v>0</v>
      </c>
      <c r="F113">
        <v>0</v>
      </c>
      <c r="G113">
        <f t="shared" si="9"/>
        <v>0</v>
      </c>
    </row>
    <row r="114" spans="1:7">
      <c r="A114" t="s">
        <v>118</v>
      </c>
      <c r="B114">
        <v>0</v>
      </c>
      <c r="C114">
        <v>0</v>
      </c>
      <c r="D114">
        <f t="shared" si="8"/>
        <v>0</v>
      </c>
      <c r="E114">
        <v>0</v>
      </c>
      <c r="F114">
        <v>0</v>
      </c>
      <c r="G114">
        <f t="shared" si="9"/>
        <v>0</v>
      </c>
    </row>
    <row r="116" spans="1:7">
      <c r="A116" s="6" t="s">
        <v>119</v>
      </c>
      <c r="B116" s="6" t="s">
        <v>119</v>
      </c>
      <c r="C116" s="6" t="s">
        <v>119</v>
      </c>
      <c r="D116" s="6" t="s">
        <v>119</v>
      </c>
      <c r="E116" s="6" t="s">
        <v>119</v>
      </c>
      <c r="F116" s="6" t="s">
        <v>119</v>
      </c>
      <c r="G116" s="6" t="s">
        <v>119</v>
      </c>
    </row>
    <row r="117" spans="1:7">
      <c r="A117" t="s">
        <v>120</v>
      </c>
      <c r="B117">
        <v>0</v>
      </c>
      <c r="C117">
        <v>0</v>
      </c>
      <c r="D117">
        <f>B117+C117</f>
        <v>0</v>
      </c>
      <c r="E117">
        <v>0</v>
      </c>
      <c r="F117">
        <v>0</v>
      </c>
      <c r="G117">
        <f>E117+F117</f>
        <v>0</v>
      </c>
    </row>
    <row r="119" spans="1:7">
      <c r="A119" s="6" t="s">
        <v>121</v>
      </c>
      <c r="B119" s="6" t="s">
        <v>121</v>
      </c>
      <c r="C119" s="6" t="s">
        <v>121</v>
      </c>
      <c r="D119" s="6" t="s">
        <v>121</v>
      </c>
      <c r="E119" s="6" t="s">
        <v>121</v>
      </c>
      <c r="F119" s="6" t="s">
        <v>121</v>
      </c>
      <c r="G119" s="6" t="s">
        <v>121</v>
      </c>
    </row>
    <row r="120" spans="1:7">
      <c r="A120" t="s">
        <v>122</v>
      </c>
      <c r="B120">
        <v>0</v>
      </c>
      <c r="C120">
        <v>0</v>
      </c>
      <c r="D120">
        <f t="shared" ref="D120:D131" si="10">B120+C120</f>
        <v>0</v>
      </c>
      <c r="E120">
        <v>0</v>
      </c>
      <c r="F120">
        <v>0</v>
      </c>
      <c r="G120">
        <f t="shared" ref="G120:G131" si="11">E120+F120</f>
        <v>0</v>
      </c>
    </row>
    <row r="121" spans="1:7">
      <c r="A121" t="s">
        <v>123</v>
      </c>
      <c r="B121">
        <v>0</v>
      </c>
      <c r="C121">
        <v>0</v>
      </c>
      <c r="D121">
        <f t="shared" si="10"/>
        <v>0</v>
      </c>
      <c r="E121">
        <v>0</v>
      </c>
      <c r="F121">
        <v>0</v>
      </c>
      <c r="G121">
        <f t="shared" si="11"/>
        <v>0</v>
      </c>
    </row>
    <row r="122" spans="1:7">
      <c r="A122" t="s">
        <v>124</v>
      </c>
      <c r="B122">
        <v>0</v>
      </c>
      <c r="C122">
        <v>0</v>
      </c>
      <c r="D122">
        <f t="shared" si="10"/>
        <v>0</v>
      </c>
      <c r="E122">
        <v>0</v>
      </c>
      <c r="F122">
        <v>0</v>
      </c>
      <c r="G122">
        <f t="shared" si="11"/>
        <v>0</v>
      </c>
    </row>
    <row r="123" spans="1:7">
      <c r="A123" t="s">
        <v>125</v>
      </c>
      <c r="B123">
        <v>0</v>
      </c>
      <c r="C123">
        <v>1</v>
      </c>
      <c r="D123">
        <f t="shared" si="10"/>
        <v>1</v>
      </c>
      <c r="E123">
        <v>0</v>
      </c>
      <c r="F123">
        <v>0</v>
      </c>
      <c r="G123">
        <f t="shared" si="11"/>
        <v>0</v>
      </c>
    </row>
    <row r="124" spans="1:7">
      <c r="A124" t="s">
        <v>126</v>
      </c>
      <c r="B124">
        <v>0</v>
      </c>
      <c r="C124">
        <v>4</v>
      </c>
      <c r="D124">
        <f t="shared" si="10"/>
        <v>4</v>
      </c>
      <c r="E124">
        <v>0</v>
      </c>
      <c r="F124">
        <v>3</v>
      </c>
      <c r="G124">
        <f t="shared" si="11"/>
        <v>3</v>
      </c>
    </row>
    <row r="125" spans="1:7">
      <c r="A125" t="s">
        <v>127</v>
      </c>
      <c r="B125">
        <v>18</v>
      </c>
      <c r="C125">
        <v>59</v>
      </c>
      <c r="D125">
        <f t="shared" si="10"/>
        <v>77</v>
      </c>
      <c r="E125">
        <v>1</v>
      </c>
      <c r="F125">
        <v>23</v>
      </c>
      <c r="G125">
        <f t="shared" si="11"/>
        <v>24</v>
      </c>
    </row>
    <row r="126" spans="1:7">
      <c r="A126" t="s">
        <v>128</v>
      </c>
      <c r="B126">
        <v>0</v>
      </c>
      <c r="C126">
        <v>0</v>
      </c>
      <c r="D126">
        <f t="shared" si="10"/>
        <v>0</v>
      </c>
      <c r="E126">
        <v>0</v>
      </c>
      <c r="F126">
        <v>0</v>
      </c>
      <c r="G126">
        <f t="shared" si="11"/>
        <v>0</v>
      </c>
    </row>
    <row r="127" spans="1:7">
      <c r="A127" t="s">
        <v>129</v>
      </c>
      <c r="B127">
        <v>0</v>
      </c>
      <c r="C127">
        <v>0</v>
      </c>
      <c r="D127">
        <f t="shared" si="10"/>
        <v>0</v>
      </c>
      <c r="E127">
        <v>0</v>
      </c>
      <c r="F127">
        <v>0</v>
      </c>
      <c r="G127">
        <f t="shared" si="11"/>
        <v>0</v>
      </c>
    </row>
    <row r="128" spans="1:7">
      <c r="A128" t="s">
        <v>130</v>
      </c>
      <c r="B128">
        <v>0</v>
      </c>
      <c r="C128">
        <v>0</v>
      </c>
      <c r="D128">
        <f t="shared" si="10"/>
        <v>0</v>
      </c>
      <c r="E128">
        <v>0</v>
      </c>
      <c r="F128">
        <v>0</v>
      </c>
      <c r="G128">
        <f t="shared" si="11"/>
        <v>0</v>
      </c>
    </row>
    <row r="129" spans="1:7">
      <c r="A129" t="s">
        <v>131</v>
      </c>
      <c r="B129">
        <v>0</v>
      </c>
      <c r="C129">
        <v>0</v>
      </c>
      <c r="D129">
        <f t="shared" si="10"/>
        <v>0</v>
      </c>
      <c r="E129">
        <v>0</v>
      </c>
      <c r="F129">
        <v>0</v>
      </c>
      <c r="G129">
        <f t="shared" si="11"/>
        <v>0</v>
      </c>
    </row>
    <row r="130" spans="1:7">
      <c r="A130" t="s">
        <v>132</v>
      </c>
      <c r="B130">
        <v>0</v>
      </c>
      <c r="C130">
        <v>0</v>
      </c>
      <c r="D130">
        <f t="shared" si="10"/>
        <v>0</v>
      </c>
      <c r="E130">
        <v>0</v>
      </c>
      <c r="F130">
        <v>0</v>
      </c>
      <c r="G130">
        <f t="shared" si="11"/>
        <v>0</v>
      </c>
    </row>
    <row r="131" spans="1:7">
      <c r="A131" t="s">
        <v>133</v>
      </c>
      <c r="B131">
        <v>0</v>
      </c>
      <c r="C131">
        <v>1</v>
      </c>
      <c r="D131">
        <f t="shared" si="10"/>
        <v>1</v>
      </c>
      <c r="E131">
        <v>0</v>
      </c>
      <c r="F131">
        <v>0</v>
      </c>
      <c r="G131">
        <f t="shared" si="11"/>
        <v>0</v>
      </c>
    </row>
    <row r="133" spans="1:7">
      <c r="A133" s="6" t="s">
        <v>134</v>
      </c>
      <c r="B133" s="6" t="s">
        <v>134</v>
      </c>
      <c r="C133" s="6" t="s">
        <v>134</v>
      </c>
      <c r="D133" s="6" t="s">
        <v>134</v>
      </c>
      <c r="E133" s="6" t="s">
        <v>134</v>
      </c>
      <c r="F133" s="6" t="s">
        <v>134</v>
      </c>
      <c r="G133" s="6" t="s">
        <v>134</v>
      </c>
    </row>
    <row r="134" spans="1:7">
      <c r="A134" t="s">
        <v>135</v>
      </c>
      <c r="B134">
        <v>0</v>
      </c>
      <c r="C134">
        <v>0</v>
      </c>
      <c r="D134">
        <f t="shared" ref="D134:D166" si="12">B134+C134</f>
        <v>0</v>
      </c>
      <c r="E134">
        <v>0</v>
      </c>
      <c r="F134">
        <v>0</v>
      </c>
      <c r="G134">
        <f t="shared" ref="G134:G166" si="13">E134+F134</f>
        <v>0</v>
      </c>
    </row>
    <row r="135" spans="1:7">
      <c r="A135" t="s">
        <v>136</v>
      </c>
      <c r="B135">
        <v>0</v>
      </c>
      <c r="C135">
        <v>0</v>
      </c>
      <c r="D135">
        <f t="shared" si="12"/>
        <v>0</v>
      </c>
      <c r="E135">
        <v>0</v>
      </c>
      <c r="F135">
        <v>0</v>
      </c>
      <c r="G135">
        <f t="shared" si="13"/>
        <v>0</v>
      </c>
    </row>
    <row r="136" spans="1:7">
      <c r="A136" t="s">
        <v>137</v>
      </c>
      <c r="B136">
        <v>0</v>
      </c>
      <c r="C136">
        <v>0</v>
      </c>
      <c r="D136">
        <f t="shared" si="12"/>
        <v>0</v>
      </c>
      <c r="E136">
        <v>0</v>
      </c>
      <c r="F136">
        <v>0</v>
      </c>
      <c r="G136">
        <f t="shared" si="13"/>
        <v>0</v>
      </c>
    </row>
    <row r="137" spans="1:7">
      <c r="A137" t="s">
        <v>138</v>
      </c>
      <c r="B137">
        <v>0</v>
      </c>
      <c r="C137">
        <v>0</v>
      </c>
      <c r="D137">
        <f t="shared" si="12"/>
        <v>0</v>
      </c>
      <c r="E137">
        <v>0</v>
      </c>
      <c r="F137">
        <v>0</v>
      </c>
      <c r="G137">
        <f t="shared" si="13"/>
        <v>0</v>
      </c>
    </row>
    <row r="138" spans="1:7">
      <c r="A138" t="s">
        <v>139</v>
      </c>
      <c r="B138">
        <v>0</v>
      </c>
      <c r="C138">
        <v>0</v>
      </c>
      <c r="D138">
        <f t="shared" si="12"/>
        <v>0</v>
      </c>
      <c r="E138">
        <v>0</v>
      </c>
      <c r="F138">
        <v>0</v>
      </c>
      <c r="G138">
        <f t="shared" si="13"/>
        <v>0</v>
      </c>
    </row>
    <row r="139" spans="1:7">
      <c r="A139" t="s">
        <v>140</v>
      </c>
      <c r="B139">
        <v>0</v>
      </c>
      <c r="C139">
        <v>0</v>
      </c>
      <c r="D139">
        <f t="shared" si="12"/>
        <v>0</v>
      </c>
      <c r="E139">
        <v>0</v>
      </c>
      <c r="F139">
        <v>0</v>
      </c>
      <c r="G139">
        <f t="shared" si="13"/>
        <v>0</v>
      </c>
    </row>
    <row r="140" spans="1:7">
      <c r="A140" t="s">
        <v>141</v>
      </c>
      <c r="B140">
        <v>0</v>
      </c>
      <c r="C140">
        <v>0</v>
      </c>
      <c r="D140">
        <f t="shared" si="12"/>
        <v>0</v>
      </c>
      <c r="E140">
        <v>0</v>
      </c>
      <c r="F140">
        <v>0</v>
      </c>
      <c r="G140">
        <f t="shared" si="13"/>
        <v>0</v>
      </c>
    </row>
    <row r="141" spans="1:7">
      <c r="A141" t="s">
        <v>142</v>
      </c>
      <c r="B141">
        <v>1</v>
      </c>
      <c r="C141">
        <v>2</v>
      </c>
      <c r="D141">
        <f t="shared" si="12"/>
        <v>3</v>
      </c>
      <c r="E141">
        <v>0</v>
      </c>
      <c r="F141">
        <v>3</v>
      </c>
      <c r="G141">
        <f t="shared" si="13"/>
        <v>3</v>
      </c>
    </row>
    <row r="142" spans="1:7">
      <c r="A142" t="s">
        <v>143</v>
      </c>
      <c r="B142">
        <v>0</v>
      </c>
      <c r="C142">
        <v>1</v>
      </c>
      <c r="D142">
        <f t="shared" si="12"/>
        <v>1</v>
      </c>
      <c r="E142">
        <v>0</v>
      </c>
      <c r="F142">
        <v>0</v>
      </c>
      <c r="G142">
        <f t="shared" si="13"/>
        <v>0</v>
      </c>
    </row>
    <row r="143" spans="1:7">
      <c r="A143" t="s">
        <v>144</v>
      </c>
      <c r="B143">
        <v>0</v>
      </c>
      <c r="C143">
        <v>0</v>
      </c>
      <c r="D143">
        <f t="shared" si="12"/>
        <v>0</v>
      </c>
      <c r="E143">
        <v>0</v>
      </c>
      <c r="F143">
        <v>0</v>
      </c>
      <c r="G143">
        <f t="shared" si="13"/>
        <v>0</v>
      </c>
    </row>
    <row r="144" spans="1:7">
      <c r="A144" t="s">
        <v>145</v>
      </c>
      <c r="B144">
        <v>0</v>
      </c>
      <c r="C144">
        <v>0</v>
      </c>
      <c r="D144">
        <f t="shared" si="12"/>
        <v>0</v>
      </c>
      <c r="E144">
        <v>0</v>
      </c>
      <c r="F144">
        <v>0</v>
      </c>
      <c r="G144">
        <f t="shared" si="13"/>
        <v>0</v>
      </c>
    </row>
    <row r="145" spans="1:7">
      <c r="A145" t="s">
        <v>146</v>
      </c>
      <c r="B145">
        <v>0</v>
      </c>
      <c r="C145">
        <v>0</v>
      </c>
      <c r="D145">
        <f t="shared" si="12"/>
        <v>0</v>
      </c>
      <c r="E145">
        <v>0</v>
      </c>
      <c r="F145">
        <v>0</v>
      </c>
      <c r="G145">
        <f t="shared" si="13"/>
        <v>0</v>
      </c>
    </row>
    <row r="146" spans="1:7">
      <c r="A146" t="s">
        <v>147</v>
      </c>
      <c r="B146">
        <v>0</v>
      </c>
      <c r="C146">
        <v>0</v>
      </c>
      <c r="D146">
        <f t="shared" si="12"/>
        <v>0</v>
      </c>
      <c r="E146">
        <v>0</v>
      </c>
      <c r="F146">
        <v>0</v>
      </c>
      <c r="G146">
        <f t="shared" si="13"/>
        <v>0</v>
      </c>
    </row>
    <row r="147" spans="1:7">
      <c r="A147" t="s">
        <v>148</v>
      </c>
      <c r="B147">
        <v>0</v>
      </c>
      <c r="C147">
        <v>0</v>
      </c>
      <c r="D147">
        <f t="shared" si="12"/>
        <v>0</v>
      </c>
      <c r="E147">
        <v>0</v>
      </c>
      <c r="F147">
        <v>0</v>
      </c>
      <c r="G147">
        <f t="shared" si="13"/>
        <v>0</v>
      </c>
    </row>
    <row r="148" spans="1:7">
      <c r="A148" t="s">
        <v>149</v>
      </c>
      <c r="B148">
        <v>0</v>
      </c>
      <c r="C148">
        <v>0</v>
      </c>
      <c r="D148">
        <f t="shared" si="12"/>
        <v>0</v>
      </c>
      <c r="E148">
        <v>0</v>
      </c>
      <c r="F148">
        <v>0</v>
      </c>
      <c r="G148">
        <f t="shared" si="13"/>
        <v>0</v>
      </c>
    </row>
    <row r="149" spans="1:7">
      <c r="A149" t="s">
        <v>150</v>
      </c>
      <c r="B149">
        <v>0</v>
      </c>
      <c r="C149">
        <v>0</v>
      </c>
      <c r="D149">
        <f t="shared" si="12"/>
        <v>0</v>
      </c>
      <c r="E149">
        <v>0</v>
      </c>
      <c r="F149">
        <v>0</v>
      </c>
      <c r="G149">
        <f t="shared" si="13"/>
        <v>0</v>
      </c>
    </row>
    <row r="150" spans="1:7">
      <c r="A150" t="s">
        <v>151</v>
      </c>
      <c r="B150">
        <v>9</v>
      </c>
      <c r="C150">
        <v>162</v>
      </c>
      <c r="D150">
        <f t="shared" si="12"/>
        <v>171</v>
      </c>
      <c r="E150">
        <v>4</v>
      </c>
      <c r="F150">
        <v>29</v>
      </c>
      <c r="G150">
        <f t="shared" si="13"/>
        <v>33</v>
      </c>
    </row>
    <row r="151" spans="1:7">
      <c r="A151" t="s">
        <v>152</v>
      </c>
      <c r="B151">
        <v>0</v>
      </c>
      <c r="C151">
        <v>0</v>
      </c>
      <c r="D151">
        <f t="shared" si="12"/>
        <v>0</v>
      </c>
      <c r="E151">
        <v>0</v>
      </c>
      <c r="F151">
        <v>0</v>
      </c>
      <c r="G151">
        <f t="shared" si="13"/>
        <v>0</v>
      </c>
    </row>
    <row r="152" spans="1:7">
      <c r="A152" t="s">
        <v>153</v>
      </c>
      <c r="B152">
        <v>0</v>
      </c>
      <c r="C152">
        <v>0</v>
      </c>
      <c r="D152">
        <f t="shared" si="12"/>
        <v>0</v>
      </c>
      <c r="E152">
        <v>0</v>
      </c>
      <c r="F152">
        <v>0</v>
      </c>
      <c r="G152">
        <f t="shared" si="13"/>
        <v>0</v>
      </c>
    </row>
    <row r="153" spans="1:7">
      <c r="A153" t="s">
        <v>154</v>
      </c>
      <c r="B153">
        <v>0</v>
      </c>
      <c r="C153">
        <v>0</v>
      </c>
      <c r="D153">
        <f t="shared" si="12"/>
        <v>0</v>
      </c>
      <c r="E153">
        <v>0</v>
      </c>
      <c r="F153">
        <v>0</v>
      </c>
      <c r="G153">
        <f t="shared" si="13"/>
        <v>0</v>
      </c>
    </row>
    <row r="154" spans="1:7">
      <c r="A154" t="s">
        <v>155</v>
      </c>
      <c r="B154">
        <v>0</v>
      </c>
      <c r="C154">
        <v>0</v>
      </c>
      <c r="D154">
        <f t="shared" si="12"/>
        <v>0</v>
      </c>
      <c r="E154">
        <v>0</v>
      </c>
      <c r="F154">
        <v>0</v>
      </c>
      <c r="G154">
        <f t="shared" si="13"/>
        <v>0</v>
      </c>
    </row>
    <row r="155" spans="1:7">
      <c r="A155" t="s">
        <v>156</v>
      </c>
      <c r="B155">
        <v>0</v>
      </c>
      <c r="C155">
        <v>0</v>
      </c>
      <c r="D155">
        <f t="shared" si="12"/>
        <v>0</v>
      </c>
      <c r="E155">
        <v>0</v>
      </c>
      <c r="F155">
        <v>0</v>
      </c>
      <c r="G155">
        <f t="shared" si="13"/>
        <v>0</v>
      </c>
    </row>
    <row r="156" spans="1:7">
      <c r="A156" t="s">
        <v>157</v>
      </c>
      <c r="B156">
        <v>0</v>
      </c>
      <c r="C156">
        <v>0</v>
      </c>
      <c r="D156">
        <f t="shared" si="12"/>
        <v>0</v>
      </c>
      <c r="E156">
        <v>0</v>
      </c>
      <c r="F156">
        <v>0</v>
      </c>
      <c r="G156">
        <f t="shared" si="13"/>
        <v>0</v>
      </c>
    </row>
    <row r="157" spans="1:7">
      <c r="A157" t="s">
        <v>158</v>
      </c>
      <c r="B157">
        <v>0</v>
      </c>
      <c r="C157">
        <v>0</v>
      </c>
      <c r="D157">
        <f t="shared" si="12"/>
        <v>0</v>
      </c>
      <c r="E157">
        <v>0</v>
      </c>
      <c r="F157">
        <v>0</v>
      </c>
      <c r="G157">
        <f t="shared" si="13"/>
        <v>0</v>
      </c>
    </row>
    <row r="158" spans="1:7">
      <c r="A158" t="s">
        <v>159</v>
      </c>
      <c r="B158">
        <v>0</v>
      </c>
      <c r="C158">
        <v>0</v>
      </c>
      <c r="D158">
        <f t="shared" si="12"/>
        <v>0</v>
      </c>
      <c r="E158">
        <v>0</v>
      </c>
      <c r="F158">
        <v>0</v>
      </c>
      <c r="G158">
        <f t="shared" si="13"/>
        <v>0</v>
      </c>
    </row>
    <row r="159" spans="1:7">
      <c r="A159" t="s">
        <v>160</v>
      </c>
      <c r="B159">
        <v>0</v>
      </c>
      <c r="C159">
        <v>1</v>
      </c>
      <c r="D159">
        <f t="shared" si="12"/>
        <v>1</v>
      </c>
      <c r="E159">
        <v>0</v>
      </c>
      <c r="F159">
        <v>1</v>
      </c>
      <c r="G159">
        <f t="shared" si="13"/>
        <v>1</v>
      </c>
    </row>
    <row r="160" spans="1:7">
      <c r="A160" t="s">
        <v>161</v>
      </c>
      <c r="B160">
        <v>0</v>
      </c>
      <c r="C160">
        <v>0</v>
      </c>
      <c r="D160">
        <f t="shared" si="12"/>
        <v>0</v>
      </c>
      <c r="E160">
        <v>0</v>
      </c>
      <c r="F160">
        <v>0</v>
      </c>
      <c r="G160">
        <f t="shared" si="13"/>
        <v>0</v>
      </c>
    </row>
    <row r="161" spans="1:7">
      <c r="A161" t="s">
        <v>162</v>
      </c>
      <c r="B161">
        <v>0</v>
      </c>
      <c r="C161">
        <v>0</v>
      </c>
      <c r="D161">
        <f t="shared" si="12"/>
        <v>0</v>
      </c>
      <c r="E161">
        <v>0</v>
      </c>
      <c r="F161">
        <v>0</v>
      </c>
      <c r="G161">
        <f t="shared" si="13"/>
        <v>0</v>
      </c>
    </row>
    <row r="162" spans="1:7">
      <c r="A162" t="s">
        <v>163</v>
      </c>
      <c r="B162">
        <v>0</v>
      </c>
      <c r="C162">
        <v>0</v>
      </c>
      <c r="D162">
        <f t="shared" si="12"/>
        <v>0</v>
      </c>
      <c r="E162">
        <v>0</v>
      </c>
      <c r="F162">
        <v>0</v>
      </c>
      <c r="G162">
        <f t="shared" si="13"/>
        <v>0</v>
      </c>
    </row>
    <row r="163" spans="1:7">
      <c r="A163" t="s">
        <v>164</v>
      </c>
      <c r="B163">
        <v>0</v>
      </c>
      <c r="C163">
        <v>0</v>
      </c>
      <c r="D163">
        <f t="shared" si="12"/>
        <v>0</v>
      </c>
      <c r="E163">
        <v>0</v>
      </c>
      <c r="F163">
        <v>0</v>
      </c>
      <c r="G163">
        <f t="shared" si="13"/>
        <v>0</v>
      </c>
    </row>
    <row r="164" spans="1:7">
      <c r="A164" t="s">
        <v>165</v>
      </c>
      <c r="B164">
        <v>0</v>
      </c>
      <c r="C164">
        <v>0</v>
      </c>
      <c r="D164">
        <f t="shared" si="12"/>
        <v>0</v>
      </c>
      <c r="E164">
        <v>0</v>
      </c>
      <c r="F164">
        <v>0</v>
      </c>
      <c r="G164">
        <f t="shared" si="13"/>
        <v>0</v>
      </c>
    </row>
    <row r="165" spans="1:7">
      <c r="A165" t="s">
        <v>166</v>
      </c>
      <c r="B165">
        <v>1</v>
      </c>
      <c r="C165">
        <v>0</v>
      </c>
      <c r="D165">
        <f t="shared" si="12"/>
        <v>1</v>
      </c>
      <c r="E165">
        <v>1</v>
      </c>
      <c r="F165">
        <v>0</v>
      </c>
      <c r="G165">
        <f t="shared" si="13"/>
        <v>1</v>
      </c>
    </row>
    <row r="166" spans="1:7">
      <c r="A166" t="s">
        <v>167</v>
      </c>
      <c r="B166">
        <v>1</v>
      </c>
      <c r="C166">
        <v>0</v>
      </c>
      <c r="D166">
        <f t="shared" si="12"/>
        <v>1</v>
      </c>
      <c r="E166">
        <v>0</v>
      </c>
      <c r="F166">
        <v>0</v>
      </c>
      <c r="G166">
        <f t="shared" si="13"/>
        <v>0</v>
      </c>
    </row>
    <row r="168" spans="1:7">
      <c r="A168" s="6" t="s">
        <v>168</v>
      </c>
      <c r="B168" s="6" t="s">
        <v>168</v>
      </c>
      <c r="C168" s="6" t="s">
        <v>168</v>
      </c>
      <c r="D168" s="6" t="s">
        <v>168</v>
      </c>
      <c r="E168" s="6" t="s">
        <v>168</v>
      </c>
      <c r="F168" s="6" t="s">
        <v>168</v>
      </c>
      <c r="G168" s="6" t="s">
        <v>168</v>
      </c>
    </row>
    <row r="169" spans="1:7">
      <c r="A169" t="s">
        <v>169</v>
      </c>
      <c r="B169">
        <v>0</v>
      </c>
      <c r="C169">
        <v>0</v>
      </c>
      <c r="D169">
        <f t="shared" ref="D169:D177" si="14">B169+C169</f>
        <v>0</v>
      </c>
      <c r="E169">
        <v>0</v>
      </c>
      <c r="F169">
        <v>0</v>
      </c>
      <c r="G169">
        <f t="shared" ref="G169:G177" si="15">E169+F169</f>
        <v>0</v>
      </c>
    </row>
    <row r="170" spans="1:7">
      <c r="A170" t="s">
        <v>170</v>
      </c>
      <c r="B170">
        <v>1</v>
      </c>
      <c r="C170">
        <v>0</v>
      </c>
      <c r="D170">
        <f t="shared" si="14"/>
        <v>1</v>
      </c>
      <c r="E170">
        <v>0</v>
      </c>
      <c r="F170">
        <v>0</v>
      </c>
      <c r="G170">
        <f t="shared" si="15"/>
        <v>0</v>
      </c>
    </row>
    <row r="171" spans="1:7">
      <c r="A171" t="s">
        <v>171</v>
      </c>
      <c r="B171">
        <v>17</v>
      </c>
      <c r="C171">
        <v>14</v>
      </c>
      <c r="D171">
        <f t="shared" si="14"/>
        <v>31</v>
      </c>
      <c r="E171">
        <v>7</v>
      </c>
      <c r="F171">
        <v>5</v>
      </c>
      <c r="G171">
        <f t="shared" si="15"/>
        <v>12</v>
      </c>
    </row>
    <row r="172" spans="1:7">
      <c r="A172" t="s">
        <v>172</v>
      </c>
      <c r="B172">
        <v>0</v>
      </c>
      <c r="C172">
        <v>0</v>
      </c>
      <c r="D172">
        <f t="shared" si="14"/>
        <v>0</v>
      </c>
      <c r="E172">
        <v>0</v>
      </c>
      <c r="F172">
        <v>0</v>
      </c>
      <c r="G172">
        <f t="shared" si="15"/>
        <v>0</v>
      </c>
    </row>
    <row r="173" spans="1:7">
      <c r="A173" t="s">
        <v>173</v>
      </c>
      <c r="B173">
        <v>0</v>
      </c>
      <c r="C173">
        <v>2</v>
      </c>
      <c r="D173">
        <f t="shared" si="14"/>
        <v>2</v>
      </c>
      <c r="E173">
        <v>0</v>
      </c>
      <c r="F173">
        <v>0</v>
      </c>
      <c r="G173">
        <f t="shared" si="15"/>
        <v>0</v>
      </c>
    </row>
    <row r="174" spans="1:7">
      <c r="A174" t="s">
        <v>174</v>
      </c>
      <c r="B174">
        <v>1028</v>
      </c>
      <c r="C174">
        <v>202</v>
      </c>
      <c r="D174">
        <f t="shared" si="14"/>
        <v>1230</v>
      </c>
      <c r="E174">
        <v>534</v>
      </c>
      <c r="F174">
        <v>89</v>
      </c>
      <c r="G174">
        <f t="shared" si="15"/>
        <v>623</v>
      </c>
    </row>
    <row r="175" spans="1:7">
      <c r="A175" t="s">
        <v>175</v>
      </c>
      <c r="B175">
        <v>0</v>
      </c>
      <c r="C175">
        <v>2</v>
      </c>
      <c r="D175">
        <f t="shared" si="14"/>
        <v>2</v>
      </c>
      <c r="E175">
        <v>0</v>
      </c>
      <c r="F175">
        <v>0</v>
      </c>
      <c r="G175">
        <f t="shared" si="15"/>
        <v>0</v>
      </c>
    </row>
    <row r="176" spans="1:7">
      <c r="A176" t="s">
        <v>176</v>
      </c>
      <c r="B176">
        <v>0</v>
      </c>
      <c r="C176">
        <v>0</v>
      </c>
      <c r="D176">
        <f t="shared" si="14"/>
        <v>0</v>
      </c>
      <c r="E176">
        <v>0</v>
      </c>
      <c r="F176">
        <v>0</v>
      </c>
      <c r="G176">
        <f t="shared" si="15"/>
        <v>0</v>
      </c>
    </row>
    <row r="177" spans="1:7">
      <c r="A177" t="s">
        <v>177</v>
      </c>
      <c r="B177">
        <v>0</v>
      </c>
      <c r="C177">
        <v>0</v>
      </c>
      <c r="D177">
        <f t="shared" si="14"/>
        <v>0</v>
      </c>
      <c r="E177">
        <v>0</v>
      </c>
      <c r="F177">
        <v>0</v>
      </c>
      <c r="G177">
        <f t="shared" si="15"/>
        <v>0</v>
      </c>
    </row>
    <row r="179" spans="1:7">
      <c r="A179" s="6" t="s">
        <v>178</v>
      </c>
      <c r="B179" s="6" t="s">
        <v>178</v>
      </c>
      <c r="C179" s="6" t="s">
        <v>178</v>
      </c>
      <c r="D179" s="6" t="s">
        <v>178</v>
      </c>
      <c r="E179" s="6" t="s">
        <v>178</v>
      </c>
      <c r="F179" s="6" t="s">
        <v>178</v>
      </c>
      <c r="G179" s="6" t="s">
        <v>178</v>
      </c>
    </row>
    <row r="180" spans="1:7">
      <c r="A180" t="s">
        <v>179</v>
      </c>
      <c r="B180">
        <v>0</v>
      </c>
      <c r="C180">
        <v>0</v>
      </c>
      <c r="D180">
        <f t="shared" ref="D180:D197" si="16">B180+C180</f>
        <v>0</v>
      </c>
      <c r="E180">
        <v>0</v>
      </c>
      <c r="F180">
        <v>0</v>
      </c>
      <c r="G180">
        <f t="shared" ref="G180:G197" si="17">E180+F180</f>
        <v>0</v>
      </c>
    </row>
    <row r="181" spans="1:7">
      <c r="A181" t="s">
        <v>180</v>
      </c>
      <c r="B181">
        <v>0</v>
      </c>
      <c r="C181">
        <v>0</v>
      </c>
      <c r="D181">
        <f t="shared" si="16"/>
        <v>0</v>
      </c>
      <c r="E181">
        <v>0</v>
      </c>
      <c r="F181">
        <v>0</v>
      </c>
      <c r="G181">
        <f t="shared" si="17"/>
        <v>0</v>
      </c>
    </row>
    <row r="182" spans="1:7">
      <c r="A182" t="s">
        <v>181</v>
      </c>
      <c r="B182">
        <v>0</v>
      </c>
      <c r="C182">
        <v>0</v>
      </c>
      <c r="D182">
        <f t="shared" si="16"/>
        <v>0</v>
      </c>
      <c r="E182">
        <v>0</v>
      </c>
      <c r="F182">
        <v>0</v>
      </c>
      <c r="G182">
        <f t="shared" si="17"/>
        <v>0</v>
      </c>
    </row>
    <row r="183" spans="1:7">
      <c r="A183" t="s">
        <v>182</v>
      </c>
      <c r="B183">
        <v>0</v>
      </c>
      <c r="C183">
        <v>0</v>
      </c>
      <c r="D183">
        <f t="shared" si="16"/>
        <v>0</v>
      </c>
      <c r="E183">
        <v>0</v>
      </c>
      <c r="F183">
        <v>0</v>
      </c>
      <c r="G183">
        <f t="shared" si="17"/>
        <v>0</v>
      </c>
    </row>
    <row r="184" spans="1:7">
      <c r="A184" t="s">
        <v>183</v>
      </c>
      <c r="B184">
        <v>0</v>
      </c>
      <c r="C184">
        <v>1</v>
      </c>
      <c r="D184">
        <f t="shared" si="16"/>
        <v>1</v>
      </c>
      <c r="E184">
        <v>0</v>
      </c>
      <c r="F184">
        <v>0</v>
      </c>
      <c r="G184">
        <f t="shared" si="17"/>
        <v>0</v>
      </c>
    </row>
    <row r="185" spans="1:7">
      <c r="A185" t="s">
        <v>184</v>
      </c>
      <c r="B185">
        <v>0</v>
      </c>
      <c r="C185">
        <v>0</v>
      </c>
      <c r="D185">
        <f t="shared" si="16"/>
        <v>0</v>
      </c>
      <c r="E185">
        <v>0</v>
      </c>
      <c r="F185">
        <v>0</v>
      </c>
      <c r="G185">
        <f t="shared" si="17"/>
        <v>0</v>
      </c>
    </row>
    <row r="186" spans="1:7">
      <c r="A186" t="s">
        <v>185</v>
      </c>
      <c r="B186">
        <v>0</v>
      </c>
      <c r="C186">
        <v>0</v>
      </c>
      <c r="D186">
        <f t="shared" si="16"/>
        <v>0</v>
      </c>
      <c r="E186">
        <v>0</v>
      </c>
      <c r="F186">
        <v>0</v>
      </c>
      <c r="G186">
        <f t="shared" si="17"/>
        <v>0</v>
      </c>
    </row>
    <row r="187" spans="1:7">
      <c r="A187" t="s">
        <v>186</v>
      </c>
      <c r="B187">
        <v>0</v>
      </c>
      <c r="C187">
        <v>0</v>
      </c>
      <c r="D187">
        <f t="shared" si="16"/>
        <v>0</v>
      </c>
      <c r="E187">
        <v>0</v>
      </c>
      <c r="F187">
        <v>0</v>
      </c>
      <c r="G187">
        <f t="shared" si="17"/>
        <v>0</v>
      </c>
    </row>
    <row r="188" spans="1:7">
      <c r="A188" t="s">
        <v>187</v>
      </c>
      <c r="B188">
        <v>0</v>
      </c>
      <c r="C188">
        <v>1</v>
      </c>
      <c r="D188">
        <f t="shared" si="16"/>
        <v>1</v>
      </c>
      <c r="E188">
        <v>0</v>
      </c>
      <c r="F188">
        <v>0</v>
      </c>
      <c r="G188">
        <f t="shared" si="17"/>
        <v>0</v>
      </c>
    </row>
    <row r="189" spans="1:7">
      <c r="A189" t="s">
        <v>188</v>
      </c>
      <c r="B189">
        <v>0</v>
      </c>
      <c r="C189">
        <v>36</v>
      </c>
      <c r="D189">
        <f t="shared" si="16"/>
        <v>36</v>
      </c>
      <c r="E189">
        <v>0</v>
      </c>
      <c r="F189">
        <v>30</v>
      </c>
      <c r="G189">
        <f t="shared" si="17"/>
        <v>30</v>
      </c>
    </row>
    <row r="190" spans="1:7">
      <c r="A190" t="s">
        <v>189</v>
      </c>
      <c r="B190">
        <v>0</v>
      </c>
      <c r="C190">
        <v>0</v>
      </c>
      <c r="D190">
        <f t="shared" si="16"/>
        <v>0</v>
      </c>
      <c r="E190">
        <v>0</v>
      </c>
      <c r="F190">
        <v>0</v>
      </c>
      <c r="G190">
        <f t="shared" si="17"/>
        <v>0</v>
      </c>
    </row>
    <row r="191" spans="1:7">
      <c r="A191" t="s">
        <v>190</v>
      </c>
      <c r="B191">
        <v>0</v>
      </c>
      <c r="C191">
        <v>1</v>
      </c>
      <c r="D191">
        <f t="shared" si="16"/>
        <v>1</v>
      </c>
      <c r="E191">
        <v>0</v>
      </c>
      <c r="F191">
        <v>0</v>
      </c>
      <c r="G191">
        <f t="shared" si="17"/>
        <v>0</v>
      </c>
    </row>
    <row r="192" spans="1:7">
      <c r="A192" t="s">
        <v>191</v>
      </c>
      <c r="B192">
        <v>0</v>
      </c>
      <c r="C192">
        <v>3</v>
      </c>
      <c r="D192">
        <f t="shared" si="16"/>
        <v>3</v>
      </c>
      <c r="E192">
        <v>0</v>
      </c>
      <c r="F192">
        <v>2</v>
      </c>
      <c r="G192">
        <f t="shared" si="17"/>
        <v>2</v>
      </c>
    </row>
    <row r="193" spans="1:7">
      <c r="A193" t="s">
        <v>192</v>
      </c>
      <c r="B193">
        <v>0</v>
      </c>
      <c r="C193">
        <v>0</v>
      </c>
      <c r="D193">
        <f t="shared" si="16"/>
        <v>0</v>
      </c>
      <c r="E193">
        <v>0</v>
      </c>
      <c r="F193">
        <v>0</v>
      </c>
      <c r="G193">
        <f t="shared" si="17"/>
        <v>0</v>
      </c>
    </row>
    <row r="194" spans="1:7">
      <c r="A194" t="s">
        <v>193</v>
      </c>
      <c r="B194">
        <v>0</v>
      </c>
      <c r="C194">
        <v>0</v>
      </c>
      <c r="D194">
        <f t="shared" si="16"/>
        <v>0</v>
      </c>
      <c r="E194">
        <v>0</v>
      </c>
      <c r="F194">
        <v>0</v>
      </c>
      <c r="G194">
        <f t="shared" si="17"/>
        <v>0</v>
      </c>
    </row>
    <row r="195" spans="1:7">
      <c r="A195" t="s">
        <v>194</v>
      </c>
      <c r="B195">
        <v>0</v>
      </c>
      <c r="C195">
        <v>3</v>
      </c>
      <c r="D195">
        <f t="shared" si="16"/>
        <v>3</v>
      </c>
      <c r="E195">
        <v>0</v>
      </c>
      <c r="F195">
        <v>1</v>
      </c>
      <c r="G195">
        <f t="shared" si="17"/>
        <v>1</v>
      </c>
    </row>
    <row r="196" spans="1:7">
      <c r="A196" t="s">
        <v>195</v>
      </c>
      <c r="B196">
        <v>0</v>
      </c>
      <c r="C196">
        <v>0</v>
      </c>
      <c r="D196">
        <f t="shared" si="16"/>
        <v>0</v>
      </c>
      <c r="E196">
        <v>0</v>
      </c>
      <c r="F196">
        <v>0</v>
      </c>
      <c r="G196">
        <f t="shared" si="17"/>
        <v>0</v>
      </c>
    </row>
    <row r="197" spans="1:7">
      <c r="A197" t="s">
        <v>196</v>
      </c>
      <c r="B197">
        <v>0</v>
      </c>
      <c r="C197">
        <v>0</v>
      </c>
      <c r="D197">
        <f t="shared" si="16"/>
        <v>0</v>
      </c>
      <c r="E197">
        <v>0</v>
      </c>
      <c r="F197">
        <v>0</v>
      </c>
      <c r="G197">
        <f t="shared" si="17"/>
        <v>0</v>
      </c>
    </row>
    <row r="199" spans="1:7">
      <c r="A199" s="6" t="s">
        <v>197</v>
      </c>
      <c r="B199" s="6" t="s">
        <v>197</v>
      </c>
      <c r="C199" s="6" t="s">
        <v>197</v>
      </c>
      <c r="D199" s="6" t="s">
        <v>197</v>
      </c>
      <c r="E199" s="6" t="s">
        <v>197</v>
      </c>
      <c r="F199" s="6" t="s">
        <v>197</v>
      </c>
      <c r="G199" s="6" t="s">
        <v>197</v>
      </c>
    </row>
    <row r="200" spans="1:7">
      <c r="A200" t="s">
        <v>198</v>
      </c>
      <c r="B200">
        <v>0</v>
      </c>
      <c r="C200">
        <v>0</v>
      </c>
      <c r="D200">
        <f t="shared" ref="D200:D237" si="18">B200+C200</f>
        <v>0</v>
      </c>
      <c r="E200">
        <v>0</v>
      </c>
      <c r="F200">
        <v>0</v>
      </c>
      <c r="G200">
        <f t="shared" ref="G200:G237" si="19">E200+F200</f>
        <v>0</v>
      </c>
    </row>
    <row r="201" spans="1:7">
      <c r="A201" t="s">
        <v>199</v>
      </c>
      <c r="B201">
        <v>0</v>
      </c>
      <c r="C201">
        <v>0</v>
      </c>
      <c r="D201">
        <f t="shared" si="18"/>
        <v>0</v>
      </c>
      <c r="E201">
        <v>0</v>
      </c>
      <c r="F201">
        <v>0</v>
      </c>
      <c r="G201">
        <f t="shared" si="19"/>
        <v>0</v>
      </c>
    </row>
    <row r="202" spans="1:7">
      <c r="A202" t="s">
        <v>200</v>
      </c>
      <c r="B202">
        <v>0</v>
      </c>
      <c r="C202">
        <v>0</v>
      </c>
      <c r="D202">
        <f t="shared" si="18"/>
        <v>0</v>
      </c>
      <c r="E202">
        <v>0</v>
      </c>
      <c r="F202">
        <v>0</v>
      </c>
      <c r="G202">
        <f t="shared" si="19"/>
        <v>0</v>
      </c>
    </row>
    <row r="203" spans="1:7">
      <c r="A203" t="s">
        <v>201</v>
      </c>
      <c r="B203">
        <v>0</v>
      </c>
      <c r="C203">
        <v>0</v>
      </c>
      <c r="D203">
        <f t="shared" si="18"/>
        <v>0</v>
      </c>
      <c r="E203">
        <v>0</v>
      </c>
      <c r="F203">
        <v>0</v>
      </c>
      <c r="G203">
        <f t="shared" si="19"/>
        <v>0</v>
      </c>
    </row>
    <row r="204" spans="1:7">
      <c r="A204" t="s">
        <v>202</v>
      </c>
      <c r="B204">
        <v>0</v>
      </c>
      <c r="C204">
        <v>0</v>
      </c>
      <c r="D204">
        <f t="shared" si="18"/>
        <v>0</v>
      </c>
      <c r="E204">
        <v>0</v>
      </c>
      <c r="F204">
        <v>0</v>
      </c>
      <c r="G204">
        <f t="shared" si="19"/>
        <v>0</v>
      </c>
    </row>
    <row r="205" spans="1:7">
      <c r="A205" t="s">
        <v>203</v>
      </c>
      <c r="B205">
        <v>0</v>
      </c>
      <c r="C205">
        <v>0</v>
      </c>
      <c r="D205">
        <f t="shared" si="18"/>
        <v>0</v>
      </c>
      <c r="E205">
        <v>0</v>
      </c>
      <c r="F205">
        <v>0</v>
      </c>
      <c r="G205">
        <f t="shared" si="19"/>
        <v>0</v>
      </c>
    </row>
    <row r="206" spans="1:7">
      <c r="A206" t="s">
        <v>204</v>
      </c>
      <c r="B206">
        <v>0</v>
      </c>
      <c r="C206">
        <v>0</v>
      </c>
      <c r="D206">
        <f t="shared" si="18"/>
        <v>0</v>
      </c>
      <c r="E206">
        <v>0</v>
      </c>
      <c r="F206">
        <v>0</v>
      </c>
      <c r="G206">
        <f t="shared" si="19"/>
        <v>0</v>
      </c>
    </row>
    <row r="207" spans="1:7">
      <c r="A207" t="s">
        <v>205</v>
      </c>
      <c r="B207">
        <v>0</v>
      </c>
      <c r="C207">
        <v>0</v>
      </c>
      <c r="D207">
        <f t="shared" si="18"/>
        <v>0</v>
      </c>
      <c r="E207">
        <v>0</v>
      </c>
      <c r="F207">
        <v>0</v>
      </c>
      <c r="G207">
        <f t="shared" si="19"/>
        <v>0</v>
      </c>
    </row>
    <row r="208" spans="1:7">
      <c r="A208" t="s">
        <v>206</v>
      </c>
      <c r="B208">
        <v>0</v>
      </c>
      <c r="C208">
        <v>0</v>
      </c>
      <c r="D208">
        <f t="shared" si="18"/>
        <v>0</v>
      </c>
      <c r="E208">
        <v>0</v>
      </c>
      <c r="F208">
        <v>0</v>
      </c>
      <c r="G208">
        <f t="shared" si="19"/>
        <v>0</v>
      </c>
    </row>
    <row r="209" spans="1:7">
      <c r="A209" t="s">
        <v>207</v>
      </c>
      <c r="B209">
        <v>0</v>
      </c>
      <c r="C209">
        <v>1</v>
      </c>
      <c r="D209">
        <f t="shared" si="18"/>
        <v>1</v>
      </c>
      <c r="E209">
        <v>0</v>
      </c>
      <c r="F209">
        <v>1</v>
      </c>
      <c r="G209">
        <f t="shared" si="19"/>
        <v>1</v>
      </c>
    </row>
    <row r="210" spans="1:7">
      <c r="A210" t="s">
        <v>208</v>
      </c>
      <c r="B210">
        <v>2</v>
      </c>
      <c r="C210">
        <v>3</v>
      </c>
      <c r="D210">
        <f t="shared" si="18"/>
        <v>5</v>
      </c>
      <c r="E210">
        <v>1</v>
      </c>
      <c r="F210">
        <v>2</v>
      </c>
      <c r="G210">
        <f t="shared" si="19"/>
        <v>3</v>
      </c>
    </row>
    <row r="211" spans="1:7">
      <c r="A211" t="s">
        <v>209</v>
      </c>
      <c r="B211">
        <v>0</v>
      </c>
      <c r="C211">
        <v>4</v>
      </c>
      <c r="D211">
        <f t="shared" si="18"/>
        <v>4</v>
      </c>
      <c r="E211">
        <v>0</v>
      </c>
      <c r="F211">
        <v>0</v>
      </c>
      <c r="G211">
        <f t="shared" si="19"/>
        <v>0</v>
      </c>
    </row>
    <row r="212" spans="1:7">
      <c r="A212" t="s">
        <v>210</v>
      </c>
      <c r="B212">
        <v>0</v>
      </c>
      <c r="C212">
        <v>11</v>
      </c>
      <c r="D212">
        <f t="shared" si="18"/>
        <v>11</v>
      </c>
      <c r="E212">
        <v>0</v>
      </c>
      <c r="F212">
        <v>4</v>
      </c>
      <c r="G212">
        <f t="shared" si="19"/>
        <v>4</v>
      </c>
    </row>
    <row r="213" spans="1:7">
      <c r="A213" t="s">
        <v>211</v>
      </c>
      <c r="B213">
        <v>0</v>
      </c>
      <c r="C213">
        <v>0</v>
      </c>
      <c r="D213">
        <f t="shared" si="18"/>
        <v>0</v>
      </c>
      <c r="E213">
        <v>0</v>
      </c>
      <c r="F213">
        <v>0</v>
      </c>
      <c r="G213">
        <f t="shared" si="19"/>
        <v>0</v>
      </c>
    </row>
    <row r="214" spans="1:7">
      <c r="A214" t="s">
        <v>212</v>
      </c>
      <c r="B214">
        <v>0</v>
      </c>
      <c r="C214">
        <v>0</v>
      </c>
      <c r="D214">
        <f t="shared" si="18"/>
        <v>0</v>
      </c>
      <c r="E214">
        <v>0</v>
      </c>
      <c r="F214">
        <v>0</v>
      </c>
      <c r="G214">
        <f t="shared" si="19"/>
        <v>0</v>
      </c>
    </row>
    <row r="215" spans="1:7">
      <c r="A215" t="s">
        <v>213</v>
      </c>
      <c r="B215">
        <v>0</v>
      </c>
      <c r="C215">
        <v>0</v>
      </c>
      <c r="D215">
        <f t="shared" si="18"/>
        <v>0</v>
      </c>
      <c r="E215">
        <v>0</v>
      </c>
      <c r="F215">
        <v>0</v>
      </c>
      <c r="G215">
        <f t="shared" si="19"/>
        <v>0</v>
      </c>
    </row>
    <row r="216" spans="1:7">
      <c r="A216" t="s">
        <v>214</v>
      </c>
      <c r="B216">
        <v>0</v>
      </c>
      <c r="C216">
        <v>40</v>
      </c>
      <c r="D216">
        <f t="shared" si="18"/>
        <v>40</v>
      </c>
      <c r="E216">
        <v>0</v>
      </c>
      <c r="F216">
        <v>28</v>
      </c>
      <c r="G216">
        <f t="shared" si="19"/>
        <v>28</v>
      </c>
    </row>
    <row r="217" spans="1:7">
      <c r="A217" t="s">
        <v>215</v>
      </c>
      <c r="B217">
        <v>0</v>
      </c>
      <c r="C217">
        <v>0</v>
      </c>
      <c r="D217">
        <f t="shared" si="18"/>
        <v>0</v>
      </c>
      <c r="E217">
        <v>0</v>
      </c>
      <c r="F217">
        <v>0</v>
      </c>
      <c r="G217">
        <f t="shared" si="19"/>
        <v>0</v>
      </c>
    </row>
    <row r="218" spans="1:7">
      <c r="A218" t="s">
        <v>216</v>
      </c>
      <c r="B218">
        <v>0</v>
      </c>
      <c r="C218">
        <v>0</v>
      </c>
      <c r="D218">
        <f t="shared" si="18"/>
        <v>0</v>
      </c>
      <c r="E218">
        <v>0</v>
      </c>
      <c r="F218">
        <v>0</v>
      </c>
      <c r="G218">
        <f t="shared" si="19"/>
        <v>0</v>
      </c>
    </row>
    <row r="219" spans="1:7">
      <c r="A219" t="s">
        <v>217</v>
      </c>
      <c r="B219">
        <v>0</v>
      </c>
      <c r="C219">
        <v>1</v>
      </c>
      <c r="D219">
        <f t="shared" si="18"/>
        <v>1</v>
      </c>
      <c r="E219">
        <v>0</v>
      </c>
      <c r="F219">
        <v>0</v>
      </c>
      <c r="G219">
        <f t="shared" si="19"/>
        <v>0</v>
      </c>
    </row>
    <row r="220" spans="1:7">
      <c r="A220" t="s">
        <v>218</v>
      </c>
      <c r="B220">
        <v>0</v>
      </c>
      <c r="C220">
        <v>0</v>
      </c>
      <c r="D220">
        <f t="shared" si="18"/>
        <v>0</v>
      </c>
      <c r="E220">
        <v>0</v>
      </c>
      <c r="F220">
        <v>0</v>
      </c>
      <c r="G220">
        <f t="shared" si="19"/>
        <v>0</v>
      </c>
    </row>
    <row r="221" spans="1:7">
      <c r="A221" t="s">
        <v>219</v>
      </c>
      <c r="B221">
        <v>0</v>
      </c>
      <c r="C221">
        <v>0</v>
      </c>
      <c r="D221">
        <f t="shared" si="18"/>
        <v>0</v>
      </c>
      <c r="E221">
        <v>0</v>
      </c>
      <c r="F221">
        <v>0</v>
      </c>
      <c r="G221">
        <f t="shared" si="19"/>
        <v>0</v>
      </c>
    </row>
    <row r="222" spans="1:7">
      <c r="A222" t="s">
        <v>220</v>
      </c>
      <c r="B222">
        <v>0</v>
      </c>
      <c r="C222">
        <v>0</v>
      </c>
      <c r="D222">
        <f t="shared" si="18"/>
        <v>0</v>
      </c>
      <c r="E222">
        <v>0</v>
      </c>
      <c r="F222">
        <v>0</v>
      </c>
      <c r="G222">
        <f t="shared" si="19"/>
        <v>0</v>
      </c>
    </row>
    <row r="223" spans="1:7">
      <c r="A223" t="s">
        <v>221</v>
      </c>
      <c r="B223">
        <v>0</v>
      </c>
      <c r="C223">
        <v>0</v>
      </c>
      <c r="D223">
        <f t="shared" si="18"/>
        <v>0</v>
      </c>
      <c r="E223">
        <v>0</v>
      </c>
      <c r="F223">
        <v>0</v>
      </c>
      <c r="G223">
        <f t="shared" si="19"/>
        <v>0</v>
      </c>
    </row>
    <row r="224" spans="1:7">
      <c r="A224" t="s">
        <v>222</v>
      </c>
      <c r="B224">
        <v>0</v>
      </c>
      <c r="C224">
        <v>0</v>
      </c>
      <c r="D224">
        <f t="shared" si="18"/>
        <v>0</v>
      </c>
      <c r="E224">
        <v>0</v>
      </c>
      <c r="F224">
        <v>0</v>
      </c>
      <c r="G224">
        <f t="shared" si="19"/>
        <v>0</v>
      </c>
    </row>
    <row r="225" spans="1:7">
      <c r="A225" t="s">
        <v>223</v>
      </c>
      <c r="B225">
        <v>0</v>
      </c>
      <c r="C225">
        <v>0</v>
      </c>
      <c r="D225">
        <f t="shared" si="18"/>
        <v>0</v>
      </c>
      <c r="E225">
        <v>0</v>
      </c>
      <c r="F225">
        <v>0</v>
      </c>
      <c r="G225">
        <f t="shared" si="19"/>
        <v>0</v>
      </c>
    </row>
    <row r="226" spans="1:7">
      <c r="A226" t="s">
        <v>224</v>
      </c>
      <c r="B226">
        <v>0</v>
      </c>
      <c r="C226">
        <v>0</v>
      </c>
      <c r="D226">
        <f t="shared" si="18"/>
        <v>0</v>
      </c>
      <c r="E226">
        <v>0</v>
      </c>
      <c r="F226">
        <v>0</v>
      </c>
      <c r="G226">
        <f t="shared" si="19"/>
        <v>0</v>
      </c>
    </row>
    <row r="227" spans="1:7">
      <c r="A227" t="s">
        <v>225</v>
      </c>
      <c r="B227">
        <v>0</v>
      </c>
      <c r="C227">
        <v>0</v>
      </c>
      <c r="D227">
        <f t="shared" si="18"/>
        <v>0</v>
      </c>
      <c r="E227">
        <v>0</v>
      </c>
      <c r="F227">
        <v>0</v>
      </c>
      <c r="G227">
        <f t="shared" si="19"/>
        <v>0</v>
      </c>
    </row>
    <row r="228" spans="1:7">
      <c r="A228" t="s">
        <v>226</v>
      </c>
      <c r="B228">
        <v>0</v>
      </c>
      <c r="C228">
        <v>1</v>
      </c>
      <c r="D228">
        <f t="shared" si="18"/>
        <v>1</v>
      </c>
      <c r="E228">
        <v>0</v>
      </c>
      <c r="F228">
        <v>1</v>
      </c>
      <c r="G228">
        <f t="shared" si="19"/>
        <v>1</v>
      </c>
    </row>
    <row r="229" spans="1:7">
      <c r="A229" t="s">
        <v>227</v>
      </c>
      <c r="B229">
        <v>0</v>
      </c>
      <c r="C229">
        <v>0</v>
      </c>
      <c r="D229">
        <f t="shared" si="18"/>
        <v>0</v>
      </c>
      <c r="E229">
        <v>0</v>
      </c>
      <c r="F229">
        <v>0</v>
      </c>
      <c r="G229">
        <f t="shared" si="19"/>
        <v>0</v>
      </c>
    </row>
    <row r="230" spans="1:7">
      <c r="A230" t="s">
        <v>228</v>
      </c>
      <c r="B230">
        <v>0</v>
      </c>
      <c r="C230">
        <v>0</v>
      </c>
      <c r="D230">
        <f t="shared" si="18"/>
        <v>0</v>
      </c>
      <c r="E230">
        <v>0</v>
      </c>
      <c r="F230">
        <v>0</v>
      </c>
      <c r="G230">
        <f t="shared" si="19"/>
        <v>0</v>
      </c>
    </row>
    <row r="231" spans="1:7">
      <c r="A231" t="s">
        <v>229</v>
      </c>
      <c r="B231">
        <v>0</v>
      </c>
      <c r="C231">
        <v>0</v>
      </c>
      <c r="D231">
        <f t="shared" si="18"/>
        <v>0</v>
      </c>
      <c r="E231">
        <v>0</v>
      </c>
      <c r="F231">
        <v>0</v>
      </c>
      <c r="G231">
        <f t="shared" si="19"/>
        <v>0</v>
      </c>
    </row>
    <row r="232" spans="1:7">
      <c r="A232" t="s">
        <v>230</v>
      </c>
      <c r="B232">
        <v>0</v>
      </c>
      <c r="C232">
        <v>0</v>
      </c>
      <c r="D232">
        <f t="shared" si="18"/>
        <v>0</v>
      </c>
      <c r="E232">
        <v>0</v>
      </c>
      <c r="F232">
        <v>0</v>
      </c>
      <c r="G232">
        <f t="shared" si="19"/>
        <v>0</v>
      </c>
    </row>
    <row r="233" spans="1:7">
      <c r="A233" t="s">
        <v>231</v>
      </c>
      <c r="B233">
        <v>0</v>
      </c>
      <c r="C233">
        <v>0</v>
      </c>
      <c r="D233">
        <f t="shared" si="18"/>
        <v>0</v>
      </c>
      <c r="E233">
        <v>0</v>
      </c>
      <c r="F233">
        <v>0</v>
      </c>
      <c r="G233">
        <f t="shared" si="19"/>
        <v>0</v>
      </c>
    </row>
    <row r="234" spans="1:7">
      <c r="A234" t="s">
        <v>232</v>
      </c>
      <c r="B234">
        <v>0</v>
      </c>
      <c r="C234">
        <v>8</v>
      </c>
      <c r="D234">
        <f t="shared" si="18"/>
        <v>8</v>
      </c>
      <c r="E234">
        <v>0</v>
      </c>
      <c r="F234">
        <v>6</v>
      </c>
      <c r="G234">
        <f t="shared" si="19"/>
        <v>6</v>
      </c>
    </row>
    <row r="235" spans="1:7">
      <c r="A235" t="s">
        <v>233</v>
      </c>
      <c r="B235">
        <v>0</v>
      </c>
      <c r="C235">
        <v>0</v>
      </c>
      <c r="D235">
        <f t="shared" si="18"/>
        <v>0</v>
      </c>
      <c r="E235">
        <v>0</v>
      </c>
      <c r="F235">
        <v>0</v>
      </c>
      <c r="G235">
        <f t="shared" si="19"/>
        <v>0</v>
      </c>
    </row>
    <row r="236" spans="1:7">
      <c r="A236" t="s">
        <v>234</v>
      </c>
      <c r="B236">
        <v>2</v>
      </c>
      <c r="C236">
        <v>0</v>
      </c>
      <c r="D236">
        <f t="shared" si="18"/>
        <v>2</v>
      </c>
      <c r="E236">
        <v>3</v>
      </c>
      <c r="F236">
        <v>0</v>
      </c>
      <c r="G236">
        <f t="shared" si="19"/>
        <v>3</v>
      </c>
    </row>
    <row r="237" spans="1:7">
      <c r="A237" t="s">
        <v>235</v>
      </c>
      <c r="B237">
        <v>0</v>
      </c>
      <c r="C237">
        <v>0</v>
      </c>
      <c r="D237">
        <f t="shared" si="18"/>
        <v>0</v>
      </c>
      <c r="E237">
        <v>0</v>
      </c>
      <c r="F237">
        <v>0</v>
      </c>
      <c r="G237">
        <f t="shared" si="19"/>
        <v>0</v>
      </c>
    </row>
    <row r="239" spans="1:7">
      <c r="A239" s="6" t="s">
        <v>236</v>
      </c>
      <c r="B239" s="6" t="s">
        <v>236</v>
      </c>
      <c r="C239" s="6" t="s">
        <v>236</v>
      </c>
      <c r="D239" s="6" t="s">
        <v>236</v>
      </c>
      <c r="E239" s="6" t="s">
        <v>236</v>
      </c>
      <c r="F239" s="6" t="s">
        <v>236</v>
      </c>
      <c r="G239" s="6" t="s">
        <v>236</v>
      </c>
    </row>
    <row r="240" spans="1:7">
      <c r="A240" t="s">
        <v>237</v>
      </c>
      <c r="B240">
        <v>0</v>
      </c>
      <c r="C240">
        <v>0</v>
      </c>
      <c r="D240">
        <f t="shared" ref="D240:D266" si="20">B240+C240</f>
        <v>0</v>
      </c>
      <c r="E240">
        <v>0</v>
      </c>
      <c r="F240">
        <v>0</v>
      </c>
      <c r="G240">
        <f t="shared" ref="G240:G266" si="21">E240+F240</f>
        <v>0</v>
      </c>
    </row>
    <row r="241" spans="1:7">
      <c r="A241" t="s">
        <v>238</v>
      </c>
      <c r="B241">
        <v>1</v>
      </c>
      <c r="C241">
        <v>0</v>
      </c>
      <c r="D241">
        <f t="shared" si="20"/>
        <v>1</v>
      </c>
      <c r="E241">
        <v>1</v>
      </c>
      <c r="F241">
        <v>2</v>
      </c>
      <c r="G241">
        <f t="shared" si="21"/>
        <v>3</v>
      </c>
    </row>
    <row r="242" spans="1:7">
      <c r="A242" t="s">
        <v>239</v>
      </c>
      <c r="B242">
        <v>0</v>
      </c>
      <c r="C242">
        <v>0</v>
      </c>
      <c r="D242">
        <f t="shared" si="20"/>
        <v>0</v>
      </c>
      <c r="E242">
        <v>0</v>
      </c>
      <c r="F242">
        <v>0</v>
      </c>
      <c r="G242">
        <f t="shared" si="21"/>
        <v>0</v>
      </c>
    </row>
    <row r="243" spans="1:7">
      <c r="A243" t="s">
        <v>240</v>
      </c>
      <c r="B243">
        <v>0</v>
      </c>
      <c r="C243">
        <v>0</v>
      </c>
      <c r="D243">
        <f t="shared" si="20"/>
        <v>0</v>
      </c>
      <c r="E243">
        <v>0</v>
      </c>
      <c r="F243">
        <v>0</v>
      </c>
      <c r="G243">
        <f t="shared" si="21"/>
        <v>0</v>
      </c>
    </row>
    <row r="244" spans="1:7">
      <c r="A244" t="s">
        <v>241</v>
      </c>
      <c r="B244">
        <v>0</v>
      </c>
      <c r="C244">
        <v>0</v>
      </c>
      <c r="D244">
        <f t="shared" si="20"/>
        <v>0</v>
      </c>
      <c r="E244">
        <v>0</v>
      </c>
      <c r="F244">
        <v>0</v>
      </c>
      <c r="G244">
        <f t="shared" si="21"/>
        <v>0</v>
      </c>
    </row>
    <row r="245" spans="1:7">
      <c r="A245" t="s">
        <v>242</v>
      </c>
      <c r="B245">
        <v>0</v>
      </c>
      <c r="C245">
        <v>0</v>
      </c>
      <c r="D245">
        <f t="shared" si="20"/>
        <v>0</v>
      </c>
      <c r="E245">
        <v>0</v>
      </c>
      <c r="F245">
        <v>0</v>
      </c>
      <c r="G245">
        <f t="shared" si="21"/>
        <v>0</v>
      </c>
    </row>
    <row r="246" spans="1:7">
      <c r="A246" t="s">
        <v>243</v>
      </c>
      <c r="B246">
        <v>0</v>
      </c>
      <c r="C246">
        <v>0</v>
      </c>
      <c r="D246">
        <f t="shared" si="20"/>
        <v>0</v>
      </c>
      <c r="E246">
        <v>0</v>
      </c>
      <c r="F246">
        <v>0</v>
      </c>
      <c r="G246">
        <f t="shared" si="21"/>
        <v>0</v>
      </c>
    </row>
    <row r="247" spans="1:7">
      <c r="A247" t="s">
        <v>244</v>
      </c>
      <c r="B247">
        <v>0</v>
      </c>
      <c r="C247">
        <v>0</v>
      </c>
      <c r="D247">
        <f t="shared" si="20"/>
        <v>0</v>
      </c>
      <c r="E247">
        <v>0</v>
      </c>
      <c r="F247">
        <v>0</v>
      </c>
      <c r="G247">
        <f t="shared" si="21"/>
        <v>0</v>
      </c>
    </row>
    <row r="248" spans="1:7">
      <c r="A248" t="s">
        <v>245</v>
      </c>
      <c r="B248">
        <v>0</v>
      </c>
      <c r="C248">
        <v>0</v>
      </c>
      <c r="D248">
        <f t="shared" si="20"/>
        <v>0</v>
      </c>
      <c r="E248">
        <v>0</v>
      </c>
      <c r="F248">
        <v>0</v>
      </c>
      <c r="G248">
        <f t="shared" si="21"/>
        <v>0</v>
      </c>
    </row>
    <row r="249" spans="1:7">
      <c r="A249" t="s">
        <v>246</v>
      </c>
      <c r="B249">
        <v>0</v>
      </c>
      <c r="C249">
        <v>76</v>
      </c>
      <c r="D249">
        <f t="shared" si="20"/>
        <v>76</v>
      </c>
      <c r="E249">
        <v>1</v>
      </c>
      <c r="F249">
        <v>13</v>
      </c>
      <c r="G249">
        <f t="shared" si="21"/>
        <v>14</v>
      </c>
    </row>
    <row r="250" spans="1:7">
      <c r="A250" t="s">
        <v>247</v>
      </c>
      <c r="B250">
        <v>0</v>
      </c>
      <c r="C250">
        <v>0</v>
      </c>
      <c r="D250">
        <f t="shared" si="20"/>
        <v>0</v>
      </c>
      <c r="E250">
        <v>0</v>
      </c>
      <c r="F250">
        <v>0</v>
      </c>
      <c r="G250">
        <f t="shared" si="21"/>
        <v>0</v>
      </c>
    </row>
    <row r="251" spans="1:7">
      <c r="A251" t="s">
        <v>248</v>
      </c>
      <c r="B251">
        <v>0</v>
      </c>
      <c r="C251">
        <v>0</v>
      </c>
      <c r="D251">
        <f t="shared" si="20"/>
        <v>0</v>
      </c>
      <c r="E251">
        <v>0</v>
      </c>
      <c r="F251">
        <v>0</v>
      </c>
      <c r="G251">
        <f t="shared" si="21"/>
        <v>0</v>
      </c>
    </row>
    <row r="252" spans="1:7">
      <c r="A252" t="s">
        <v>249</v>
      </c>
      <c r="B252">
        <v>0</v>
      </c>
      <c r="C252">
        <v>0</v>
      </c>
      <c r="D252">
        <f t="shared" si="20"/>
        <v>0</v>
      </c>
      <c r="E252">
        <v>1</v>
      </c>
      <c r="F252">
        <v>1</v>
      </c>
      <c r="G252">
        <f t="shared" si="21"/>
        <v>2</v>
      </c>
    </row>
    <row r="253" spans="1:7">
      <c r="A253" t="s">
        <v>250</v>
      </c>
      <c r="B253">
        <v>0</v>
      </c>
      <c r="C253">
        <v>0</v>
      </c>
      <c r="D253">
        <f t="shared" si="20"/>
        <v>0</v>
      </c>
      <c r="E253">
        <v>0</v>
      </c>
      <c r="F253">
        <v>0</v>
      </c>
      <c r="G253">
        <f t="shared" si="21"/>
        <v>0</v>
      </c>
    </row>
    <row r="254" spans="1:7">
      <c r="A254" t="s">
        <v>251</v>
      </c>
      <c r="B254">
        <v>0</v>
      </c>
      <c r="C254">
        <v>0</v>
      </c>
      <c r="D254">
        <f t="shared" si="20"/>
        <v>0</v>
      </c>
      <c r="E254">
        <v>0</v>
      </c>
      <c r="F254">
        <v>0</v>
      </c>
      <c r="G254">
        <f t="shared" si="21"/>
        <v>0</v>
      </c>
    </row>
    <row r="255" spans="1:7">
      <c r="A255" t="s">
        <v>252</v>
      </c>
      <c r="B255">
        <v>0</v>
      </c>
      <c r="C255">
        <v>0</v>
      </c>
      <c r="D255">
        <f t="shared" si="20"/>
        <v>0</v>
      </c>
      <c r="E255">
        <v>0</v>
      </c>
      <c r="F255">
        <v>0</v>
      </c>
      <c r="G255">
        <f t="shared" si="21"/>
        <v>0</v>
      </c>
    </row>
    <row r="256" spans="1:7">
      <c r="A256" t="s">
        <v>253</v>
      </c>
      <c r="B256">
        <v>0</v>
      </c>
      <c r="C256">
        <v>0</v>
      </c>
      <c r="D256">
        <f t="shared" si="20"/>
        <v>0</v>
      </c>
      <c r="E256">
        <v>0</v>
      </c>
      <c r="F256">
        <v>0</v>
      </c>
      <c r="G256">
        <f t="shared" si="21"/>
        <v>0</v>
      </c>
    </row>
    <row r="257" spans="1:7">
      <c r="A257" t="s">
        <v>254</v>
      </c>
      <c r="B257">
        <v>0</v>
      </c>
      <c r="C257">
        <v>0</v>
      </c>
      <c r="D257">
        <f t="shared" si="20"/>
        <v>0</v>
      </c>
      <c r="E257">
        <v>0</v>
      </c>
      <c r="F257">
        <v>0</v>
      </c>
      <c r="G257">
        <f t="shared" si="21"/>
        <v>0</v>
      </c>
    </row>
    <row r="258" spans="1:7">
      <c r="A258" t="s">
        <v>255</v>
      </c>
      <c r="B258">
        <v>0</v>
      </c>
      <c r="C258">
        <v>9</v>
      </c>
      <c r="D258">
        <f t="shared" si="20"/>
        <v>9</v>
      </c>
      <c r="E258">
        <v>0</v>
      </c>
      <c r="F258">
        <v>3</v>
      </c>
      <c r="G258">
        <f t="shared" si="21"/>
        <v>3</v>
      </c>
    </row>
    <row r="259" spans="1:7">
      <c r="A259" t="s">
        <v>256</v>
      </c>
      <c r="B259">
        <v>0</v>
      </c>
      <c r="C259">
        <v>0</v>
      </c>
      <c r="D259">
        <f t="shared" si="20"/>
        <v>0</v>
      </c>
      <c r="E259">
        <v>0</v>
      </c>
      <c r="F259">
        <v>0</v>
      </c>
      <c r="G259">
        <f t="shared" si="21"/>
        <v>0</v>
      </c>
    </row>
    <row r="260" spans="1:7">
      <c r="A260" t="s">
        <v>257</v>
      </c>
      <c r="B260">
        <v>3</v>
      </c>
      <c r="C260">
        <v>0</v>
      </c>
      <c r="D260">
        <f t="shared" si="20"/>
        <v>3</v>
      </c>
      <c r="E260">
        <v>7</v>
      </c>
      <c r="F260">
        <v>8</v>
      </c>
      <c r="G260">
        <f t="shared" si="21"/>
        <v>15</v>
      </c>
    </row>
    <row r="261" spans="1:7">
      <c r="A261" t="s">
        <v>258</v>
      </c>
      <c r="B261">
        <v>0</v>
      </c>
      <c r="C261">
        <v>2</v>
      </c>
      <c r="D261">
        <f t="shared" si="20"/>
        <v>2</v>
      </c>
      <c r="E261">
        <v>0</v>
      </c>
      <c r="F261">
        <v>1</v>
      </c>
      <c r="G261">
        <f t="shared" si="21"/>
        <v>1</v>
      </c>
    </row>
    <row r="262" spans="1:7">
      <c r="A262" t="s">
        <v>259</v>
      </c>
      <c r="B262">
        <v>0</v>
      </c>
      <c r="C262">
        <v>14</v>
      </c>
      <c r="D262">
        <f t="shared" si="20"/>
        <v>14</v>
      </c>
      <c r="E262">
        <v>0</v>
      </c>
      <c r="F262">
        <v>2</v>
      </c>
      <c r="G262">
        <f t="shared" si="21"/>
        <v>2</v>
      </c>
    </row>
    <row r="263" spans="1:7">
      <c r="A263" t="s">
        <v>260</v>
      </c>
      <c r="B263">
        <v>0</v>
      </c>
      <c r="C263">
        <v>0</v>
      </c>
      <c r="D263">
        <f t="shared" si="20"/>
        <v>0</v>
      </c>
      <c r="E263">
        <v>0</v>
      </c>
      <c r="F263">
        <v>0</v>
      </c>
      <c r="G263">
        <f t="shared" si="21"/>
        <v>0</v>
      </c>
    </row>
    <row r="264" spans="1:7">
      <c r="A264" t="s">
        <v>261</v>
      </c>
      <c r="B264">
        <v>0</v>
      </c>
      <c r="C264">
        <v>1</v>
      </c>
      <c r="D264">
        <f t="shared" si="20"/>
        <v>1</v>
      </c>
      <c r="E264">
        <v>0</v>
      </c>
      <c r="F264">
        <v>0</v>
      </c>
      <c r="G264">
        <f t="shared" si="21"/>
        <v>0</v>
      </c>
    </row>
    <row r="265" spans="1:7">
      <c r="A265" t="s">
        <v>262</v>
      </c>
      <c r="B265">
        <v>0</v>
      </c>
      <c r="C265">
        <v>0</v>
      </c>
      <c r="D265">
        <f t="shared" si="20"/>
        <v>0</v>
      </c>
      <c r="E265">
        <v>0</v>
      </c>
      <c r="F265">
        <v>0</v>
      </c>
      <c r="G265">
        <f t="shared" si="21"/>
        <v>0</v>
      </c>
    </row>
    <row r="266" spans="1:7">
      <c r="A266" t="s">
        <v>263</v>
      </c>
      <c r="B266">
        <v>0</v>
      </c>
      <c r="C266">
        <v>0</v>
      </c>
      <c r="D266">
        <f t="shared" si="20"/>
        <v>0</v>
      </c>
      <c r="E266">
        <v>0</v>
      </c>
      <c r="F266">
        <v>0</v>
      </c>
      <c r="G266">
        <f t="shared" si="21"/>
        <v>0</v>
      </c>
    </row>
    <row r="268" spans="1:7">
      <c r="A268" s="6" t="s">
        <v>264</v>
      </c>
      <c r="B268" s="6" t="s">
        <v>264</v>
      </c>
      <c r="C268" s="6" t="s">
        <v>264</v>
      </c>
      <c r="D268" s="6" t="s">
        <v>264</v>
      </c>
      <c r="E268" s="6" t="s">
        <v>264</v>
      </c>
      <c r="F268" s="6" t="s">
        <v>264</v>
      </c>
      <c r="G268" s="6" t="s">
        <v>264</v>
      </c>
    </row>
    <row r="269" spans="1:7">
      <c r="A269" t="s">
        <v>265</v>
      </c>
      <c r="B269">
        <v>0</v>
      </c>
      <c r="C269">
        <v>0</v>
      </c>
      <c r="D269">
        <f t="shared" ref="D269:D281" si="22">B269+C269</f>
        <v>0</v>
      </c>
      <c r="E269">
        <v>0</v>
      </c>
      <c r="F269">
        <v>0</v>
      </c>
      <c r="G269">
        <f t="shared" ref="G269:G281" si="23">E269+F269</f>
        <v>0</v>
      </c>
    </row>
    <row r="270" spans="1:7">
      <c r="A270" t="s">
        <v>266</v>
      </c>
      <c r="B270">
        <v>0</v>
      </c>
      <c r="C270">
        <v>0</v>
      </c>
      <c r="D270">
        <f t="shared" si="22"/>
        <v>0</v>
      </c>
      <c r="E270">
        <v>0</v>
      </c>
      <c r="F270">
        <v>0</v>
      </c>
      <c r="G270">
        <f t="shared" si="23"/>
        <v>0</v>
      </c>
    </row>
    <row r="271" spans="1:7">
      <c r="A271" t="s">
        <v>267</v>
      </c>
      <c r="B271">
        <v>0</v>
      </c>
      <c r="C271">
        <v>7</v>
      </c>
      <c r="D271">
        <f t="shared" si="22"/>
        <v>7</v>
      </c>
      <c r="E271">
        <v>0</v>
      </c>
      <c r="F271">
        <v>1</v>
      </c>
      <c r="G271">
        <f t="shared" si="23"/>
        <v>1</v>
      </c>
    </row>
    <row r="272" spans="1:7">
      <c r="A272" t="s">
        <v>268</v>
      </c>
      <c r="B272">
        <v>0</v>
      </c>
      <c r="C272">
        <v>4</v>
      </c>
      <c r="D272">
        <f t="shared" si="22"/>
        <v>4</v>
      </c>
      <c r="E272">
        <v>0</v>
      </c>
      <c r="F272">
        <v>0</v>
      </c>
      <c r="G272">
        <f t="shared" si="23"/>
        <v>0</v>
      </c>
    </row>
    <row r="273" spans="1:7">
      <c r="A273" t="s">
        <v>269</v>
      </c>
      <c r="B273">
        <v>0</v>
      </c>
      <c r="C273">
        <v>0</v>
      </c>
      <c r="D273">
        <f t="shared" si="22"/>
        <v>0</v>
      </c>
      <c r="E273">
        <v>0</v>
      </c>
      <c r="F273">
        <v>0</v>
      </c>
      <c r="G273">
        <f t="shared" si="23"/>
        <v>0</v>
      </c>
    </row>
    <row r="274" spans="1:7">
      <c r="A274" t="s">
        <v>270</v>
      </c>
      <c r="B274">
        <v>0</v>
      </c>
      <c r="C274">
        <v>0</v>
      </c>
      <c r="D274">
        <f t="shared" si="22"/>
        <v>0</v>
      </c>
      <c r="E274">
        <v>0</v>
      </c>
      <c r="F274">
        <v>0</v>
      </c>
      <c r="G274">
        <f t="shared" si="23"/>
        <v>0</v>
      </c>
    </row>
    <row r="275" spans="1:7">
      <c r="A275" t="s">
        <v>271</v>
      </c>
      <c r="B275">
        <v>0</v>
      </c>
      <c r="C275">
        <v>0</v>
      </c>
      <c r="D275">
        <f t="shared" si="22"/>
        <v>0</v>
      </c>
      <c r="E275">
        <v>0</v>
      </c>
      <c r="F275">
        <v>0</v>
      </c>
      <c r="G275">
        <f t="shared" si="23"/>
        <v>0</v>
      </c>
    </row>
    <row r="276" spans="1:7">
      <c r="A276" t="s">
        <v>272</v>
      </c>
      <c r="B276">
        <v>0</v>
      </c>
      <c r="C276">
        <v>0</v>
      </c>
      <c r="D276">
        <f t="shared" si="22"/>
        <v>0</v>
      </c>
      <c r="E276">
        <v>0</v>
      </c>
      <c r="F276">
        <v>0</v>
      </c>
      <c r="G276">
        <f t="shared" si="23"/>
        <v>0</v>
      </c>
    </row>
    <row r="277" spans="1:7">
      <c r="A277" t="s">
        <v>273</v>
      </c>
      <c r="B277">
        <v>0</v>
      </c>
      <c r="C277">
        <v>0</v>
      </c>
      <c r="D277">
        <f t="shared" si="22"/>
        <v>0</v>
      </c>
      <c r="E277">
        <v>0</v>
      </c>
      <c r="F277">
        <v>0</v>
      </c>
      <c r="G277">
        <f t="shared" si="23"/>
        <v>0</v>
      </c>
    </row>
    <row r="278" spans="1:7">
      <c r="A278" t="s">
        <v>274</v>
      </c>
      <c r="B278">
        <v>0</v>
      </c>
      <c r="C278">
        <v>0</v>
      </c>
      <c r="D278">
        <f t="shared" si="22"/>
        <v>0</v>
      </c>
      <c r="E278">
        <v>0</v>
      </c>
      <c r="F278">
        <v>0</v>
      </c>
      <c r="G278">
        <f t="shared" si="23"/>
        <v>0</v>
      </c>
    </row>
    <row r="279" spans="1:7">
      <c r="A279" t="s">
        <v>275</v>
      </c>
      <c r="B279">
        <v>30</v>
      </c>
      <c r="C279">
        <v>20</v>
      </c>
      <c r="D279">
        <f t="shared" si="22"/>
        <v>50</v>
      </c>
      <c r="E279">
        <v>6</v>
      </c>
      <c r="F279">
        <v>6</v>
      </c>
      <c r="G279">
        <f t="shared" si="23"/>
        <v>12</v>
      </c>
    </row>
    <row r="280" spans="1:7">
      <c r="A280" t="s">
        <v>276</v>
      </c>
      <c r="B280">
        <v>1</v>
      </c>
      <c r="C280">
        <v>0</v>
      </c>
      <c r="D280">
        <f t="shared" si="22"/>
        <v>1</v>
      </c>
      <c r="E280">
        <v>2</v>
      </c>
      <c r="F280">
        <v>0</v>
      </c>
      <c r="G280">
        <f t="shared" si="23"/>
        <v>2</v>
      </c>
    </row>
    <row r="281" spans="1:7">
      <c r="A281" t="s">
        <v>277</v>
      </c>
      <c r="B281">
        <v>28</v>
      </c>
      <c r="C281">
        <v>19</v>
      </c>
      <c r="D281">
        <f t="shared" si="22"/>
        <v>47</v>
      </c>
      <c r="E281">
        <v>16</v>
      </c>
      <c r="F281">
        <v>7</v>
      </c>
      <c r="G281">
        <f t="shared" si="23"/>
        <v>23</v>
      </c>
    </row>
    <row r="283" spans="1:7">
      <c r="A283" s="6" t="s">
        <v>278</v>
      </c>
      <c r="B283" s="6" t="s">
        <v>278</v>
      </c>
      <c r="C283" s="6" t="s">
        <v>278</v>
      </c>
      <c r="D283" s="6" t="s">
        <v>278</v>
      </c>
      <c r="E283" s="6" t="s">
        <v>278</v>
      </c>
      <c r="F283" s="6" t="s">
        <v>278</v>
      </c>
      <c r="G283" s="6" t="s">
        <v>278</v>
      </c>
    </row>
    <row r="284" spans="1:7">
      <c r="A284" t="s">
        <v>279</v>
      </c>
      <c r="B284">
        <v>0</v>
      </c>
      <c r="C284">
        <v>0</v>
      </c>
      <c r="D284">
        <f t="shared" ref="D284:D315" si="24">B284+C284</f>
        <v>0</v>
      </c>
      <c r="E284">
        <v>0</v>
      </c>
      <c r="F284">
        <v>0</v>
      </c>
      <c r="G284">
        <f t="shared" ref="G284:G315" si="25">E284+F284</f>
        <v>0</v>
      </c>
    </row>
    <row r="285" spans="1:7">
      <c r="A285" t="s">
        <v>280</v>
      </c>
      <c r="B285">
        <v>0</v>
      </c>
      <c r="C285">
        <v>0</v>
      </c>
      <c r="D285">
        <f t="shared" si="24"/>
        <v>0</v>
      </c>
      <c r="E285">
        <v>0</v>
      </c>
      <c r="F285">
        <v>0</v>
      </c>
      <c r="G285">
        <f t="shared" si="25"/>
        <v>0</v>
      </c>
    </row>
    <row r="286" spans="1:7">
      <c r="A286" t="s">
        <v>281</v>
      </c>
      <c r="B286">
        <v>0</v>
      </c>
      <c r="C286">
        <v>0</v>
      </c>
      <c r="D286">
        <f t="shared" si="24"/>
        <v>0</v>
      </c>
      <c r="E286">
        <v>0</v>
      </c>
      <c r="F286">
        <v>0</v>
      </c>
      <c r="G286">
        <f t="shared" si="25"/>
        <v>0</v>
      </c>
    </row>
    <row r="287" spans="1:7">
      <c r="A287" t="s">
        <v>282</v>
      </c>
      <c r="B287">
        <v>0</v>
      </c>
      <c r="C287">
        <v>0</v>
      </c>
      <c r="D287">
        <f t="shared" si="24"/>
        <v>0</v>
      </c>
      <c r="E287">
        <v>0</v>
      </c>
      <c r="F287">
        <v>0</v>
      </c>
      <c r="G287">
        <f t="shared" si="25"/>
        <v>0</v>
      </c>
    </row>
    <row r="288" spans="1:7">
      <c r="A288" t="s">
        <v>283</v>
      </c>
      <c r="B288">
        <v>0</v>
      </c>
      <c r="C288">
        <v>0</v>
      </c>
      <c r="D288">
        <f t="shared" si="24"/>
        <v>0</v>
      </c>
      <c r="E288">
        <v>0</v>
      </c>
      <c r="F288">
        <v>0</v>
      </c>
      <c r="G288">
        <f t="shared" si="25"/>
        <v>0</v>
      </c>
    </row>
    <row r="289" spans="1:7">
      <c r="A289" t="s">
        <v>284</v>
      </c>
      <c r="B289">
        <v>0</v>
      </c>
      <c r="C289">
        <v>2</v>
      </c>
      <c r="D289">
        <f t="shared" si="24"/>
        <v>2</v>
      </c>
      <c r="E289">
        <v>0</v>
      </c>
      <c r="F289">
        <v>0</v>
      </c>
      <c r="G289">
        <f t="shared" si="25"/>
        <v>0</v>
      </c>
    </row>
    <row r="290" spans="1:7">
      <c r="A290" t="s">
        <v>285</v>
      </c>
      <c r="B290">
        <v>0</v>
      </c>
      <c r="C290">
        <v>1</v>
      </c>
      <c r="D290">
        <f t="shared" si="24"/>
        <v>1</v>
      </c>
      <c r="E290">
        <v>0</v>
      </c>
      <c r="F290">
        <v>0</v>
      </c>
      <c r="G290">
        <f t="shared" si="25"/>
        <v>0</v>
      </c>
    </row>
    <row r="291" spans="1:7">
      <c r="A291" t="s">
        <v>286</v>
      </c>
      <c r="B291">
        <v>0</v>
      </c>
      <c r="C291">
        <v>10</v>
      </c>
      <c r="D291">
        <f t="shared" si="24"/>
        <v>10</v>
      </c>
      <c r="E291">
        <v>0</v>
      </c>
      <c r="F291">
        <v>2</v>
      </c>
      <c r="G291">
        <f t="shared" si="25"/>
        <v>2</v>
      </c>
    </row>
    <row r="292" spans="1:7">
      <c r="A292" t="s">
        <v>287</v>
      </c>
      <c r="B292">
        <v>0</v>
      </c>
      <c r="C292">
        <v>0</v>
      </c>
      <c r="D292">
        <f t="shared" si="24"/>
        <v>0</v>
      </c>
      <c r="E292">
        <v>0</v>
      </c>
      <c r="F292">
        <v>0</v>
      </c>
      <c r="G292">
        <f t="shared" si="25"/>
        <v>0</v>
      </c>
    </row>
    <row r="293" spans="1:7">
      <c r="A293" t="s">
        <v>288</v>
      </c>
      <c r="B293">
        <v>0</v>
      </c>
      <c r="C293">
        <v>0</v>
      </c>
      <c r="D293">
        <f t="shared" si="24"/>
        <v>0</v>
      </c>
      <c r="E293">
        <v>0</v>
      </c>
      <c r="F293">
        <v>0</v>
      </c>
      <c r="G293">
        <f t="shared" si="25"/>
        <v>0</v>
      </c>
    </row>
    <row r="294" spans="1:7">
      <c r="A294" t="s">
        <v>289</v>
      </c>
      <c r="B294">
        <v>0</v>
      </c>
      <c r="C294">
        <v>0</v>
      </c>
      <c r="D294">
        <f t="shared" si="24"/>
        <v>0</v>
      </c>
      <c r="E294">
        <v>0</v>
      </c>
      <c r="F294">
        <v>0</v>
      </c>
      <c r="G294">
        <f t="shared" si="25"/>
        <v>0</v>
      </c>
    </row>
    <row r="295" spans="1:7">
      <c r="A295" t="s">
        <v>290</v>
      </c>
      <c r="B295">
        <v>0</v>
      </c>
      <c r="C295">
        <v>10</v>
      </c>
      <c r="D295">
        <f t="shared" si="24"/>
        <v>10</v>
      </c>
      <c r="E295">
        <v>0</v>
      </c>
      <c r="F295">
        <v>3</v>
      </c>
      <c r="G295">
        <f t="shared" si="25"/>
        <v>3</v>
      </c>
    </row>
    <row r="296" spans="1:7">
      <c r="A296" t="s">
        <v>291</v>
      </c>
      <c r="B296">
        <v>0</v>
      </c>
      <c r="C296">
        <v>0</v>
      </c>
      <c r="D296">
        <f t="shared" si="24"/>
        <v>0</v>
      </c>
      <c r="E296">
        <v>0</v>
      </c>
      <c r="F296">
        <v>0</v>
      </c>
      <c r="G296">
        <f t="shared" si="25"/>
        <v>0</v>
      </c>
    </row>
    <row r="297" spans="1:7">
      <c r="A297" t="s">
        <v>292</v>
      </c>
      <c r="B297">
        <v>18</v>
      </c>
      <c r="C297">
        <v>77</v>
      </c>
      <c r="D297">
        <f t="shared" si="24"/>
        <v>95</v>
      </c>
      <c r="E297">
        <v>10</v>
      </c>
      <c r="F297">
        <v>43</v>
      </c>
      <c r="G297">
        <f t="shared" si="25"/>
        <v>53</v>
      </c>
    </row>
    <row r="298" spans="1:7">
      <c r="A298" t="s">
        <v>293</v>
      </c>
      <c r="B298">
        <v>51</v>
      </c>
      <c r="C298">
        <v>21</v>
      </c>
      <c r="D298">
        <f t="shared" si="24"/>
        <v>72</v>
      </c>
      <c r="E298">
        <v>15</v>
      </c>
      <c r="F298">
        <v>5</v>
      </c>
      <c r="G298">
        <f t="shared" si="25"/>
        <v>20</v>
      </c>
    </row>
    <row r="299" spans="1:7">
      <c r="A299" t="s">
        <v>294</v>
      </c>
      <c r="B299">
        <v>0</v>
      </c>
      <c r="C299">
        <v>0</v>
      </c>
      <c r="D299">
        <f t="shared" si="24"/>
        <v>0</v>
      </c>
      <c r="E299">
        <v>0</v>
      </c>
      <c r="F299">
        <v>0</v>
      </c>
      <c r="G299">
        <f t="shared" si="25"/>
        <v>0</v>
      </c>
    </row>
    <row r="300" spans="1:7">
      <c r="A300" t="s">
        <v>295</v>
      </c>
      <c r="B300">
        <v>0</v>
      </c>
      <c r="C300">
        <v>0</v>
      </c>
      <c r="D300">
        <f t="shared" si="24"/>
        <v>0</v>
      </c>
      <c r="E300">
        <v>0</v>
      </c>
      <c r="F300">
        <v>0</v>
      </c>
      <c r="G300">
        <f t="shared" si="25"/>
        <v>0</v>
      </c>
    </row>
    <row r="301" spans="1:7">
      <c r="A301" t="s">
        <v>296</v>
      </c>
      <c r="B301">
        <v>0</v>
      </c>
      <c r="C301">
        <v>20</v>
      </c>
      <c r="D301">
        <f t="shared" si="24"/>
        <v>20</v>
      </c>
      <c r="E301">
        <v>0</v>
      </c>
      <c r="F301">
        <v>6</v>
      </c>
      <c r="G301">
        <f t="shared" si="25"/>
        <v>6</v>
      </c>
    </row>
    <row r="302" spans="1:7">
      <c r="A302" t="s">
        <v>297</v>
      </c>
      <c r="B302">
        <v>0</v>
      </c>
      <c r="C302">
        <v>0</v>
      </c>
      <c r="D302">
        <f t="shared" si="24"/>
        <v>0</v>
      </c>
      <c r="E302">
        <v>0</v>
      </c>
      <c r="F302">
        <v>0</v>
      </c>
      <c r="G302">
        <f t="shared" si="25"/>
        <v>0</v>
      </c>
    </row>
    <row r="303" spans="1:7">
      <c r="A303" t="s">
        <v>298</v>
      </c>
      <c r="B303">
        <v>0</v>
      </c>
      <c r="C303">
        <v>0</v>
      </c>
      <c r="D303">
        <f t="shared" si="24"/>
        <v>0</v>
      </c>
      <c r="E303">
        <v>0</v>
      </c>
      <c r="F303">
        <v>0</v>
      </c>
      <c r="G303">
        <f t="shared" si="25"/>
        <v>0</v>
      </c>
    </row>
    <row r="304" spans="1:7">
      <c r="A304" t="s">
        <v>299</v>
      </c>
      <c r="B304">
        <v>0</v>
      </c>
      <c r="C304">
        <v>0</v>
      </c>
      <c r="D304">
        <f t="shared" si="24"/>
        <v>0</v>
      </c>
      <c r="E304">
        <v>0</v>
      </c>
      <c r="F304">
        <v>0</v>
      </c>
      <c r="G304">
        <f t="shared" si="25"/>
        <v>0</v>
      </c>
    </row>
    <row r="305" spans="1:7">
      <c r="A305" t="s">
        <v>300</v>
      </c>
      <c r="B305">
        <v>0</v>
      </c>
      <c r="C305">
        <v>0</v>
      </c>
      <c r="D305">
        <f t="shared" si="24"/>
        <v>0</v>
      </c>
      <c r="E305">
        <v>0</v>
      </c>
      <c r="F305">
        <v>0</v>
      </c>
      <c r="G305">
        <f t="shared" si="25"/>
        <v>0</v>
      </c>
    </row>
    <row r="306" spans="1:7">
      <c r="A306" t="s">
        <v>301</v>
      </c>
      <c r="B306">
        <v>0</v>
      </c>
      <c r="C306">
        <v>0</v>
      </c>
      <c r="D306">
        <f t="shared" si="24"/>
        <v>0</v>
      </c>
      <c r="E306">
        <v>0</v>
      </c>
      <c r="F306">
        <v>0</v>
      </c>
      <c r="G306">
        <f t="shared" si="25"/>
        <v>0</v>
      </c>
    </row>
    <row r="307" spans="1:7">
      <c r="A307" t="s">
        <v>302</v>
      </c>
      <c r="B307">
        <v>0</v>
      </c>
      <c r="C307">
        <v>0</v>
      </c>
      <c r="D307">
        <f t="shared" si="24"/>
        <v>0</v>
      </c>
      <c r="E307">
        <v>0</v>
      </c>
      <c r="F307">
        <v>0</v>
      </c>
      <c r="G307">
        <f t="shared" si="25"/>
        <v>0</v>
      </c>
    </row>
    <row r="308" spans="1:7">
      <c r="A308" t="s">
        <v>303</v>
      </c>
      <c r="B308">
        <v>0</v>
      </c>
      <c r="C308">
        <v>0</v>
      </c>
      <c r="D308">
        <f t="shared" si="24"/>
        <v>0</v>
      </c>
      <c r="E308">
        <v>0</v>
      </c>
      <c r="F308">
        <v>0</v>
      </c>
      <c r="G308">
        <f t="shared" si="25"/>
        <v>0</v>
      </c>
    </row>
    <row r="309" spans="1:7">
      <c r="A309" t="s">
        <v>304</v>
      </c>
      <c r="B309">
        <v>0</v>
      </c>
      <c r="C309">
        <v>0</v>
      </c>
      <c r="D309">
        <f t="shared" si="24"/>
        <v>0</v>
      </c>
      <c r="E309">
        <v>0</v>
      </c>
      <c r="F309">
        <v>0</v>
      </c>
      <c r="G309">
        <f t="shared" si="25"/>
        <v>0</v>
      </c>
    </row>
    <row r="310" spans="1:7">
      <c r="A310" t="s">
        <v>305</v>
      </c>
      <c r="B310">
        <v>0</v>
      </c>
      <c r="C310">
        <v>0</v>
      </c>
      <c r="D310">
        <f t="shared" si="24"/>
        <v>0</v>
      </c>
      <c r="E310">
        <v>0</v>
      </c>
      <c r="F310">
        <v>0</v>
      </c>
      <c r="G310">
        <f t="shared" si="25"/>
        <v>0</v>
      </c>
    </row>
    <row r="311" spans="1:7">
      <c r="A311" t="s">
        <v>306</v>
      </c>
      <c r="B311">
        <v>0</v>
      </c>
      <c r="C311">
        <v>0</v>
      </c>
      <c r="D311">
        <f t="shared" si="24"/>
        <v>0</v>
      </c>
      <c r="E311">
        <v>0</v>
      </c>
      <c r="F311">
        <v>0</v>
      </c>
      <c r="G311">
        <f t="shared" si="25"/>
        <v>0</v>
      </c>
    </row>
    <row r="312" spans="1:7">
      <c r="A312" t="s">
        <v>307</v>
      </c>
      <c r="B312">
        <v>0</v>
      </c>
      <c r="C312">
        <v>0</v>
      </c>
      <c r="D312">
        <f t="shared" si="24"/>
        <v>0</v>
      </c>
      <c r="E312">
        <v>0</v>
      </c>
      <c r="F312">
        <v>0</v>
      </c>
      <c r="G312">
        <f t="shared" si="25"/>
        <v>0</v>
      </c>
    </row>
    <row r="313" spans="1:7">
      <c r="A313" t="s">
        <v>308</v>
      </c>
      <c r="B313">
        <v>0</v>
      </c>
      <c r="C313">
        <v>1</v>
      </c>
      <c r="D313">
        <f t="shared" si="24"/>
        <v>1</v>
      </c>
      <c r="E313">
        <v>0</v>
      </c>
      <c r="F313">
        <v>0</v>
      </c>
      <c r="G313">
        <f t="shared" si="25"/>
        <v>0</v>
      </c>
    </row>
    <row r="314" spans="1:7">
      <c r="A314" t="s">
        <v>309</v>
      </c>
      <c r="B314">
        <v>1</v>
      </c>
      <c r="C314">
        <v>0</v>
      </c>
      <c r="D314">
        <f t="shared" si="24"/>
        <v>1</v>
      </c>
      <c r="E314">
        <v>1</v>
      </c>
      <c r="F314">
        <v>0</v>
      </c>
      <c r="G314">
        <f t="shared" si="25"/>
        <v>1</v>
      </c>
    </row>
    <row r="315" spans="1:7">
      <c r="A315" t="s">
        <v>310</v>
      </c>
      <c r="B315">
        <v>0</v>
      </c>
      <c r="C315">
        <v>0</v>
      </c>
      <c r="D315">
        <f t="shared" si="24"/>
        <v>0</v>
      </c>
      <c r="E315">
        <v>0</v>
      </c>
      <c r="F315">
        <v>0</v>
      </c>
      <c r="G315">
        <f t="shared" si="25"/>
        <v>0</v>
      </c>
    </row>
    <row r="317" spans="1:7">
      <c r="A317" s="6" t="s">
        <v>311</v>
      </c>
      <c r="B317" s="6" t="s">
        <v>311</v>
      </c>
      <c r="C317" s="6" t="s">
        <v>311</v>
      </c>
      <c r="D317" s="6" t="s">
        <v>311</v>
      </c>
      <c r="E317" s="6" t="s">
        <v>311</v>
      </c>
      <c r="F317" s="6" t="s">
        <v>311</v>
      </c>
      <c r="G317" s="6" t="s">
        <v>311</v>
      </c>
    </row>
    <row r="318" spans="1:7">
      <c r="A318" t="s">
        <v>312</v>
      </c>
      <c r="B318">
        <v>0</v>
      </c>
      <c r="C318">
        <v>27</v>
      </c>
      <c r="D318">
        <f>B318+C318</f>
        <v>27</v>
      </c>
      <c r="E318">
        <v>0</v>
      </c>
      <c r="F318">
        <v>4</v>
      </c>
      <c r="G318">
        <f>E318+F318</f>
        <v>4</v>
      </c>
    </row>
    <row r="320" spans="1:7">
      <c r="A320" s="5" t="s">
        <v>313</v>
      </c>
      <c r="B320" s="5">
        <f>SUM(B2:B319)</f>
        <v>1278</v>
      </c>
      <c r="C320" s="5">
        <f>SUM(C2:C319)</f>
        <v>1075</v>
      </c>
      <c r="D320" s="5">
        <f>SUM(D2:D319)</f>
        <v>2353</v>
      </c>
      <c r="E320" s="5">
        <f>SUM(E2:E319)</f>
        <v>632</v>
      </c>
      <c r="F320" s="5">
        <f>SUM(F2:F319)</f>
        <v>440</v>
      </c>
      <c r="G320" s="5">
        <f>SUM(G2:G319)</f>
        <v>1072</v>
      </c>
    </row>
  </sheetData>
  <mergeCells count="25">
    <mergeCell ref="A268:G268"/>
    <mergeCell ref="A283:G283"/>
    <mergeCell ref="A317:G317"/>
    <mergeCell ref="A320"/>
    <mergeCell ref="B320"/>
    <mergeCell ref="C320"/>
    <mergeCell ref="D320"/>
    <mergeCell ref="E320"/>
    <mergeCell ref="F320"/>
    <mergeCell ref="G320"/>
    <mergeCell ref="A133:G133"/>
    <mergeCell ref="A168:G168"/>
    <mergeCell ref="A179:G179"/>
    <mergeCell ref="A199:G199"/>
    <mergeCell ref="A239:G239"/>
    <mergeCell ref="A66:G66"/>
    <mergeCell ref="A89:G89"/>
    <mergeCell ref="A106:G106"/>
    <mergeCell ref="A116:G116"/>
    <mergeCell ref="A119:G119"/>
    <mergeCell ref="A1"/>
    <mergeCell ref="B1:D1"/>
    <mergeCell ref="E1:G1"/>
    <mergeCell ref="A3:G3"/>
    <mergeCell ref="A27:G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F320"/>
  <sheetViews>
    <sheetView workbookViewId="0">
      <pane ySplit="1" topLeftCell="A311" activePane="bottomLeft" state="frozen"/>
      <selection pane="bottomLeft" activeCell="A320" sqref="A320:XFD320"/>
    </sheetView>
  </sheetViews>
  <sheetFormatPr defaultRowHeight="14.5"/>
  <cols>
    <col min="1" max="1" width="60.453125" customWidth="1"/>
  </cols>
  <sheetData>
    <row r="1" spans="1:58">
      <c r="A1" s="5" t="s">
        <v>0</v>
      </c>
      <c r="B1" s="8" t="s">
        <v>364</v>
      </c>
      <c r="C1" s="8" t="s">
        <v>364</v>
      </c>
      <c r="D1" s="8" t="s">
        <v>364</v>
      </c>
      <c r="E1" s="5" t="s">
        <v>365</v>
      </c>
      <c r="F1" s="5" t="s">
        <v>365</v>
      </c>
      <c r="G1" s="5" t="s">
        <v>365</v>
      </c>
      <c r="H1" s="8" t="s">
        <v>366</v>
      </c>
      <c r="I1" s="8" t="s">
        <v>366</v>
      </c>
      <c r="J1" s="8" t="s">
        <v>366</v>
      </c>
      <c r="K1" s="5" t="s">
        <v>367</v>
      </c>
      <c r="L1" s="5" t="s">
        <v>367</v>
      </c>
      <c r="M1" s="5" t="s">
        <v>367</v>
      </c>
      <c r="N1" s="5" t="s">
        <v>368</v>
      </c>
      <c r="O1" s="5" t="s">
        <v>368</v>
      </c>
      <c r="P1" s="5" t="s">
        <v>368</v>
      </c>
      <c r="Q1" s="5" t="s">
        <v>369</v>
      </c>
      <c r="R1" s="5" t="s">
        <v>369</v>
      </c>
      <c r="S1" s="5" t="s">
        <v>369</v>
      </c>
      <c r="T1" s="5" t="s">
        <v>370</v>
      </c>
      <c r="U1" s="5" t="s">
        <v>370</v>
      </c>
      <c r="V1" s="5" t="s">
        <v>370</v>
      </c>
      <c r="W1" s="5" t="s">
        <v>371</v>
      </c>
      <c r="X1" s="5" t="s">
        <v>371</v>
      </c>
      <c r="Y1" s="5" t="s">
        <v>371</v>
      </c>
      <c r="Z1" s="5" t="s">
        <v>372</v>
      </c>
      <c r="AA1" s="5" t="s">
        <v>372</v>
      </c>
      <c r="AB1" s="5" t="s">
        <v>372</v>
      </c>
      <c r="AC1" s="5" t="s">
        <v>373</v>
      </c>
      <c r="AD1" s="5" t="s">
        <v>373</v>
      </c>
      <c r="AE1" s="5" t="s">
        <v>373</v>
      </c>
      <c r="AF1" s="5" t="s">
        <v>374</v>
      </c>
      <c r="AG1" s="5" t="s">
        <v>374</v>
      </c>
      <c r="AH1" s="5" t="s">
        <v>374</v>
      </c>
      <c r="AI1" s="5" t="s">
        <v>375</v>
      </c>
      <c r="AJ1" s="5" t="s">
        <v>375</v>
      </c>
      <c r="AK1" s="5" t="s">
        <v>375</v>
      </c>
      <c r="AL1" s="5" t="s">
        <v>376</v>
      </c>
      <c r="AM1" s="5" t="s">
        <v>376</v>
      </c>
      <c r="AN1" s="5" t="s">
        <v>376</v>
      </c>
      <c r="AO1" s="7" t="s">
        <v>377</v>
      </c>
      <c r="AP1" s="7" t="s">
        <v>377</v>
      </c>
      <c r="AQ1" s="7" t="s">
        <v>377</v>
      </c>
      <c r="AR1" s="5" t="s">
        <v>378</v>
      </c>
      <c r="AS1" s="5" t="s">
        <v>378</v>
      </c>
      <c r="AT1" s="5" t="s">
        <v>378</v>
      </c>
      <c r="AU1" s="8" t="s">
        <v>379</v>
      </c>
      <c r="AV1" s="8" t="s">
        <v>379</v>
      </c>
      <c r="AW1" s="8" t="s">
        <v>379</v>
      </c>
      <c r="AX1" s="8" t="s">
        <v>380</v>
      </c>
      <c r="AY1" s="8" t="s">
        <v>380</v>
      </c>
      <c r="AZ1" s="8" t="s">
        <v>380</v>
      </c>
      <c r="BA1" s="8" t="s">
        <v>381</v>
      </c>
      <c r="BB1" s="8" t="s">
        <v>381</v>
      </c>
      <c r="BC1" s="8" t="s">
        <v>381</v>
      </c>
      <c r="BD1" s="8" t="s">
        <v>382</v>
      </c>
      <c r="BE1" s="8" t="s">
        <v>382</v>
      </c>
      <c r="BF1" s="8" t="s">
        <v>382</v>
      </c>
    </row>
    <row r="2" spans="1:58">
      <c r="B2" s="1" t="s">
        <v>8</v>
      </c>
      <c r="C2" s="1" t="s">
        <v>9</v>
      </c>
      <c r="D2" s="1" t="s">
        <v>10</v>
      </c>
      <c r="E2" s="1" t="s">
        <v>8</v>
      </c>
      <c r="F2" s="1" t="s">
        <v>9</v>
      </c>
      <c r="G2" s="1" t="s">
        <v>10</v>
      </c>
      <c r="H2" s="1" t="s">
        <v>8</v>
      </c>
      <c r="I2" s="1" t="s">
        <v>9</v>
      </c>
      <c r="J2" s="1" t="s">
        <v>10</v>
      </c>
      <c r="K2" s="1" t="s">
        <v>8</v>
      </c>
      <c r="L2" s="1" t="s">
        <v>9</v>
      </c>
      <c r="M2" s="1" t="s">
        <v>10</v>
      </c>
      <c r="N2" s="1" t="s">
        <v>8</v>
      </c>
      <c r="O2" s="1" t="s">
        <v>9</v>
      </c>
      <c r="P2" s="1" t="s">
        <v>10</v>
      </c>
      <c r="Q2" s="1" t="s">
        <v>8</v>
      </c>
      <c r="R2" s="1" t="s">
        <v>9</v>
      </c>
      <c r="S2" s="1" t="s">
        <v>10</v>
      </c>
      <c r="T2" s="1" t="s">
        <v>8</v>
      </c>
      <c r="U2" s="1" t="s">
        <v>9</v>
      </c>
      <c r="V2" s="1" t="s">
        <v>10</v>
      </c>
      <c r="W2" s="1" t="s">
        <v>8</v>
      </c>
      <c r="X2" s="1" t="s">
        <v>9</v>
      </c>
      <c r="Y2" s="1" t="s">
        <v>10</v>
      </c>
      <c r="Z2" s="1" t="s">
        <v>8</v>
      </c>
      <c r="AA2" s="1" t="s">
        <v>9</v>
      </c>
      <c r="AB2" s="1" t="s">
        <v>10</v>
      </c>
      <c r="AC2" s="1" t="s">
        <v>8</v>
      </c>
      <c r="AD2" s="1" t="s">
        <v>9</v>
      </c>
      <c r="AE2" s="1" t="s">
        <v>10</v>
      </c>
      <c r="AF2" s="1" t="s">
        <v>8</v>
      </c>
      <c r="AG2" s="1" t="s">
        <v>9</v>
      </c>
      <c r="AH2" s="1" t="s">
        <v>10</v>
      </c>
      <c r="AI2" s="1" t="s">
        <v>8</v>
      </c>
      <c r="AJ2" s="1" t="s">
        <v>9</v>
      </c>
      <c r="AK2" s="1" t="s">
        <v>10</v>
      </c>
      <c r="AL2" s="1" t="s">
        <v>8</v>
      </c>
      <c r="AM2" s="1" t="s">
        <v>9</v>
      </c>
      <c r="AN2" s="1" t="s">
        <v>10</v>
      </c>
      <c r="AO2" s="1" t="s">
        <v>8</v>
      </c>
      <c r="AP2" s="1" t="s">
        <v>9</v>
      </c>
      <c r="AQ2" s="1" t="s">
        <v>10</v>
      </c>
      <c r="AR2" s="1" t="s">
        <v>8</v>
      </c>
      <c r="AS2" s="1" t="s">
        <v>9</v>
      </c>
      <c r="AT2" s="1" t="s">
        <v>10</v>
      </c>
      <c r="AU2" s="1" t="s">
        <v>8</v>
      </c>
      <c r="AV2" s="1" t="s">
        <v>9</v>
      </c>
      <c r="AW2" s="1" t="s">
        <v>10</v>
      </c>
      <c r="AX2" s="1" t="s">
        <v>8</v>
      </c>
      <c r="AY2" s="1" t="s">
        <v>9</v>
      </c>
      <c r="AZ2" s="1" t="s">
        <v>10</v>
      </c>
      <c r="BA2" s="1" t="s">
        <v>8</v>
      </c>
      <c r="BB2" s="1" t="s">
        <v>9</v>
      </c>
      <c r="BC2" s="1" t="s">
        <v>10</v>
      </c>
      <c r="BD2" s="1" t="s">
        <v>8</v>
      </c>
      <c r="BE2" s="1" t="s">
        <v>9</v>
      </c>
      <c r="BF2" s="1" t="s">
        <v>10</v>
      </c>
    </row>
    <row r="3" spans="1:58">
      <c r="A3" s="6" t="s">
        <v>11</v>
      </c>
      <c r="B3" s="6" t="s">
        <v>11</v>
      </c>
      <c r="C3" s="6" t="s">
        <v>11</v>
      </c>
      <c r="D3" s="6" t="s">
        <v>11</v>
      </c>
      <c r="E3" s="6" t="s">
        <v>11</v>
      </c>
      <c r="F3" s="6" t="s">
        <v>11</v>
      </c>
      <c r="G3" s="6" t="s">
        <v>11</v>
      </c>
      <c r="H3" s="6" t="s">
        <v>11</v>
      </c>
      <c r="I3" s="6" t="s">
        <v>11</v>
      </c>
      <c r="J3" s="6" t="s">
        <v>11</v>
      </c>
      <c r="K3" s="6" t="s">
        <v>11</v>
      </c>
      <c r="L3" s="6" t="s">
        <v>11</v>
      </c>
      <c r="M3" s="6" t="s">
        <v>11</v>
      </c>
      <c r="N3" s="6" t="s">
        <v>11</v>
      </c>
      <c r="O3" s="6" t="s">
        <v>11</v>
      </c>
      <c r="P3" s="6" t="s">
        <v>11</v>
      </c>
      <c r="Q3" s="6" t="s">
        <v>11</v>
      </c>
      <c r="R3" s="6" t="s">
        <v>11</v>
      </c>
      <c r="S3" s="6" t="s">
        <v>11</v>
      </c>
      <c r="T3" s="6" t="s">
        <v>11</v>
      </c>
      <c r="U3" s="6" t="s">
        <v>11</v>
      </c>
      <c r="V3" s="6" t="s">
        <v>11</v>
      </c>
      <c r="W3" s="6" t="s">
        <v>11</v>
      </c>
      <c r="X3" s="6" t="s">
        <v>11</v>
      </c>
      <c r="Y3" s="6" t="s">
        <v>11</v>
      </c>
      <c r="Z3" s="6" t="s">
        <v>11</v>
      </c>
      <c r="AA3" s="6" t="s">
        <v>11</v>
      </c>
      <c r="AB3" s="6" t="s">
        <v>11</v>
      </c>
      <c r="AC3" s="6" t="s">
        <v>11</v>
      </c>
      <c r="AD3" s="6" t="s">
        <v>11</v>
      </c>
      <c r="AE3" s="6" t="s">
        <v>11</v>
      </c>
      <c r="AF3" s="6" t="s">
        <v>11</v>
      </c>
      <c r="AG3" s="6" t="s">
        <v>11</v>
      </c>
      <c r="AH3" s="6" t="s">
        <v>11</v>
      </c>
      <c r="AI3" s="6" t="s">
        <v>11</v>
      </c>
      <c r="AJ3" s="6" t="s">
        <v>11</v>
      </c>
      <c r="AK3" s="6" t="s">
        <v>11</v>
      </c>
      <c r="AL3" s="6" t="s">
        <v>11</v>
      </c>
      <c r="AM3" s="6" t="s">
        <v>11</v>
      </c>
      <c r="AN3" s="6" t="s">
        <v>11</v>
      </c>
      <c r="AO3" s="6" t="s">
        <v>11</v>
      </c>
      <c r="AP3" s="6" t="s">
        <v>11</v>
      </c>
      <c r="AQ3" s="6" t="s">
        <v>11</v>
      </c>
      <c r="AR3" s="6" t="s">
        <v>11</v>
      </c>
      <c r="AS3" s="6" t="s">
        <v>11</v>
      </c>
      <c r="AT3" s="6" t="s">
        <v>11</v>
      </c>
      <c r="AU3" s="6" t="s">
        <v>11</v>
      </c>
      <c r="AV3" s="6" t="s">
        <v>11</v>
      </c>
      <c r="AW3" s="6" t="s">
        <v>11</v>
      </c>
      <c r="AX3" s="6" t="s">
        <v>11</v>
      </c>
      <c r="AY3" s="6" t="s">
        <v>11</v>
      </c>
      <c r="AZ3" s="6" t="s">
        <v>11</v>
      </c>
      <c r="BA3" s="6" t="s">
        <v>11</v>
      </c>
      <c r="BB3" s="6" t="s">
        <v>11</v>
      </c>
      <c r="BC3" s="6" t="s">
        <v>11</v>
      </c>
      <c r="BD3" s="6" t="s">
        <v>11</v>
      </c>
      <c r="BE3" s="6" t="s">
        <v>11</v>
      </c>
      <c r="BF3" s="6" t="s">
        <v>11</v>
      </c>
    </row>
    <row r="4" spans="1:58">
      <c r="A4" t="s">
        <v>12</v>
      </c>
      <c r="B4">
        <v>0</v>
      </c>
      <c r="C4">
        <v>0</v>
      </c>
      <c r="D4">
        <f t="shared" ref="D4:D25" si="0">B4+C4</f>
        <v>0</v>
      </c>
      <c r="E4">
        <v>0</v>
      </c>
      <c r="F4">
        <v>0</v>
      </c>
      <c r="G4">
        <f t="shared" ref="G4:G25" si="1">E4+F4</f>
        <v>0</v>
      </c>
      <c r="H4">
        <v>0</v>
      </c>
      <c r="I4">
        <v>0</v>
      </c>
      <c r="J4">
        <f t="shared" ref="J4:J25" si="2">H4+I4</f>
        <v>0</v>
      </c>
      <c r="K4">
        <v>0</v>
      </c>
      <c r="L4">
        <v>0</v>
      </c>
      <c r="M4">
        <f t="shared" ref="M4:M25" si="3">K4+L4</f>
        <v>0</v>
      </c>
      <c r="N4">
        <v>0</v>
      </c>
      <c r="O4">
        <v>0</v>
      </c>
      <c r="P4">
        <f t="shared" ref="P4:P25" si="4">N4+O4</f>
        <v>0</v>
      </c>
      <c r="Q4">
        <v>0</v>
      </c>
      <c r="R4">
        <v>0</v>
      </c>
      <c r="S4">
        <f t="shared" ref="S4:S25" si="5">Q4+R4</f>
        <v>0</v>
      </c>
      <c r="T4">
        <v>0</v>
      </c>
      <c r="U4">
        <v>0</v>
      </c>
      <c r="V4">
        <f t="shared" ref="V4:V25" si="6">T4+U4</f>
        <v>0</v>
      </c>
      <c r="W4">
        <v>0</v>
      </c>
      <c r="X4">
        <v>0</v>
      </c>
      <c r="Y4">
        <f t="shared" ref="Y4:Y25" si="7">W4+X4</f>
        <v>0</v>
      </c>
      <c r="Z4">
        <v>0</v>
      </c>
      <c r="AA4">
        <v>0</v>
      </c>
      <c r="AB4">
        <f t="shared" ref="AB4:AB25" si="8">Z4+AA4</f>
        <v>0</v>
      </c>
      <c r="AC4">
        <v>0</v>
      </c>
      <c r="AD4">
        <v>0</v>
      </c>
      <c r="AE4">
        <f t="shared" ref="AE4:AE25" si="9">AC4+AD4</f>
        <v>0</v>
      </c>
      <c r="AF4">
        <v>0</v>
      </c>
      <c r="AG4">
        <v>0</v>
      </c>
      <c r="AH4">
        <f t="shared" ref="AH4:AH25" si="10">AF4+AG4</f>
        <v>0</v>
      </c>
      <c r="AI4">
        <v>0</v>
      </c>
      <c r="AJ4">
        <v>0</v>
      </c>
      <c r="AK4">
        <f t="shared" ref="AK4:AK25" si="11">AI4+AJ4</f>
        <v>0</v>
      </c>
      <c r="AL4">
        <v>0</v>
      </c>
      <c r="AM4">
        <v>0</v>
      </c>
      <c r="AN4">
        <f t="shared" ref="AN4:AN25" si="12">AL4+AM4</f>
        <v>0</v>
      </c>
      <c r="AO4">
        <v>0</v>
      </c>
      <c r="AP4">
        <v>0</v>
      </c>
      <c r="AQ4">
        <f t="shared" ref="AQ4:AQ25" si="13">AO4+AP4</f>
        <v>0</v>
      </c>
      <c r="AR4">
        <v>0</v>
      </c>
      <c r="AS4">
        <v>0</v>
      </c>
      <c r="AT4">
        <f t="shared" ref="AT4:AT25" si="14">AR4+AS4</f>
        <v>0</v>
      </c>
      <c r="AU4">
        <v>0</v>
      </c>
      <c r="AV4">
        <v>0</v>
      </c>
      <c r="AW4">
        <f t="shared" ref="AW4:AW25" si="15">AU4+AV4</f>
        <v>0</v>
      </c>
      <c r="AX4">
        <v>0</v>
      </c>
      <c r="AY4">
        <v>0</v>
      </c>
      <c r="AZ4">
        <f t="shared" ref="AZ4:AZ25" si="16">AX4+AY4</f>
        <v>0</v>
      </c>
      <c r="BA4">
        <v>0</v>
      </c>
      <c r="BB4">
        <v>0</v>
      </c>
      <c r="BC4">
        <f t="shared" ref="BC4:BC25" si="17">BA4+BB4</f>
        <v>0</v>
      </c>
      <c r="BD4">
        <v>0</v>
      </c>
      <c r="BE4">
        <v>0</v>
      </c>
      <c r="BF4">
        <f t="shared" ref="BF4:BF25" si="18">BD4+BE4</f>
        <v>0</v>
      </c>
    </row>
    <row r="5" spans="1:58">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c r="T6">
        <v>0</v>
      </c>
      <c r="U6">
        <v>0</v>
      </c>
      <c r="V6">
        <f t="shared" si="6"/>
        <v>0</v>
      </c>
      <c r="W6">
        <v>0</v>
      </c>
      <c r="X6">
        <v>0</v>
      </c>
      <c r="Y6">
        <f t="shared" si="7"/>
        <v>0</v>
      </c>
      <c r="Z6">
        <v>0</v>
      </c>
      <c r="AA6">
        <v>0</v>
      </c>
      <c r="AB6">
        <f t="shared" si="8"/>
        <v>0</v>
      </c>
      <c r="AC6">
        <v>0</v>
      </c>
      <c r="AD6">
        <v>0</v>
      </c>
      <c r="AE6">
        <f t="shared" si="9"/>
        <v>0</v>
      </c>
      <c r="AF6">
        <v>0</v>
      </c>
      <c r="AG6">
        <v>0</v>
      </c>
      <c r="AH6">
        <f t="shared" si="10"/>
        <v>0</v>
      </c>
      <c r="AI6">
        <v>0</v>
      </c>
      <c r="AJ6">
        <v>0</v>
      </c>
      <c r="AK6">
        <f t="shared" si="11"/>
        <v>0</v>
      </c>
      <c r="AL6">
        <v>0</v>
      </c>
      <c r="AM6">
        <v>0</v>
      </c>
      <c r="AN6">
        <f t="shared" si="12"/>
        <v>0</v>
      </c>
      <c r="AO6">
        <v>0</v>
      </c>
      <c r="AP6">
        <v>0</v>
      </c>
      <c r="AQ6">
        <f t="shared" si="13"/>
        <v>0</v>
      </c>
      <c r="AR6">
        <v>0</v>
      </c>
      <c r="AS6">
        <v>0</v>
      </c>
      <c r="AT6">
        <f t="shared" si="14"/>
        <v>0</v>
      </c>
      <c r="AU6">
        <v>0</v>
      </c>
      <c r="AV6">
        <v>0</v>
      </c>
      <c r="AW6">
        <f t="shared" si="15"/>
        <v>0</v>
      </c>
      <c r="AX6">
        <v>0</v>
      </c>
      <c r="AY6">
        <v>0</v>
      </c>
      <c r="AZ6">
        <f t="shared" si="16"/>
        <v>0</v>
      </c>
      <c r="BA6">
        <v>0</v>
      </c>
      <c r="BB6">
        <v>0</v>
      </c>
      <c r="BC6">
        <f t="shared" si="17"/>
        <v>0</v>
      </c>
      <c r="BD6">
        <v>0</v>
      </c>
      <c r="BE6">
        <v>0</v>
      </c>
      <c r="BF6">
        <f t="shared" si="18"/>
        <v>0</v>
      </c>
    </row>
    <row r="7" spans="1:58">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0</v>
      </c>
      <c r="AN7">
        <f t="shared" si="12"/>
        <v>0</v>
      </c>
      <c r="AO7">
        <v>0</v>
      </c>
      <c r="AP7">
        <v>0</v>
      </c>
      <c r="AQ7">
        <f t="shared" si="13"/>
        <v>0</v>
      </c>
      <c r="AR7">
        <v>0</v>
      </c>
      <c r="AS7">
        <v>0</v>
      </c>
      <c r="AT7">
        <f t="shared" si="14"/>
        <v>0</v>
      </c>
      <c r="AU7">
        <v>0</v>
      </c>
      <c r="AV7">
        <v>0</v>
      </c>
      <c r="AW7">
        <f t="shared" si="15"/>
        <v>0</v>
      </c>
      <c r="AX7">
        <v>0</v>
      </c>
      <c r="AY7">
        <v>0</v>
      </c>
      <c r="AZ7">
        <f t="shared" si="16"/>
        <v>0</v>
      </c>
      <c r="BA7">
        <v>0</v>
      </c>
      <c r="BB7">
        <v>0</v>
      </c>
      <c r="BC7">
        <f t="shared" si="17"/>
        <v>0</v>
      </c>
      <c r="BD7">
        <v>0</v>
      </c>
      <c r="BE7">
        <v>0</v>
      </c>
      <c r="BF7">
        <f t="shared" si="18"/>
        <v>0</v>
      </c>
    </row>
    <row r="8" spans="1:58">
      <c r="A8" t="s">
        <v>16</v>
      </c>
      <c r="B8">
        <v>0</v>
      </c>
      <c r="C8">
        <v>1</v>
      </c>
      <c r="D8">
        <f t="shared" si="0"/>
        <v>1</v>
      </c>
      <c r="E8">
        <v>0</v>
      </c>
      <c r="F8">
        <v>0</v>
      </c>
      <c r="G8">
        <f t="shared" si="1"/>
        <v>0</v>
      </c>
      <c r="H8">
        <v>0</v>
      </c>
      <c r="I8">
        <v>0</v>
      </c>
      <c r="J8">
        <f t="shared" si="2"/>
        <v>0</v>
      </c>
      <c r="K8">
        <v>0</v>
      </c>
      <c r="L8">
        <v>0</v>
      </c>
      <c r="M8">
        <f t="shared" si="3"/>
        <v>0</v>
      </c>
      <c r="N8">
        <v>0</v>
      </c>
      <c r="O8">
        <v>0</v>
      </c>
      <c r="P8">
        <f t="shared" si="4"/>
        <v>0</v>
      </c>
      <c r="Q8">
        <v>0</v>
      </c>
      <c r="R8">
        <v>0</v>
      </c>
      <c r="S8">
        <f t="shared" si="5"/>
        <v>0</v>
      </c>
      <c r="T8">
        <v>1</v>
      </c>
      <c r="U8">
        <v>1</v>
      </c>
      <c r="V8">
        <f t="shared" si="6"/>
        <v>2</v>
      </c>
      <c r="W8">
        <v>0</v>
      </c>
      <c r="X8">
        <v>0</v>
      </c>
      <c r="Y8">
        <f t="shared" si="7"/>
        <v>0</v>
      </c>
      <c r="Z8">
        <v>0</v>
      </c>
      <c r="AA8">
        <v>0</v>
      </c>
      <c r="AB8">
        <f t="shared" si="8"/>
        <v>0</v>
      </c>
      <c r="AC8">
        <v>1</v>
      </c>
      <c r="AD8">
        <v>0</v>
      </c>
      <c r="AE8">
        <f t="shared" si="9"/>
        <v>1</v>
      </c>
      <c r="AF8">
        <v>0</v>
      </c>
      <c r="AG8">
        <v>0</v>
      </c>
      <c r="AH8">
        <f t="shared" si="10"/>
        <v>0</v>
      </c>
      <c r="AI8">
        <v>0</v>
      </c>
      <c r="AJ8">
        <v>0</v>
      </c>
      <c r="AK8">
        <f t="shared" si="11"/>
        <v>0</v>
      </c>
      <c r="AL8">
        <v>0</v>
      </c>
      <c r="AM8">
        <v>0</v>
      </c>
      <c r="AN8">
        <f t="shared" si="12"/>
        <v>0</v>
      </c>
      <c r="AO8">
        <v>0</v>
      </c>
      <c r="AP8">
        <v>0</v>
      </c>
      <c r="AQ8">
        <f t="shared" si="13"/>
        <v>0</v>
      </c>
      <c r="AR8">
        <v>0</v>
      </c>
      <c r="AS8">
        <v>0</v>
      </c>
      <c r="AT8">
        <f t="shared" si="14"/>
        <v>0</v>
      </c>
      <c r="AU8">
        <v>1</v>
      </c>
      <c r="AV8">
        <v>0</v>
      </c>
      <c r="AW8">
        <f t="shared" si="15"/>
        <v>1</v>
      </c>
      <c r="AX8">
        <v>1</v>
      </c>
      <c r="AY8">
        <v>0</v>
      </c>
      <c r="AZ8">
        <f t="shared" si="16"/>
        <v>1</v>
      </c>
      <c r="BA8">
        <v>0</v>
      </c>
      <c r="BB8">
        <v>0</v>
      </c>
      <c r="BC8">
        <f t="shared" si="17"/>
        <v>0</v>
      </c>
      <c r="BD8">
        <v>0</v>
      </c>
      <c r="BE8">
        <v>0</v>
      </c>
      <c r="BF8">
        <f t="shared" si="18"/>
        <v>0</v>
      </c>
    </row>
    <row r="9" spans="1:58">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c r="A10" t="s">
        <v>18</v>
      </c>
      <c r="B10">
        <v>0</v>
      </c>
      <c r="C10">
        <v>3</v>
      </c>
      <c r="D10">
        <f t="shared" si="0"/>
        <v>3</v>
      </c>
      <c r="E10">
        <v>0</v>
      </c>
      <c r="F10">
        <v>0</v>
      </c>
      <c r="G10">
        <f t="shared" si="1"/>
        <v>0</v>
      </c>
      <c r="H10">
        <v>0</v>
      </c>
      <c r="I10">
        <v>0</v>
      </c>
      <c r="J10">
        <f t="shared" si="2"/>
        <v>0</v>
      </c>
      <c r="K10">
        <v>0</v>
      </c>
      <c r="L10">
        <v>0</v>
      </c>
      <c r="M10">
        <f t="shared" si="3"/>
        <v>0</v>
      </c>
      <c r="N10">
        <v>0</v>
      </c>
      <c r="O10">
        <v>0</v>
      </c>
      <c r="P10">
        <f t="shared" si="4"/>
        <v>0</v>
      </c>
      <c r="Q10">
        <v>0</v>
      </c>
      <c r="R10">
        <v>0</v>
      </c>
      <c r="S10">
        <f t="shared" si="5"/>
        <v>0</v>
      </c>
      <c r="T10">
        <v>0</v>
      </c>
      <c r="U10">
        <v>4</v>
      </c>
      <c r="V10">
        <f t="shared" si="6"/>
        <v>4</v>
      </c>
      <c r="W10">
        <v>0</v>
      </c>
      <c r="X10">
        <v>0</v>
      </c>
      <c r="Y10">
        <f t="shared" si="7"/>
        <v>0</v>
      </c>
      <c r="Z10">
        <v>0</v>
      </c>
      <c r="AA10">
        <v>0</v>
      </c>
      <c r="AB10">
        <f t="shared" si="8"/>
        <v>0</v>
      </c>
      <c r="AC10">
        <v>0</v>
      </c>
      <c r="AD10">
        <v>8</v>
      </c>
      <c r="AE10">
        <f t="shared" si="9"/>
        <v>8</v>
      </c>
      <c r="AF10">
        <v>0</v>
      </c>
      <c r="AG10">
        <v>0</v>
      </c>
      <c r="AH10">
        <f t="shared" si="10"/>
        <v>0</v>
      </c>
      <c r="AI10">
        <v>0</v>
      </c>
      <c r="AJ10">
        <v>0</v>
      </c>
      <c r="AK10">
        <f t="shared" si="11"/>
        <v>0</v>
      </c>
      <c r="AL10">
        <v>0</v>
      </c>
      <c r="AM10">
        <v>0</v>
      </c>
      <c r="AN10">
        <f t="shared" si="12"/>
        <v>0</v>
      </c>
      <c r="AO10">
        <v>0</v>
      </c>
      <c r="AP10">
        <v>0</v>
      </c>
      <c r="AQ10">
        <f t="shared" si="13"/>
        <v>0</v>
      </c>
      <c r="AR10">
        <v>0</v>
      </c>
      <c r="AS10">
        <v>0</v>
      </c>
      <c r="AT10">
        <f t="shared" si="14"/>
        <v>0</v>
      </c>
      <c r="AU10">
        <v>0</v>
      </c>
      <c r="AV10">
        <v>9</v>
      </c>
      <c r="AW10">
        <f t="shared" si="15"/>
        <v>9</v>
      </c>
      <c r="AX10">
        <v>0</v>
      </c>
      <c r="AY10">
        <v>8</v>
      </c>
      <c r="AZ10">
        <f t="shared" si="16"/>
        <v>8</v>
      </c>
      <c r="BA10">
        <v>0</v>
      </c>
      <c r="BB10">
        <v>0</v>
      </c>
      <c r="BC10">
        <f t="shared" si="17"/>
        <v>0</v>
      </c>
      <c r="BD10">
        <v>0</v>
      </c>
      <c r="BE10">
        <v>0</v>
      </c>
      <c r="BF10">
        <f t="shared" si="18"/>
        <v>0</v>
      </c>
    </row>
    <row r="11" spans="1:58">
      <c r="A11" t="s">
        <v>19</v>
      </c>
      <c r="B11">
        <v>2</v>
      </c>
      <c r="C11">
        <v>5</v>
      </c>
      <c r="D11">
        <f t="shared" si="0"/>
        <v>7</v>
      </c>
      <c r="E11">
        <v>0</v>
      </c>
      <c r="F11">
        <v>0</v>
      </c>
      <c r="G11">
        <f t="shared" si="1"/>
        <v>0</v>
      </c>
      <c r="H11">
        <v>0</v>
      </c>
      <c r="I11">
        <v>0</v>
      </c>
      <c r="J11">
        <f t="shared" si="2"/>
        <v>0</v>
      </c>
      <c r="K11">
        <v>0</v>
      </c>
      <c r="L11">
        <v>0</v>
      </c>
      <c r="M11">
        <f t="shared" si="3"/>
        <v>0</v>
      </c>
      <c r="N11">
        <v>0</v>
      </c>
      <c r="O11">
        <v>0</v>
      </c>
      <c r="P11">
        <f t="shared" si="4"/>
        <v>0</v>
      </c>
      <c r="Q11">
        <v>0</v>
      </c>
      <c r="R11">
        <v>1</v>
      </c>
      <c r="S11">
        <f t="shared" si="5"/>
        <v>1</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0</v>
      </c>
      <c r="AN11">
        <f t="shared" si="12"/>
        <v>0</v>
      </c>
      <c r="AO11">
        <v>0</v>
      </c>
      <c r="AP11">
        <v>0</v>
      </c>
      <c r="AQ11">
        <f t="shared" si="13"/>
        <v>0</v>
      </c>
      <c r="AR11">
        <v>0</v>
      </c>
      <c r="AS11">
        <v>1</v>
      </c>
      <c r="AT11">
        <f t="shared" si="14"/>
        <v>1</v>
      </c>
      <c r="AU11">
        <v>0</v>
      </c>
      <c r="AV11">
        <v>0</v>
      </c>
      <c r="AW11">
        <f t="shared" si="15"/>
        <v>0</v>
      </c>
      <c r="AX11">
        <v>0</v>
      </c>
      <c r="AY11">
        <v>2</v>
      </c>
      <c r="AZ11">
        <f t="shared" si="16"/>
        <v>2</v>
      </c>
      <c r="BA11">
        <v>0</v>
      </c>
      <c r="BB11">
        <v>0</v>
      </c>
      <c r="BC11">
        <f t="shared" si="17"/>
        <v>0</v>
      </c>
      <c r="BD11">
        <v>0</v>
      </c>
      <c r="BE11">
        <v>0</v>
      </c>
      <c r="BF11">
        <f t="shared" si="18"/>
        <v>0</v>
      </c>
    </row>
    <row r="12" spans="1:58">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0</v>
      </c>
      <c r="AM12">
        <v>0</v>
      </c>
      <c r="AN12">
        <f t="shared" si="12"/>
        <v>0</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c r="A13" t="s">
        <v>21</v>
      </c>
      <c r="B13">
        <v>0</v>
      </c>
      <c r="C13">
        <v>0</v>
      </c>
      <c r="D13">
        <f t="shared" si="0"/>
        <v>0</v>
      </c>
      <c r="E13">
        <v>0</v>
      </c>
      <c r="F13">
        <v>2</v>
      </c>
      <c r="G13">
        <f t="shared" si="1"/>
        <v>2</v>
      </c>
      <c r="H13">
        <v>0</v>
      </c>
      <c r="I13">
        <v>1</v>
      </c>
      <c r="J13">
        <f t="shared" si="2"/>
        <v>1</v>
      </c>
      <c r="K13">
        <v>0</v>
      </c>
      <c r="L13">
        <v>4</v>
      </c>
      <c r="M13">
        <f t="shared" si="3"/>
        <v>4</v>
      </c>
      <c r="N13">
        <v>0</v>
      </c>
      <c r="O13">
        <v>0</v>
      </c>
      <c r="P13">
        <f t="shared" si="4"/>
        <v>0</v>
      </c>
      <c r="Q13">
        <v>1</v>
      </c>
      <c r="R13">
        <v>8</v>
      </c>
      <c r="S13">
        <f t="shared" si="5"/>
        <v>9</v>
      </c>
      <c r="T13">
        <v>0</v>
      </c>
      <c r="U13">
        <v>2</v>
      </c>
      <c r="V13">
        <f t="shared" si="6"/>
        <v>2</v>
      </c>
      <c r="W13">
        <v>0</v>
      </c>
      <c r="X13">
        <v>0</v>
      </c>
      <c r="Y13">
        <f t="shared" si="7"/>
        <v>0</v>
      </c>
      <c r="Z13">
        <v>0</v>
      </c>
      <c r="AA13">
        <v>0</v>
      </c>
      <c r="AB13">
        <f t="shared" si="8"/>
        <v>0</v>
      </c>
      <c r="AC13">
        <v>0</v>
      </c>
      <c r="AD13">
        <v>6</v>
      </c>
      <c r="AE13">
        <f t="shared" si="9"/>
        <v>6</v>
      </c>
      <c r="AF13">
        <v>0</v>
      </c>
      <c r="AG13">
        <v>0</v>
      </c>
      <c r="AH13">
        <f t="shared" si="10"/>
        <v>0</v>
      </c>
      <c r="AI13">
        <v>0</v>
      </c>
      <c r="AJ13">
        <v>7</v>
      </c>
      <c r="AK13">
        <f t="shared" si="11"/>
        <v>7</v>
      </c>
      <c r="AL13">
        <v>0</v>
      </c>
      <c r="AM13">
        <v>8</v>
      </c>
      <c r="AN13">
        <f t="shared" si="12"/>
        <v>8</v>
      </c>
      <c r="AO13">
        <v>0</v>
      </c>
      <c r="AP13">
        <v>0</v>
      </c>
      <c r="AQ13">
        <f t="shared" si="13"/>
        <v>0</v>
      </c>
      <c r="AR13">
        <v>2</v>
      </c>
      <c r="AS13">
        <v>10</v>
      </c>
      <c r="AT13">
        <f t="shared" si="14"/>
        <v>12</v>
      </c>
      <c r="AU13">
        <v>3</v>
      </c>
      <c r="AV13">
        <v>64</v>
      </c>
      <c r="AW13">
        <f t="shared" si="15"/>
        <v>67</v>
      </c>
      <c r="AX13">
        <v>1</v>
      </c>
      <c r="AY13">
        <v>18</v>
      </c>
      <c r="AZ13">
        <f t="shared" si="16"/>
        <v>19</v>
      </c>
      <c r="BA13">
        <v>0</v>
      </c>
      <c r="BB13">
        <v>0</v>
      </c>
      <c r="BC13">
        <f t="shared" si="17"/>
        <v>0</v>
      </c>
      <c r="BD13">
        <v>0</v>
      </c>
      <c r="BE13">
        <v>0</v>
      </c>
      <c r="BF13">
        <f t="shared" si="18"/>
        <v>0</v>
      </c>
    </row>
    <row r="14" spans="1:58">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c r="T14">
        <v>0</v>
      </c>
      <c r="U14">
        <v>0</v>
      </c>
      <c r="V14">
        <f t="shared" si="6"/>
        <v>0</v>
      </c>
      <c r="W14">
        <v>0</v>
      </c>
      <c r="X14">
        <v>0</v>
      </c>
      <c r="Y14">
        <f t="shared" si="7"/>
        <v>0</v>
      </c>
      <c r="Z14">
        <v>0</v>
      </c>
      <c r="AA14">
        <v>0</v>
      </c>
      <c r="AB14">
        <f t="shared" si="8"/>
        <v>0</v>
      </c>
      <c r="AC14">
        <v>0</v>
      </c>
      <c r="AD14">
        <v>0</v>
      </c>
      <c r="AE14">
        <f t="shared" si="9"/>
        <v>0</v>
      </c>
      <c r="AF14">
        <v>0</v>
      </c>
      <c r="AG14">
        <v>0</v>
      </c>
      <c r="AH14">
        <f t="shared" si="10"/>
        <v>0</v>
      </c>
      <c r="AI14">
        <v>0</v>
      </c>
      <c r="AJ14">
        <v>0</v>
      </c>
      <c r="AK14">
        <f t="shared" si="11"/>
        <v>0</v>
      </c>
      <c r="AL14">
        <v>0</v>
      </c>
      <c r="AM14">
        <v>0</v>
      </c>
      <c r="AN14">
        <f t="shared" si="12"/>
        <v>0</v>
      </c>
      <c r="AO14">
        <v>0</v>
      </c>
      <c r="AP14">
        <v>0</v>
      </c>
      <c r="AQ14">
        <f t="shared" si="13"/>
        <v>0</v>
      </c>
      <c r="AR14">
        <v>0</v>
      </c>
      <c r="AS14">
        <v>0</v>
      </c>
      <c r="AT14">
        <f t="shared" si="14"/>
        <v>0</v>
      </c>
      <c r="AU14">
        <v>0</v>
      </c>
      <c r="AV14">
        <v>0</v>
      </c>
      <c r="AW14">
        <f t="shared" si="15"/>
        <v>0</v>
      </c>
      <c r="AX14">
        <v>0</v>
      </c>
      <c r="AY14">
        <v>0</v>
      </c>
      <c r="AZ14">
        <f t="shared" si="16"/>
        <v>0</v>
      </c>
      <c r="BA14">
        <v>0</v>
      </c>
      <c r="BB14">
        <v>0</v>
      </c>
      <c r="BC14">
        <f t="shared" si="17"/>
        <v>0</v>
      </c>
      <c r="BD14">
        <v>0</v>
      </c>
      <c r="BE14">
        <v>0</v>
      </c>
      <c r="BF14">
        <f t="shared" si="18"/>
        <v>0</v>
      </c>
    </row>
    <row r="15" spans="1:58">
      <c r="A15" t="s">
        <v>23</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0</v>
      </c>
      <c r="AK15">
        <f t="shared" si="11"/>
        <v>0</v>
      </c>
      <c r="AL15">
        <v>0</v>
      </c>
      <c r="AM15">
        <v>0</v>
      </c>
      <c r="AN15">
        <f t="shared" si="12"/>
        <v>0</v>
      </c>
      <c r="AO15">
        <v>0</v>
      </c>
      <c r="AP15">
        <v>0</v>
      </c>
      <c r="AQ15">
        <f t="shared" si="13"/>
        <v>0</v>
      </c>
      <c r="AR15">
        <v>0</v>
      </c>
      <c r="AS15">
        <v>0</v>
      </c>
      <c r="AT15">
        <f t="shared" si="14"/>
        <v>0</v>
      </c>
      <c r="AU15">
        <v>0</v>
      </c>
      <c r="AV15">
        <v>0</v>
      </c>
      <c r="AW15">
        <f t="shared" si="15"/>
        <v>0</v>
      </c>
      <c r="AX15">
        <v>0</v>
      </c>
      <c r="AY15">
        <v>0</v>
      </c>
      <c r="AZ15">
        <f t="shared" si="16"/>
        <v>0</v>
      </c>
      <c r="BA15">
        <v>0</v>
      </c>
      <c r="BB15">
        <v>0</v>
      </c>
      <c r="BC15">
        <f t="shared" si="17"/>
        <v>0</v>
      </c>
      <c r="BD15">
        <v>0</v>
      </c>
      <c r="BE15">
        <v>0</v>
      </c>
      <c r="BF15">
        <f t="shared" si="18"/>
        <v>0</v>
      </c>
    </row>
    <row r="16" spans="1:58">
      <c r="A16" t="s">
        <v>24</v>
      </c>
      <c r="B16">
        <v>0</v>
      </c>
      <c r="C16">
        <v>0</v>
      </c>
      <c r="D16">
        <f t="shared" si="0"/>
        <v>0</v>
      </c>
      <c r="E16">
        <v>0</v>
      </c>
      <c r="F16">
        <v>0</v>
      </c>
      <c r="G16">
        <f t="shared" si="1"/>
        <v>0</v>
      </c>
      <c r="H16">
        <v>0</v>
      </c>
      <c r="I16">
        <v>0</v>
      </c>
      <c r="J16">
        <f t="shared" si="2"/>
        <v>0</v>
      </c>
      <c r="K16">
        <v>0</v>
      </c>
      <c r="L16">
        <v>0</v>
      </c>
      <c r="M16">
        <f t="shared" si="3"/>
        <v>0</v>
      </c>
      <c r="N16">
        <v>0</v>
      </c>
      <c r="O16">
        <v>0</v>
      </c>
      <c r="P16">
        <f t="shared" si="4"/>
        <v>0</v>
      </c>
      <c r="Q16">
        <v>0</v>
      </c>
      <c r="R16">
        <v>0</v>
      </c>
      <c r="S16">
        <f t="shared" si="5"/>
        <v>0</v>
      </c>
      <c r="T16">
        <v>0</v>
      </c>
      <c r="U16">
        <v>1</v>
      </c>
      <c r="V16">
        <f t="shared" si="6"/>
        <v>1</v>
      </c>
      <c r="W16">
        <v>0</v>
      </c>
      <c r="X16">
        <v>0</v>
      </c>
      <c r="Y16">
        <f t="shared" si="7"/>
        <v>0</v>
      </c>
      <c r="Z16">
        <v>0</v>
      </c>
      <c r="AA16">
        <v>0</v>
      </c>
      <c r="AB16">
        <f t="shared" si="8"/>
        <v>0</v>
      </c>
      <c r="AC16">
        <v>0</v>
      </c>
      <c r="AD16">
        <v>0</v>
      </c>
      <c r="AE16">
        <f t="shared" si="9"/>
        <v>0</v>
      </c>
      <c r="AF16">
        <v>0</v>
      </c>
      <c r="AG16">
        <v>0</v>
      </c>
      <c r="AH16">
        <f t="shared" si="10"/>
        <v>0</v>
      </c>
      <c r="AI16">
        <v>0</v>
      </c>
      <c r="AJ16">
        <v>0</v>
      </c>
      <c r="AK16">
        <f t="shared" si="11"/>
        <v>0</v>
      </c>
      <c r="AL16">
        <v>0</v>
      </c>
      <c r="AM16">
        <v>0</v>
      </c>
      <c r="AN16">
        <f t="shared" si="12"/>
        <v>0</v>
      </c>
      <c r="AO16">
        <v>0</v>
      </c>
      <c r="AP16">
        <v>0</v>
      </c>
      <c r="AQ16">
        <f t="shared" si="13"/>
        <v>0</v>
      </c>
      <c r="AR16">
        <v>0</v>
      </c>
      <c r="AS16">
        <v>0</v>
      </c>
      <c r="AT16">
        <f t="shared" si="14"/>
        <v>0</v>
      </c>
      <c r="AU16">
        <v>0</v>
      </c>
      <c r="AV16">
        <v>0</v>
      </c>
      <c r="AW16">
        <f t="shared" si="15"/>
        <v>0</v>
      </c>
      <c r="AX16">
        <v>0</v>
      </c>
      <c r="AY16">
        <v>0</v>
      </c>
      <c r="AZ16">
        <f t="shared" si="16"/>
        <v>0</v>
      </c>
      <c r="BA16">
        <v>0</v>
      </c>
      <c r="BB16">
        <v>0</v>
      </c>
      <c r="BC16">
        <f t="shared" si="17"/>
        <v>0</v>
      </c>
      <c r="BD16">
        <v>0</v>
      </c>
      <c r="BE16">
        <v>0</v>
      </c>
      <c r="BF16">
        <f t="shared" si="18"/>
        <v>0</v>
      </c>
    </row>
    <row r="17" spans="1:58">
      <c r="A17" t="s">
        <v>25</v>
      </c>
      <c r="B17">
        <v>0</v>
      </c>
      <c r="C17">
        <v>1</v>
      </c>
      <c r="D17">
        <f t="shared" si="0"/>
        <v>1</v>
      </c>
      <c r="E17">
        <v>0</v>
      </c>
      <c r="F17">
        <v>0</v>
      </c>
      <c r="G17">
        <f t="shared" si="1"/>
        <v>0</v>
      </c>
      <c r="H17">
        <v>0</v>
      </c>
      <c r="I17">
        <v>0</v>
      </c>
      <c r="J17">
        <f t="shared" si="2"/>
        <v>0</v>
      </c>
      <c r="K17">
        <v>0</v>
      </c>
      <c r="L17">
        <v>0</v>
      </c>
      <c r="M17">
        <f t="shared" si="3"/>
        <v>0</v>
      </c>
      <c r="N17">
        <v>0</v>
      </c>
      <c r="O17">
        <v>0</v>
      </c>
      <c r="P17">
        <f t="shared" si="4"/>
        <v>0</v>
      </c>
      <c r="Q17">
        <v>0</v>
      </c>
      <c r="R17">
        <v>0</v>
      </c>
      <c r="S17">
        <f t="shared" si="5"/>
        <v>0</v>
      </c>
      <c r="T17">
        <v>0</v>
      </c>
      <c r="U17">
        <v>0</v>
      </c>
      <c r="V17">
        <f t="shared" si="6"/>
        <v>0</v>
      </c>
      <c r="W17">
        <v>0</v>
      </c>
      <c r="X17">
        <v>0</v>
      </c>
      <c r="Y17">
        <f t="shared" si="7"/>
        <v>0</v>
      </c>
      <c r="Z17">
        <v>0</v>
      </c>
      <c r="AA17">
        <v>0</v>
      </c>
      <c r="AB17">
        <f t="shared" si="8"/>
        <v>0</v>
      </c>
      <c r="AC17">
        <v>0</v>
      </c>
      <c r="AD17">
        <v>0</v>
      </c>
      <c r="AE17">
        <f t="shared" si="9"/>
        <v>0</v>
      </c>
      <c r="AF17">
        <v>0</v>
      </c>
      <c r="AG17">
        <v>0</v>
      </c>
      <c r="AH17">
        <f t="shared" si="10"/>
        <v>0</v>
      </c>
      <c r="AI17">
        <v>0</v>
      </c>
      <c r="AJ17">
        <v>0</v>
      </c>
      <c r="AK17">
        <f t="shared" si="11"/>
        <v>0</v>
      </c>
      <c r="AL17">
        <v>0</v>
      </c>
      <c r="AM17">
        <v>0</v>
      </c>
      <c r="AN17">
        <f t="shared" si="12"/>
        <v>0</v>
      </c>
      <c r="AO17">
        <v>0</v>
      </c>
      <c r="AP17">
        <v>0</v>
      </c>
      <c r="AQ17">
        <f t="shared" si="13"/>
        <v>0</v>
      </c>
      <c r="AR17">
        <v>0</v>
      </c>
      <c r="AS17">
        <v>0</v>
      </c>
      <c r="AT17">
        <f t="shared" si="14"/>
        <v>0</v>
      </c>
      <c r="AU17">
        <v>0</v>
      </c>
      <c r="AV17">
        <v>0</v>
      </c>
      <c r="AW17">
        <f t="shared" si="15"/>
        <v>0</v>
      </c>
      <c r="AX17">
        <v>0</v>
      </c>
      <c r="AY17">
        <v>0</v>
      </c>
      <c r="AZ17">
        <f t="shared" si="16"/>
        <v>0</v>
      </c>
      <c r="BA17">
        <v>0</v>
      </c>
      <c r="BB17">
        <v>0</v>
      </c>
      <c r="BC17">
        <f t="shared" si="17"/>
        <v>0</v>
      </c>
      <c r="BD17">
        <v>0</v>
      </c>
      <c r="BE17">
        <v>0</v>
      </c>
      <c r="BF17">
        <f t="shared" si="18"/>
        <v>0</v>
      </c>
    </row>
    <row r="18" spans="1:58">
      <c r="A18" t="s">
        <v>26</v>
      </c>
      <c r="B18">
        <v>0</v>
      </c>
      <c r="C18">
        <v>0</v>
      </c>
      <c r="D18">
        <f t="shared" si="0"/>
        <v>0</v>
      </c>
      <c r="E18">
        <v>0</v>
      </c>
      <c r="F18">
        <v>0</v>
      </c>
      <c r="G18">
        <f t="shared" si="1"/>
        <v>0</v>
      </c>
      <c r="H18">
        <v>0</v>
      </c>
      <c r="I18">
        <v>0</v>
      </c>
      <c r="J18">
        <f t="shared" si="2"/>
        <v>0</v>
      </c>
      <c r="K18">
        <v>0</v>
      </c>
      <c r="L18">
        <v>0</v>
      </c>
      <c r="M18">
        <f t="shared" si="3"/>
        <v>0</v>
      </c>
      <c r="N18">
        <v>0</v>
      </c>
      <c r="O18">
        <v>0</v>
      </c>
      <c r="P18">
        <f t="shared" si="4"/>
        <v>0</v>
      </c>
      <c r="Q18">
        <v>0</v>
      </c>
      <c r="R18">
        <v>0</v>
      </c>
      <c r="S18">
        <f t="shared" si="5"/>
        <v>0</v>
      </c>
      <c r="T18">
        <v>0</v>
      </c>
      <c r="U18">
        <v>0</v>
      </c>
      <c r="V18">
        <f t="shared" si="6"/>
        <v>0</v>
      </c>
      <c r="W18">
        <v>0</v>
      </c>
      <c r="X18">
        <v>0</v>
      </c>
      <c r="Y18">
        <f t="shared" si="7"/>
        <v>0</v>
      </c>
      <c r="Z18">
        <v>0</v>
      </c>
      <c r="AA18">
        <v>0</v>
      </c>
      <c r="AB18">
        <f t="shared" si="8"/>
        <v>0</v>
      </c>
      <c r="AC18">
        <v>0</v>
      </c>
      <c r="AD18">
        <v>0</v>
      </c>
      <c r="AE18">
        <f t="shared" si="9"/>
        <v>0</v>
      </c>
      <c r="AF18">
        <v>0</v>
      </c>
      <c r="AG18">
        <v>0</v>
      </c>
      <c r="AH18">
        <f t="shared" si="10"/>
        <v>0</v>
      </c>
      <c r="AI18">
        <v>0</v>
      </c>
      <c r="AJ18">
        <v>0</v>
      </c>
      <c r="AK18">
        <f t="shared" si="11"/>
        <v>0</v>
      </c>
      <c r="AL18">
        <v>0</v>
      </c>
      <c r="AM18">
        <v>0</v>
      </c>
      <c r="AN18">
        <f t="shared" si="12"/>
        <v>0</v>
      </c>
      <c r="AO18">
        <v>0</v>
      </c>
      <c r="AP18">
        <v>0</v>
      </c>
      <c r="AQ18">
        <f t="shared" si="13"/>
        <v>0</v>
      </c>
      <c r="AR18">
        <v>0</v>
      </c>
      <c r="AS18">
        <v>0</v>
      </c>
      <c r="AT18">
        <f t="shared" si="14"/>
        <v>0</v>
      </c>
      <c r="AU18">
        <v>0</v>
      </c>
      <c r="AV18">
        <v>0</v>
      </c>
      <c r="AW18">
        <f t="shared" si="15"/>
        <v>0</v>
      </c>
      <c r="AX18">
        <v>0</v>
      </c>
      <c r="AY18">
        <v>0</v>
      </c>
      <c r="AZ18">
        <f t="shared" si="16"/>
        <v>0</v>
      </c>
      <c r="BA18">
        <v>0</v>
      </c>
      <c r="BB18">
        <v>0</v>
      </c>
      <c r="BC18">
        <f t="shared" si="17"/>
        <v>0</v>
      </c>
      <c r="BD18">
        <v>0</v>
      </c>
      <c r="BE18">
        <v>0</v>
      </c>
      <c r="BF18">
        <f t="shared" si="18"/>
        <v>0</v>
      </c>
    </row>
    <row r="19" spans="1:58">
      <c r="A19" t="s">
        <v>27</v>
      </c>
      <c r="B19">
        <v>0</v>
      </c>
      <c r="C19">
        <v>0</v>
      </c>
      <c r="D19">
        <f t="shared" si="0"/>
        <v>0</v>
      </c>
      <c r="E19">
        <v>0</v>
      </c>
      <c r="F19">
        <v>0</v>
      </c>
      <c r="G19">
        <f t="shared" si="1"/>
        <v>0</v>
      </c>
      <c r="H19">
        <v>0</v>
      </c>
      <c r="I19">
        <v>0</v>
      </c>
      <c r="J19">
        <f t="shared" si="2"/>
        <v>0</v>
      </c>
      <c r="K19">
        <v>0</v>
      </c>
      <c r="L19">
        <v>0</v>
      </c>
      <c r="M19">
        <f t="shared" si="3"/>
        <v>0</v>
      </c>
      <c r="N19">
        <v>0</v>
      </c>
      <c r="O19">
        <v>0</v>
      </c>
      <c r="P19">
        <f t="shared" si="4"/>
        <v>0</v>
      </c>
      <c r="Q19">
        <v>0</v>
      </c>
      <c r="R19">
        <v>0</v>
      </c>
      <c r="S19">
        <f t="shared" si="5"/>
        <v>0</v>
      </c>
      <c r="T19">
        <v>0</v>
      </c>
      <c r="U19">
        <v>0</v>
      </c>
      <c r="V19">
        <f t="shared" si="6"/>
        <v>0</v>
      </c>
      <c r="W19">
        <v>0</v>
      </c>
      <c r="X19">
        <v>0</v>
      </c>
      <c r="Y19">
        <f t="shared" si="7"/>
        <v>0</v>
      </c>
      <c r="Z19">
        <v>0</v>
      </c>
      <c r="AA19">
        <v>0</v>
      </c>
      <c r="AB19">
        <f t="shared" si="8"/>
        <v>0</v>
      </c>
      <c r="AC19">
        <v>0</v>
      </c>
      <c r="AD19">
        <v>0</v>
      </c>
      <c r="AE19">
        <f t="shared" si="9"/>
        <v>0</v>
      </c>
      <c r="AF19">
        <v>0</v>
      </c>
      <c r="AG19">
        <v>0</v>
      </c>
      <c r="AH19">
        <f t="shared" si="10"/>
        <v>0</v>
      </c>
      <c r="AI19">
        <v>0</v>
      </c>
      <c r="AJ19">
        <v>0</v>
      </c>
      <c r="AK19">
        <f t="shared" si="11"/>
        <v>0</v>
      </c>
      <c r="AL19">
        <v>0</v>
      </c>
      <c r="AM19">
        <v>0</v>
      </c>
      <c r="AN19">
        <f t="shared" si="12"/>
        <v>0</v>
      </c>
      <c r="AO19">
        <v>0</v>
      </c>
      <c r="AP19">
        <v>0</v>
      </c>
      <c r="AQ19">
        <f t="shared" si="13"/>
        <v>0</v>
      </c>
      <c r="AR19">
        <v>0</v>
      </c>
      <c r="AS19">
        <v>0</v>
      </c>
      <c r="AT19">
        <f t="shared" si="14"/>
        <v>0</v>
      </c>
      <c r="AU19">
        <v>0</v>
      </c>
      <c r="AV19">
        <v>0</v>
      </c>
      <c r="AW19">
        <f t="shared" si="15"/>
        <v>0</v>
      </c>
      <c r="AX19">
        <v>0</v>
      </c>
      <c r="AY19">
        <v>0</v>
      </c>
      <c r="AZ19">
        <f t="shared" si="16"/>
        <v>0</v>
      </c>
      <c r="BA19">
        <v>0</v>
      </c>
      <c r="BB19">
        <v>0</v>
      </c>
      <c r="BC19">
        <f t="shared" si="17"/>
        <v>0</v>
      </c>
      <c r="BD19">
        <v>0</v>
      </c>
      <c r="BE19">
        <v>0</v>
      </c>
      <c r="BF19">
        <f t="shared" si="18"/>
        <v>0</v>
      </c>
    </row>
    <row r="20" spans="1:58">
      <c r="A20" t="s">
        <v>28</v>
      </c>
      <c r="B20">
        <v>0</v>
      </c>
      <c r="C20">
        <v>0</v>
      </c>
      <c r="D20">
        <f t="shared" si="0"/>
        <v>0</v>
      </c>
      <c r="E20">
        <v>0</v>
      </c>
      <c r="F20">
        <v>0</v>
      </c>
      <c r="G20">
        <f t="shared" si="1"/>
        <v>0</v>
      </c>
      <c r="H20">
        <v>0</v>
      </c>
      <c r="I20">
        <v>0</v>
      </c>
      <c r="J20">
        <f t="shared" si="2"/>
        <v>0</v>
      </c>
      <c r="K20">
        <v>0</v>
      </c>
      <c r="L20">
        <v>0</v>
      </c>
      <c r="M20">
        <f t="shared" si="3"/>
        <v>0</v>
      </c>
      <c r="N20">
        <v>0</v>
      </c>
      <c r="O20">
        <v>0</v>
      </c>
      <c r="P20">
        <f t="shared" si="4"/>
        <v>0</v>
      </c>
      <c r="Q20">
        <v>0</v>
      </c>
      <c r="R20">
        <v>0</v>
      </c>
      <c r="S20">
        <f t="shared" si="5"/>
        <v>0</v>
      </c>
      <c r="T20">
        <v>0</v>
      </c>
      <c r="U20">
        <v>0</v>
      </c>
      <c r="V20">
        <f t="shared" si="6"/>
        <v>0</v>
      </c>
      <c r="W20">
        <v>0</v>
      </c>
      <c r="X20">
        <v>0</v>
      </c>
      <c r="Y20">
        <f t="shared" si="7"/>
        <v>0</v>
      </c>
      <c r="Z20">
        <v>0</v>
      </c>
      <c r="AA20">
        <v>0</v>
      </c>
      <c r="AB20">
        <f t="shared" si="8"/>
        <v>0</v>
      </c>
      <c r="AC20">
        <v>0</v>
      </c>
      <c r="AD20">
        <v>0</v>
      </c>
      <c r="AE20">
        <f t="shared" si="9"/>
        <v>0</v>
      </c>
      <c r="AF20">
        <v>0</v>
      </c>
      <c r="AG20">
        <v>0</v>
      </c>
      <c r="AH20">
        <f t="shared" si="10"/>
        <v>0</v>
      </c>
      <c r="AI20">
        <v>0</v>
      </c>
      <c r="AJ20">
        <v>0</v>
      </c>
      <c r="AK20">
        <f t="shared" si="11"/>
        <v>0</v>
      </c>
      <c r="AL20">
        <v>0</v>
      </c>
      <c r="AM20">
        <v>0</v>
      </c>
      <c r="AN20">
        <f t="shared" si="12"/>
        <v>0</v>
      </c>
      <c r="AO20">
        <v>0</v>
      </c>
      <c r="AP20">
        <v>0</v>
      </c>
      <c r="AQ20">
        <f t="shared" si="13"/>
        <v>0</v>
      </c>
      <c r="AR20">
        <v>0</v>
      </c>
      <c r="AS20">
        <v>0</v>
      </c>
      <c r="AT20">
        <f t="shared" si="14"/>
        <v>0</v>
      </c>
      <c r="AU20">
        <v>0</v>
      </c>
      <c r="AV20">
        <v>0</v>
      </c>
      <c r="AW20">
        <f t="shared" si="15"/>
        <v>0</v>
      </c>
      <c r="AX20">
        <v>0</v>
      </c>
      <c r="AY20">
        <v>0</v>
      </c>
      <c r="AZ20">
        <f t="shared" si="16"/>
        <v>0</v>
      </c>
      <c r="BA20">
        <v>0</v>
      </c>
      <c r="BB20">
        <v>0</v>
      </c>
      <c r="BC20">
        <f t="shared" si="17"/>
        <v>0</v>
      </c>
      <c r="BD20">
        <v>0</v>
      </c>
      <c r="BE20">
        <v>0</v>
      </c>
      <c r="BF20">
        <f t="shared" si="18"/>
        <v>0</v>
      </c>
    </row>
    <row r="21" spans="1:58">
      <c r="A21" t="s">
        <v>29</v>
      </c>
      <c r="B21">
        <v>0</v>
      </c>
      <c r="C21">
        <v>0</v>
      </c>
      <c r="D21">
        <f t="shared" si="0"/>
        <v>0</v>
      </c>
      <c r="E21">
        <v>0</v>
      </c>
      <c r="F21">
        <v>1</v>
      </c>
      <c r="G21">
        <f t="shared" si="1"/>
        <v>1</v>
      </c>
      <c r="H21">
        <v>0</v>
      </c>
      <c r="I21">
        <v>0</v>
      </c>
      <c r="J21">
        <f t="shared" si="2"/>
        <v>0</v>
      </c>
      <c r="K21">
        <v>0</v>
      </c>
      <c r="L21">
        <v>0</v>
      </c>
      <c r="M21">
        <f t="shared" si="3"/>
        <v>0</v>
      </c>
      <c r="N21">
        <v>0</v>
      </c>
      <c r="O21">
        <v>0</v>
      </c>
      <c r="P21">
        <f t="shared" si="4"/>
        <v>0</v>
      </c>
      <c r="Q21">
        <v>0</v>
      </c>
      <c r="R21">
        <v>1</v>
      </c>
      <c r="S21">
        <f t="shared" si="5"/>
        <v>1</v>
      </c>
      <c r="T21">
        <v>0</v>
      </c>
      <c r="U21">
        <v>0</v>
      </c>
      <c r="V21">
        <f t="shared" si="6"/>
        <v>0</v>
      </c>
      <c r="W21">
        <v>0</v>
      </c>
      <c r="X21">
        <v>0</v>
      </c>
      <c r="Y21">
        <f t="shared" si="7"/>
        <v>0</v>
      </c>
      <c r="Z21">
        <v>0</v>
      </c>
      <c r="AA21">
        <v>0</v>
      </c>
      <c r="AB21">
        <f t="shared" si="8"/>
        <v>0</v>
      </c>
      <c r="AC21">
        <v>0</v>
      </c>
      <c r="AD21">
        <v>0</v>
      </c>
      <c r="AE21">
        <f t="shared" si="9"/>
        <v>0</v>
      </c>
      <c r="AF21">
        <v>0</v>
      </c>
      <c r="AG21">
        <v>0</v>
      </c>
      <c r="AH21">
        <f t="shared" si="10"/>
        <v>0</v>
      </c>
      <c r="AI21">
        <v>0</v>
      </c>
      <c r="AJ21">
        <v>0</v>
      </c>
      <c r="AK21">
        <f t="shared" si="11"/>
        <v>0</v>
      </c>
      <c r="AL21">
        <v>0</v>
      </c>
      <c r="AM21">
        <v>0</v>
      </c>
      <c r="AN21">
        <f t="shared" si="12"/>
        <v>0</v>
      </c>
      <c r="AO21">
        <v>0</v>
      </c>
      <c r="AP21">
        <v>0</v>
      </c>
      <c r="AQ21">
        <f t="shared" si="13"/>
        <v>0</v>
      </c>
      <c r="AR21">
        <v>0</v>
      </c>
      <c r="AS21">
        <v>2</v>
      </c>
      <c r="AT21">
        <f t="shared" si="14"/>
        <v>2</v>
      </c>
      <c r="AU21">
        <v>0</v>
      </c>
      <c r="AV21">
        <v>3</v>
      </c>
      <c r="AW21">
        <f t="shared" si="15"/>
        <v>3</v>
      </c>
      <c r="AX21">
        <v>0</v>
      </c>
      <c r="AY21">
        <v>0</v>
      </c>
      <c r="AZ21">
        <f t="shared" si="16"/>
        <v>0</v>
      </c>
      <c r="BA21">
        <v>0</v>
      </c>
      <c r="BB21">
        <v>0</v>
      </c>
      <c r="BC21">
        <f t="shared" si="17"/>
        <v>0</v>
      </c>
      <c r="BD21">
        <v>0</v>
      </c>
      <c r="BE21">
        <v>0</v>
      </c>
      <c r="BF21">
        <f t="shared" si="18"/>
        <v>0</v>
      </c>
    </row>
    <row r="22" spans="1:58">
      <c r="A22" t="s">
        <v>30</v>
      </c>
      <c r="B22">
        <v>0</v>
      </c>
      <c r="C22">
        <v>0</v>
      </c>
      <c r="D22">
        <f t="shared" si="0"/>
        <v>0</v>
      </c>
      <c r="E22">
        <v>0</v>
      </c>
      <c r="F22">
        <v>0</v>
      </c>
      <c r="G22">
        <f t="shared" si="1"/>
        <v>0</v>
      </c>
      <c r="H22">
        <v>0</v>
      </c>
      <c r="I22">
        <v>0</v>
      </c>
      <c r="J22">
        <f t="shared" si="2"/>
        <v>0</v>
      </c>
      <c r="K22">
        <v>0</v>
      </c>
      <c r="L22">
        <v>0</v>
      </c>
      <c r="M22">
        <f t="shared" si="3"/>
        <v>0</v>
      </c>
      <c r="N22">
        <v>0</v>
      </c>
      <c r="O22">
        <v>0</v>
      </c>
      <c r="P22">
        <f t="shared" si="4"/>
        <v>0</v>
      </c>
      <c r="Q22">
        <v>0</v>
      </c>
      <c r="R22">
        <v>0</v>
      </c>
      <c r="S22">
        <f t="shared" si="5"/>
        <v>0</v>
      </c>
      <c r="T22">
        <v>0</v>
      </c>
      <c r="U22">
        <v>0</v>
      </c>
      <c r="V22">
        <f t="shared" si="6"/>
        <v>0</v>
      </c>
      <c r="W22">
        <v>0</v>
      </c>
      <c r="X22">
        <v>0</v>
      </c>
      <c r="Y22">
        <f t="shared" si="7"/>
        <v>0</v>
      </c>
      <c r="Z22">
        <v>0</v>
      </c>
      <c r="AA22">
        <v>0</v>
      </c>
      <c r="AB22">
        <f t="shared" si="8"/>
        <v>0</v>
      </c>
      <c r="AC22">
        <v>0</v>
      </c>
      <c r="AD22">
        <v>0</v>
      </c>
      <c r="AE22">
        <f t="shared" si="9"/>
        <v>0</v>
      </c>
      <c r="AF22">
        <v>0</v>
      </c>
      <c r="AG22">
        <v>0</v>
      </c>
      <c r="AH22">
        <f t="shared" si="10"/>
        <v>0</v>
      </c>
      <c r="AI22">
        <v>0</v>
      </c>
      <c r="AJ22">
        <v>0</v>
      </c>
      <c r="AK22">
        <f t="shared" si="11"/>
        <v>0</v>
      </c>
      <c r="AL22">
        <v>0</v>
      </c>
      <c r="AM22">
        <v>0</v>
      </c>
      <c r="AN22">
        <f t="shared" si="12"/>
        <v>0</v>
      </c>
      <c r="AO22">
        <v>0</v>
      </c>
      <c r="AP22">
        <v>0</v>
      </c>
      <c r="AQ22">
        <f t="shared" si="13"/>
        <v>0</v>
      </c>
      <c r="AR22">
        <v>0</v>
      </c>
      <c r="AS22">
        <v>0</v>
      </c>
      <c r="AT22">
        <f t="shared" si="14"/>
        <v>0</v>
      </c>
      <c r="AU22">
        <v>0</v>
      </c>
      <c r="AV22">
        <v>0</v>
      </c>
      <c r="AW22">
        <f t="shared" si="15"/>
        <v>0</v>
      </c>
      <c r="AX22">
        <v>0</v>
      </c>
      <c r="AY22">
        <v>0</v>
      </c>
      <c r="AZ22">
        <f t="shared" si="16"/>
        <v>0</v>
      </c>
      <c r="BA22">
        <v>0</v>
      </c>
      <c r="BB22">
        <v>0</v>
      </c>
      <c r="BC22">
        <f t="shared" si="17"/>
        <v>0</v>
      </c>
      <c r="BD22">
        <v>0</v>
      </c>
      <c r="BE22">
        <v>0</v>
      </c>
      <c r="BF22">
        <f t="shared" si="18"/>
        <v>0</v>
      </c>
    </row>
    <row r="23" spans="1:58">
      <c r="A23" t="s">
        <v>31</v>
      </c>
      <c r="B23">
        <v>0</v>
      </c>
      <c r="C23">
        <v>0</v>
      </c>
      <c r="D23">
        <f t="shared" si="0"/>
        <v>0</v>
      </c>
      <c r="E23">
        <v>0</v>
      </c>
      <c r="F23">
        <v>0</v>
      </c>
      <c r="G23">
        <f t="shared" si="1"/>
        <v>0</v>
      </c>
      <c r="H23">
        <v>0</v>
      </c>
      <c r="I23">
        <v>0</v>
      </c>
      <c r="J23">
        <f t="shared" si="2"/>
        <v>0</v>
      </c>
      <c r="K23">
        <v>0</v>
      </c>
      <c r="L23">
        <v>0</v>
      </c>
      <c r="M23">
        <f t="shared" si="3"/>
        <v>0</v>
      </c>
      <c r="N23">
        <v>0</v>
      </c>
      <c r="O23">
        <v>0</v>
      </c>
      <c r="P23">
        <f t="shared" si="4"/>
        <v>0</v>
      </c>
      <c r="Q23">
        <v>0</v>
      </c>
      <c r="R23">
        <v>0</v>
      </c>
      <c r="S23">
        <f t="shared" si="5"/>
        <v>0</v>
      </c>
      <c r="T23">
        <v>0</v>
      </c>
      <c r="U23">
        <v>0</v>
      </c>
      <c r="V23">
        <f t="shared" si="6"/>
        <v>0</v>
      </c>
      <c r="W23">
        <v>0</v>
      </c>
      <c r="X23">
        <v>0</v>
      </c>
      <c r="Y23">
        <f t="shared" si="7"/>
        <v>0</v>
      </c>
      <c r="Z23">
        <v>0</v>
      </c>
      <c r="AA23">
        <v>0</v>
      </c>
      <c r="AB23">
        <f t="shared" si="8"/>
        <v>0</v>
      </c>
      <c r="AC23">
        <v>0</v>
      </c>
      <c r="AD23">
        <v>1</v>
      </c>
      <c r="AE23">
        <f t="shared" si="9"/>
        <v>1</v>
      </c>
      <c r="AF23">
        <v>0</v>
      </c>
      <c r="AG23">
        <v>0</v>
      </c>
      <c r="AH23">
        <f t="shared" si="10"/>
        <v>0</v>
      </c>
      <c r="AI23">
        <v>0</v>
      </c>
      <c r="AJ23">
        <v>0</v>
      </c>
      <c r="AK23">
        <f t="shared" si="11"/>
        <v>0</v>
      </c>
      <c r="AL23">
        <v>0</v>
      </c>
      <c r="AM23">
        <v>0</v>
      </c>
      <c r="AN23">
        <f t="shared" si="12"/>
        <v>0</v>
      </c>
      <c r="AO23">
        <v>1</v>
      </c>
      <c r="AP23">
        <v>1</v>
      </c>
      <c r="AQ23">
        <f t="shared" si="13"/>
        <v>2</v>
      </c>
      <c r="AR23">
        <v>1</v>
      </c>
      <c r="AS23">
        <v>1</v>
      </c>
      <c r="AT23">
        <f t="shared" si="14"/>
        <v>2</v>
      </c>
      <c r="AU23">
        <v>1</v>
      </c>
      <c r="AV23">
        <v>0</v>
      </c>
      <c r="AW23">
        <f t="shared" si="15"/>
        <v>1</v>
      </c>
      <c r="AX23">
        <v>0</v>
      </c>
      <c r="AY23">
        <v>0</v>
      </c>
      <c r="AZ23">
        <f t="shared" si="16"/>
        <v>0</v>
      </c>
      <c r="BA23">
        <v>0</v>
      </c>
      <c r="BB23">
        <v>0</v>
      </c>
      <c r="BC23">
        <f t="shared" si="17"/>
        <v>0</v>
      </c>
      <c r="BD23">
        <v>1</v>
      </c>
      <c r="BE23">
        <v>1</v>
      </c>
      <c r="BF23">
        <f t="shared" si="18"/>
        <v>2</v>
      </c>
    </row>
    <row r="24" spans="1:58">
      <c r="A24" t="s">
        <v>32</v>
      </c>
      <c r="B24">
        <v>0</v>
      </c>
      <c r="C24">
        <v>0</v>
      </c>
      <c r="D24">
        <f t="shared" si="0"/>
        <v>0</v>
      </c>
      <c r="E24">
        <v>0</v>
      </c>
      <c r="F24">
        <v>0</v>
      </c>
      <c r="G24">
        <f t="shared" si="1"/>
        <v>0</v>
      </c>
      <c r="H24">
        <v>0</v>
      </c>
      <c r="I24">
        <v>0</v>
      </c>
      <c r="J24">
        <f t="shared" si="2"/>
        <v>0</v>
      </c>
      <c r="K24">
        <v>0</v>
      </c>
      <c r="L24">
        <v>0</v>
      </c>
      <c r="M24">
        <f t="shared" si="3"/>
        <v>0</v>
      </c>
      <c r="N24">
        <v>0</v>
      </c>
      <c r="O24">
        <v>0</v>
      </c>
      <c r="P24">
        <f t="shared" si="4"/>
        <v>0</v>
      </c>
      <c r="Q24">
        <v>0</v>
      </c>
      <c r="R24">
        <v>0</v>
      </c>
      <c r="S24">
        <f t="shared" si="5"/>
        <v>0</v>
      </c>
      <c r="T24">
        <v>0</v>
      </c>
      <c r="U24">
        <v>0</v>
      </c>
      <c r="V24">
        <f t="shared" si="6"/>
        <v>0</v>
      </c>
      <c r="W24">
        <v>0</v>
      </c>
      <c r="X24">
        <v>0</v>
      </c>
      <c r="Y24">
        <f t="shared" si="7"/>
        <v>0</v>
      </c>
      <c r="Z24">
        <v>0</v>
      </c>
      <c r="AA24">
        <v>0</v>
      </c>
      <c r="AB24">
        <f t="shared" si="8"/>
        <v>0</v>
      </c>
      <c r="AC24">
        <v>0</v>
      </c>
      <c r="AD24">
        <v>0</v>
      </c>
      <c r="AE24">
        <f t="shared" si="9"/>
        <v>0</v>
      </c>
      <c r="AF24">
        <v>0</v>
      </c>
      <c r="AG24">
        <v>0</v>
      </c>
      <c r="AH24">
        <f t="shared" si="10"/>
        <v>0</v>
      </c>
      <c r="AI24">
        <v>0</v>
      </c>
      <c r="AJ24">
        <v>0</v>
      </c>
      <c r="AK24">
        <f t="shared" si="11"/>
        <v>0</v>
      </c>
      <c r="AL24">
        <v>0</v>
      </c>
      <c r="AM24">
        <v>0</v>
      </c>
      <c r="AN24">
        <f t="shared" si="12"/>
        <v>0</v>
      </c>
      <c r="AO24">
        <v>0</v>
      </c>
      <c r="AP24">
        <v>0</v>
      </c>
      <c r="AQ24">
        <f t="shared" si="13"/>
        <v>0</v>
      </c>
      <c r="AR24">
        <v>0</v>
      </c>
      <c r="AS24">
        <v>0</v>
      </c>
      <c r="AT24">
        <f t="shared" si="14"/>
        <v>0</v>
      </c>
      <c r="AU24">
        <v>0</v>
      </c>
      <c r="AV24">
        <v>0</v>
      </c>
      <c r="AW24">
        <f t="shared" si="15"/>
        <v>0</v>
      </c>
      <c r="AX24">
        <v>0</v>
      </c>
      <c r="AY24">
        <v>0</v>
      </c>
      <c r="AZ24">
        <f t="shared" si="16"/>
        <v>0</v>
      </c>
      <c r="BA24">
        <v>0</v>
      </c>
      <c r="BB24">
        <v>0</v>
      </c>
      <c r="BC24">
        <f t="shared" si="17"/>
        <v>0</v>
      </c>
      <c r="BD24">
        <v>0</v>
      </c>
      <c r="BE24">
        <v>0</v>
      </c>
      <c r="BF24">
        <f t="shared" si="18"/>
        <v>0</v>
      </c>
    </row>
    <row r="25" spans="1:58">
      <c r="A25" t="s">
        <v>33</v>
      </c>
      <c r="B25">
        <v>0</v>
      </c>
      <c r="C25">
        <v>0</v>
      </c>
      <c r="D25">
        <f t="shared" si="0"/>
        <v>0</v>
      </c>
      <c r="E25">
        <v>0</v>
      </c>
      <c r="F25">
        <v>0</v>
      </c>
      <c r="G25">
        <f t="shared" si="1"/>
        <v>0</v>
      </c>
      <c r="H25">
        <v>0</v>
      </c>
      <c r="I25">
        <v>0</v>
      </c>
      <c r="J25">
        <f t="shared" si="2"/>
        <v>0</v>
      </c>
      <c r="K25">
        <v>0</v>
      </c>
      <c r="L25">
        <v>0</v>
      </c>
      <c r="M25">
        <f t="shared" si="3"/>
        <v>0</v>
      </c>
      <c r="N25">
        <v>0</v>
      </c>
      <c r="O25">
        <v>0</v>
      </c>
      <c r="P25">
        <f t="shared" si="4"/>
        <v>0</v>
      </c>
      <c r="Q25">
        <v>0</v>
      </c>
      <c r="R25">
        <v>0</v>
      </c>
      <c r="S25">
        <f t="shared" si="5"/>
        <v>0</v>
      </c>
      <c r="T25">
        <v>0</v>
      </c>
      <c r="U25">
        <v>1</v>
      </c>
      <c r="V25">
        <f t="shared" si="6"/>
        <v>1</v>
      </c>
      <c r="W25">
        <v>0</v>
      </c>
      <c r="X25">
        <v>0</v>
      </c>
      <c r="Y25">
        <f t="shared" si="7"/>
        <v>0</v>
      </c>
      <c r="Z25">
        <v>0</v>
      </c>
      <c r="AA25">
        <v>0</v>
      </c>
      <c r="AB25">
        <f t="shared" si="8"/>
        <v>0</v>
      </c>
      <c r="AC25">
        <v>0</v>
      </c>
      <c r="AD25">
        <v>1</v>
      </c>
      <c r="AE25">
        <f t="shared" si="9"/>
        <v>1</v>
      </c>
      <c r="AF25">
        <v>0</v>
      </c>
      <c r="AG25">
        <v>0</v>
      </c>
      <c r="AH25">
        <f t="shared" si="10"/>
        <v>0</v>
      </c>
      <c r="AI25">
        <v>0</v>
      </c>
      <c r="AJ25">
        <v>0</v>
      </c>
      <c r="AK25">
        <f t="shared" si="11"/>
        <v>0</v>
      </c>
      <c r="AL25">
        <v>0</v>
      </c>
      <c r="AM25">
        <v>0</v>
      </c>
      <c r="AN25">
        <f t="shared" si="12"/>
        <v>0</v>
      </c>
      <c r="AO25">
        <v>0</v>
      </c>
      <c r="AP25">
        <v>0</v>
      </c>
      <c r="AQ25">
        <f t="shared" si="13"/>
        <v>0</v>
      </c>
      <c r="AR25">
        <v>0</v>
      </c>
      <c r="AS25">
        <v>0</v>
      </c>
      <c r="AT25">
        <f t="shared" si="14"/>
        <v>0</v>
      </c>
      <c r="AU25">
        <v>0</v>
      </c>
      <c r="AV25">
        <v>0</v>
      </c>
      <c r="AW25">
        <f t="shared" si="15"/>
        <v>0</v>
      </c>
      <c r="AX25">
        <v>0</v>
      </c>
      <c r="AY25">
        <v>0</v>
      </c>
      <c r="AZ25">
        <f t="shared" si="16"/>
        <v>0</v>
      </c>
      <c r="BA25">
        <v>0</v>
      </c>
      <c r="BB25">
        <v>0</v>
      </c>
      <c r="BC25">
        <f t="shared" si="17"/>
        <v>0</v>
      </c>
      <c r="BD25">
        <v>0</v>
      </c>
      <c r="BE25">
        <v>0</v>
      </c>
      <c r="BF25">
        <f t="shared" si="18"/>
        <v>0</v>
      </c>
    </row>
    <row r="27" spans="1:58">
      <c r="A27" s="6" t="s">
        <v>34</v>
      </c>
      <c r="B27" s="6" t="s">
        <v>34</v>
      </c>
      <c r="C27" s="6" t="s">
        <v>34</v>
      </c>
      <c r="D27" s="6" t="s">
        <v>34</v>
      </c>
      <c r="E27" s="6" t="s">
        <v>34</v>
      </c>
      <c r="F27" s="6" t="s">
        <v>34</v>
      </c>
      <c r="G27" s="6" t="s">
        <v>34</v>
      </c>
      <c r="H27" s="6" t="s">
        <v>34</v>
      </c>
      <c r="I27" s="6" t="s">
        <v>34</v>
      </c>
      <c r="J27" s="6" t="s">
        <v>34</v>
      </c>
      <c r="K27" s="6" t="s">
        <v>34</v>
      </c>
      <c r="L27" s="6" t="s">
        <v>34</v>
      </c>
      <c r="M27" s="6" t="s">
        <v>34</v>
      </c>
      <c r="N27" s="6" t="s">
        <v>34</v>
      </c>
      <c r="O27" s="6" t="s">
        <v>34</v>
      </c>
      <c r="P27" s="6" t="s">
        <v>34</v>
      </c>
      <c r="Q27" s="6" t="s">
        <v>34</v>
      </c>
      <c r="R27" s="6" t="s">
        <v>34</v>
      </c>
      <c r="S27" s="6" t="s">
        <v>34</v>
      </c>
      <c r="T27" s="6" t="s">
        <v>34</v>
      </c>
      <c r="U27" s="6" t="s">
        <v>34</v>
      </c>
      <c r="V27" s="6" t="s">
        <v>34</v>
      </c>
      <c r="W27" s="6" t="s">
        <v>34</v>
      </c>
      <c r="X27" s="6" t="s">
        <v>34</v>
      </c>
      <c r="Y27" s="6" t="s">
        <v>34</v>
      </c>
      <c r="Z27" s="6" t="s">
        <v>34</v>
      </c>
      <c r="AA27" s="6" t="s">
        <v>34</v>
      </c>
      <c r="AB27" s="6" t="s">
        <v>34</v>
      </c>
      <c r="AC27" s="6" t="s">
        <v>34</v>
      </c>
      <c r="AD27" s="6" t="s">
        <v>34</v>
      </c>
      <c r="AE27" s="6" t="s">
        <v>34</v>
      </c>
      <c r="AF27" s="6" t="s">
        <v>34</v>
      </c>
      <c r="AG27" s="6" t="s">
        <v>34</v>
      </c>
      <c r="AH27" s="6" t="s">
        <v>34</v>
      </c>
      <c r="AI27" s="6" t="s">
        <v>34</v>
      </c>
      <c r="AJ27" s="6" t="s">
        <v>34</v>
      </c>
      <c r="AK27" s="6" t="s">
        <v>34</v>
      </c>
      <c r="AL27" s="6" t="s">
        <v>34</v>
      </c>
      <c r="AM27" s="6" t="s">
        <v>34</v>
      </c>
      <c r="AN27" s="6" t="s">
        <v>34</v>
      </c>
      <c r="AO27" s="6" t="s">
        <v>34</v>
      </c>
      <c r="AP27" s="6" t="s">
        <v>34</v>
      </c>
      <c r="AQ27" s="6" t="s">
        <v>34</v>
      </c>
      <c r="AR27" s="6" t="s">
        <v>34</v>
      </c>
      <c r="AS27" s="6" t="s">
        <v>34</v>
      </c>
      <c r="AT27" s="6" t="s">
        <v>34</v>
      </c>
      <c r="AU27" s="6" t="s">
        <v>34</v>
      </c>
      <c r="AV27" s="6" t="s">
        <v>34</v>
      </c>
      <c r="AW27" s="6" t="s">
        <v>34</v>
      </c>
      <c r="AX27" s="6" t="s">
        <v>34</v>
      </c>
      <c r="AY27" s="6" t="s">
        <v>34</v>
      </c>
      <c r="AZ27" s="6" t="s">
        <v>34</v>
      </c>
      <c r="BA27" s="6" t="s">
        <v>34</v>
      </c>
      <c r="BB27" s="6" t="s">
        <v>34</v>
      </c>
      <c r="BC27" s="6" t="s">
        <v>34</v>
      </c>
      <c r="BD27" s="6" t="s">
        <v>34</v>
      </c>
      <c r="BE27" s="6" t="s">
        <v>34</v>
      </c>
      <c r="BF27" s="6" t="s">
        <v>34</v>
      </c>
    </row>
    <row r="28" spans="1:58">
      <c r="A28" t="s">
        <v>35</v>
      </c>
      <c r="B28">
        <v>1017</v>
      </c>
      <c r="C28">
        <v>16</v>
      </c>
      <c r="D28">
        <f t="shared" ref="D28:D64" si="19">B28+C28</f>
        <v>1033</v>
      </c>
      <c r="E28">
        <v>0</v>
      </c>
      <c r="F28">
        <v>0</v>
      </c>
      <c r="G28">
        <f t="shared" ref="G28:G64" si="20">E28+F28</f>
        <v>0</v>
      </c>
      <c r="H28">
        <v>0</v>
      </c>
      <c r="I28">
        <v>0</v>
      </c>
      <c r="J28">
        <f t="shared" ref="J28:J64" si="21">H28+I28</f>
        <v>0</v>
      </c>
      <c r="K28">
        <v>4</v>
      </c>
      <c r="L28">
        <v>0</v>
      </c>
      <c r="M28">
        <f t="shared" ref="M28:M64" si="22">K28+L28</f>
        <v>4</v>
      </c>
      <c r="N28">
        <v>0</v>
      </c>
      <c r="O28">
        <v>0</v>
      </c>
      <c r="P28">
        <f t="shared" ref="P28:P64" si="23">N28+O28</f>
        <v>0</v>
      </c>
      <c r="Q28">
        <v>0</v>
      </c>
      <c r="R28">
        <v>1</v>
      </c>
      <c r="S28">
        <f t="shared" ref="S28:S64" si="24">Q28+R28</f>
        <v>1</v>
      </c>
      <c r="T28">
        <v>0</v>
      </c>
      <c r="U28">
        <v>0</v>
      </c>
      <c r="V28">
        <f t="shared" ref="V28:V64" si="25">T28+U28</f>
        <v>0</v>
      </c>
      <c r="W28">
        <v>0</v>
      </c>
      <c r="X28">
        <v>0</v>
      </c>
      <c r="Y28">
        <f t="shared" ref="Y28:Y64" si="26">W28+X28</f>
        <v>0</v>
      </c>
      <c r="Z28">
        <v>9</v>
      </c>
      <c r="AA28">
        <v>0</v>
      </c>
      <c r="AB28">
        <f t="shared" ref="AB28:AB64" si="27">Z28+AA28</f>
        <v>9</v>
      </c>
      <c r="AC28">
        <v>0</v>
      </c>
      <c r="AD28">
        <v>0</v>
      </c>
      <c r="AE28">
        <f t="shared" ref="AE28:AE64" si="28">AC28+AD28</f>
        <v>0</v>
      </c>
      <c r="AF28">
        <v>1</v>
      </c>
      <c r="AG28">
        <v>0</v>
      </c>
      <c r="AH28">
        <f t="shared" ref="AH28:AH64" si="29">AF28+AG28</f>
        <v>1</v>
      </c>
      <c r="AI28">
        <v>0</v>
      </c>
      <c r="AJ28">
        <v>0</v>
      </c>
      <c r="AK28">
        <f t="shared" ref="AK28:AK64" si="30">AI28+AJ28</f>
        <v>0</v>
      </c>
      <c r="AL28">
        <v>12</v>
      </c>
      <c r="AM28">
        <v>3</v>
      </c>
      <c r="AN28">
        <f t="shared" ref="AN28:AN64" si="31">AL28+AM28</f>
        <v>15</v>
      </c>
      <c r="AO28">
        <v>0</v>
      </c>
      <c r="AP28">
        <v>0</v>
      </c>
      <c r="AQ28">
        <f t="shared" ref="AQ28:AQ64" si="32">AO28+AP28</f>
        <v>0</v>
      </c>
      <c r="AR28">
        <v>23</v>
      </c>
      <c r="AS28">
        <v>8</v>
      </c>
      <c r="AT28">
        <f t="shared" ref="AT28:AT64" si="33">AR28+AS28</f>
        <v>31</v>
      </c>
      <c r="AU28">
        <v>377</v>
      </c>
      <c r="AV28">
        <v>7</v>
      </c>
      <c r="AW28">
        <f t="shared" ref="AW28:AW64" si="34">AU28+AV28</f>
        <v>384</v>
      </c>
      <c r="AX28">
        <v>0</v>
      </c>
      <c r="AY28">
        <v>1</v>
      </c>
      <c r="AZ28">
        <f t="shared" ref="AZ28:AZ64" si="35">AX28+AY28</f>
        <v>1</v>
      </c>
      <c r="BA28">
        <v>0</v>
      </c>
      <c r="BB28">
        <v>0</v>
      </c>
      <c r="BC28">
        <f t="shared" ref="BC28:BC64" si="36">BA28+BB28</f>
        <v>0</v>
      </c>
      <c r="BD28">
        <v>0</v>
      </c>
      <c r="BE28">
        <v>0</v>
      </c>
      <c r="BF28">
        <f t="shared" ref="BF28:BF64" si="37">BD28+BE28</f>
        <v>0</v>
      </c>
    </row>
    <row r="29" spans="1:58">
      <c r="A29" t="s">
        <v>36</v>
      </c>
      <c r="B29">
        <v>0</v>
      </c>
      <c r="C29">
        <v>0</v>
      </c>
      <c r="D29">
        <f t="shared" si="19"/>
        <v>0</v>
      </c>
      <c r="E29">
        <v>0</v>
      </c>
      <c r="F29">
        <v>0</v>
      </c>
      <c r="G29">
        <f t="shared" si="20"/>
        <v>0</v>
      </c>
      <c r="H29">
        <v>0</v>
      </c>
      <c r="I29">
        <v>0</v>
      </c>
      <c r="J29">
        <f t="shared" si="21"/>
        <v>0</v>
      </c>
      <c r="K29">
        <v>0</v>
      </c>
      <c r="L29">
        <v>0</v>
      </c>
      <c r="M29">
        <f t="shared" si="22"/>
        <v>0</v>
      </c>
      <c r="N29">
        <v>0</v>
      </c>
      <c r="O29">
        <v>0</v>
      </c>
      <c r="P29">
        <f t="shared" si="23"/>
        <v>0</v>
      </c>
      <c r="Q29">
        <v>0</v>
      </c>
      <c r="R29">
        <v>0</v>
      </c>
      <c r="S29">
        <f t="shared" si="24"/>
        <v>0</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0</v>
      </c>
      <c r="AK29">
        <f t="shared" si="30"/>
        <v>0</v>
      </c>
      <c r="AL29">
        <v>0</v>
      </c>
      <c r="AM29">
        <v>0</v>
      </c>
      <c r="AN29">
        <f t="shared" si="31"/>
        <v>0</v>
      </c>
      <c r="AO29">
        <v>0</v>
      </c>
      <c r="AP29">
        <v>0</v>
      </c>
      <c r="AQ29">
        <f t="shared" si="32"/>
        <v>0</v>
      </c>
      <c r="AR29">
        <v>0</v>
      </c>
      <c r="AS29">
        <v>0</v>
      </c>
      <c r="AT29">
        <f t="shared" si="33"/>
        <v>0</v>
      </c>
      <c r="AU29">
        <v>0</v>
      </c>
      <c r="AV29">
        <v>0</v>
      </c>
      <c r="AW29">
        <f t="shared" si="34"/>
        <v>0</v>
      </c>
      <c r="AX29">
        <v>0</v>
      </c>
      <c r="AY29">
        <v>0</v>
      </c>
      <c r="AZ29">
        <f t="shared" si="35"/>
        <v>0</v>
      </c>
      <c r="BA29">
        <v>0</v>
      </c>
      <c r="BB29">
        <v>0</v>
      </c>
      <c r="BC29">
        <f t="shared" si="36"/>
        <v>0</v>
      </c>
      <c r="BD29">
        <v>0</v>
      </c>
      <c r="BE29">
        <v>0</v>
      </c>
      <c r="BF29">
        <f t="shared" si="37"/>
        <v>0</v>
      </c>
    </row>
    <row r="30" spans="1:58">
      <c r="A30" t="s">
        <v>37</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c r="A31" t="s">
        <v>38</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0</v>
      </c>
      <c r="U31">
        <v>0</v>
      </c>
      <c r="V31">
        <f t="shared" si="25"/>
        <v>0</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0</v>
      </c>
      <c r="AY31">
        <v>0</v>
      </c>
      <c r="AZ31">
        <f t="shared" si="35"/>
        <v>0</v>
      </c>
      <c r="BA31">
        <v>0</v>
      </c>
      <c r="BB31">
        <v>0</v>
      </c>
      <c r="BC31">
        <f t="shared" si="36"/>
        <v>0</v>
      </c>
      <c r="BD31">
        <v>0</v>
      </c>
      <c r="BE31">
        <v>0</v>
      </c>
      <c r="BF31">
        <f t="shared" si="37"/>
        <v>0</v>
      </c>
    </row>
    <row r="32" spans="1:58">
      <c r="A32" t="s">
        <v>39</v>
      </c>
      <c r="B32">
        <v>0</v>
      </c>
      <c r="C32">
        <v>1</v>
      </c>
      <c r="D32">
        <f t="shared" si="19"/>
        <v>1</v>
      </c>
      <c r="E32">
        <v>0</v>
      </c>
      <c r="F32">
        <v>0</v>
      </c>
      <c r="G32">
        <f t="shared" si="20"/>
        <v>0</v>
      </c>
      <c r="H32">
        <v>0</v>
      </c>
      <c r="I32">
        <v>0</v>
      </c>
      <c r="J32">
        <f t="shared" si="21"/>
        <v>0</v>
      </c>
      <c r="K32">
        <v>0</v>
      </c>
      <c r="L32">
        <v>0</v>
      </c>
      <c r="M32">
        <f t="shared" si="22"/>
        <v>0</v>
      </c>
      <c r="N32">
        <v>0</v>
      </c>
      <c r="O32">
        <v>0</v>
      </c>
      <c r="P32">
        <f t="shared" si="23"/>
        <v>0</v>
      </c>
      <c r="Q32">
        <v>0</v>
      </c>
      <c r="R32">
        <v>0</v>
      </c>
      <c r="S32">
        <f t="shared" si="24"/>
        <v>0</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0</v>
      </c>
      <c r="AN32">
        <f t="shared" si="31"/>
        <v>0</v>
      </c>
      <c r="AO32">
        <v>0</v>
      </c>
      <c r="AP32">
        <v>0</v>
      </c>
      <c r="AQ32">
        <f t="shared" si="32"/>
        <v>0</v>
      </c>
      <c r="AR32">
        <v>0</v>
      </c>
      <c r="AS32">
        <v>0</v>
      </c>
      <c r="AT32">
        <f t="shared" si="33"/>
        <v>0</v>
      </c>
      <c r="AU32">
        <v>0</v>
      </c>
      <c r="AV32">
        <v>0</v>
      </c>
      <c r="AW32">
        <f t="shared" si="34"/>
        <v>0</v>
      </c>
      <c r="AX32">
        <v>0</v>
      </c>
      <c r="AY32">
        <v>0</v>
      </c>
      <c r="AZ32">
        <f t="shared" si="35"/>
        <v>0</v>
      </c>
      <c r="BA32">
        <v>0</v>
      </c>
      <c r="BB32">
        <v>0</v>
      </c>
      <c r="BC32">
        <f t="shared" si="36"/>
        <v>0</v>
      </c>
      <c r="BD32">
        <v>0</v>
      </c>
      <c r="BE32">
        <v>0</v>
      </c>
      <c r="BF32">
        <f t="shared" si="37"/>
        <v>0</v>
      </c>
    </row>
    <row r="33" spans="1:58">
      <c r="A33" t="s">
        <v>40</v>
      </c>
      <c r="B33">
        <v>0</v>
      </c>
      <c r="C33">
        <v>1</v>
      </c>
      <c r="D33">
        <f t="shared" si="19"/>
        <v>1</v>
      </c>
      <c r="E33">
        <v>0</v>
      </c>
      <c r="F33">
        <v>0</v>
      </c>
      <c r="G33">
        <f t="shared" si="20"/>
        <v>0</v>
      </c>
      <c r="H33">
        <v>0</v>
      </c>
      <c r="I33">
        <v>1</v>
      </c>
      <c r="J33">
        <f t="shared" si="21"/>
        <v>1</v>
      </c>
      <c r="K33">
        <v>0</v>
      </c>
      <c r="L33">
        <v>0</v>
      </c>
      <c r="M33">
        <f t="shared" si="22"/>
        <v>0</v>
      </c>
      <c r="N33">
        <v>0</v>
      </c>
      <c r="O33">
        <v>0</v>
      </c>
      <c r="P33">
        <f t="shared" si="23"/>
        <v>0</v>
      </c>
      <c r="Q33">
        <v>0</v>
      </c>
      <c r="R33">
        <v>0</v>
      </c>
      <c r="S33">
        <f t="shared" si="24"/>
        <v>0</v>
      </c>
      <c r="T33">
        <v>0</v>
      </c>
      <c r="U33">
        <v>2</v>
      </c>
      <c r="V33">
        <f t="shared" si="25"/>
        <v>2</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0</v>
      </c>
      <c r="AM33">
        <v>3</v>
      </c>
      <c r="AN33">
        <f t="shared" si="31"/>
        <v>3</v>
      </c>
      <c r="AO33">
        <v>0</v>
      </c>
      <c r="AP33">
        <v>0</v>
      </c>
      <c r="AQ33">
        <f t="shared" si="32"/>
        <v>0</v>
      </c>
      <c r="AR33">
        <v>0</v>
      </c>
      <c r="AS33">
        <v>3</v>
      </c>
      <c r="AT33">
        <f t="shared" si="33"/>
        <v>3</v>
      </c>
      <c r="AU33">
        <v>0</v>
      </c>
      <c r="AV33">
        <v>4</v>
      </c>
      <c r="AW33">
        <f t="shared" si="34"/>
        <v>4</v>
      </c>
      <c r="AX33">
        <v>0</v>
      </c>
      <c r="AY33">
        <v>1</v>
      </c>
      <c r="AZ33">
        <f t="shared" si="35"/>
        <v>1</v>
      </c>
      <c r="BA33">
        <v>0</v>
      </c>
      <c r="BB33">
        <v>0</v>
      </c>
      <c r="BC33">
        <f t="shared" si="36"/>
        <v>0</v>
      </c>
      <c r="BD33">
        <v>0</v>
      </c>
      <c r="BE33">
        <v>0</v>
      </c>
      <c r="BF33">
        <f t="shared" si="37"/>
        <v>0</v>
      </c>
    </row>
    <row r="34" spans="1:58">
      <c r="A34" t="s">
        <v>41</v>
      </c>
      <c r="B34">
        <v>25</v>
      </c>
      <c r="C34">
        <v>133</v>
      </c>
      <c r="D34">
        <f t="shared" si="19"/>
        <v>158</v>
      </c>
      <c r="E34">
        <v>1</v>
      </c>
      <c r="F34">
        <v>1</v>
      </c>
      <c r="G34">
        <f t="shared" si="20"/>
        <v>2</v>
      </c>
      <c r="H34">
        <v>0</v>
      </c>
      <c r="I34">
        <v>12</v>
      </c>
      <c r="J34">
        <f t="shared" si="21"/>
        <v>12</v>
      </c>
      <c r="K34">
        <v>0</v>
      </c>
      <c r="L34">
        <v>0</v>
      </c>
      <c r="M34">
        <f t="shared" si="22"/>
        <v>0</v>
      </c>
      <c r="N34">
        <v>0</v>
      </c>
      <c r="O34">
        <v>0</v>
      </c>
      <c r="P34">
        <f t="shared" si="23"/>
        <v>0</v>
      </c>
      <c r="Q34">
        <v>3</v>
      </c>
      <c r="R34">
        <v>8</v>
      </c>
      <c r="S34">
        <f t="shared" si="24"/>
        <v>11</v>
      </c>
      <c r="T34">
        <v>0</v>
      </c>
      <c r="U34">
        <v>0</v>
      </c>
      <c r="V34">
        <f t="shared" si="25"/>
        <v>0</v>
      </c>
      <c r="W34">
        <v>0</v>
      </c>
      <c r="X34">
        <v>0</v>
      </c>
      <c r="Y34">
        <f t="shared" si="26"/>
        <v>0</v>
      </c>
      <c r="Z34">
        <v>1</v>
      </c>
      <c r="AA34">
        <v>0</v>
      </c>
      <c r="AB34">
        <f t="shared" si="27"/>
        <v>1</v>
      </c>
      <c r="AC34">
        <v>0</v>
      </c>
      <c r="AD34">
        <v>1</v>
      </c>
      <c r="AE34">
        <f t="shared" si="28"/>
        <v>1</v>
      </c>
      <c r="AF34">
        <v>0</v>
      </c>
      <c r="AG34">
        <v>0</v>
      </c>
      <c r="AH34">
        <f t="shared" si="29"/>
        <v>0</v>
      </c>
      <c r="AI34">
        <v>3</v>
      </c>
      <c r="AJ34">
        <v>0</v>
      </c>
      <c r="AK34">
        <f t="shared" si="30"/>
        <v>3</v>
      </c>
      <c r="AL34">
        <v>5</v>
      </c>
      <c r="AM34">
        <v>15</v>
      </c>
      <c r="AN34">
        <f t="shared" si="31"/>
        <v>20</v>
      </c>
      <c r="AO34">
        <v>0</v>
      </c>
      <c r="AP34">
        <v>0</v>
      </c>
      <c r="AQ34">
        <f t="shared" si="32"/>
        <v>0</v>
      </c>
      <c r="AR34">
        <v>13</v>
      </c>
      <c r="AS34">
        <v>18</v>
      </c>
      <c r="AT34">
        <f t="shared" si="33"/>
        <v>31</v>
      </c>
      <c r="AU34">
        <v>16</v>
      </c>
      <c r="AV34">
        <v>10</v>
      </c>
      <c r="AW34">
        <f t="shared" si="34"/>
        <v>26</v>
      </c>
      <c r="AX34">
        <v>2</v>
      </c>
      <c r="AY34">
        <v>3</v>
      </c>
      <c r="AZ34">
        <f t="shared" si="35"/>
        <v>5</v>
      </c>
      <c r="BA34">
        <v>0</v>
      </c>
      <c r="BB34">
        <v>0</v>
      </c>
      <c r="BC34">
        <f t="shared" si="36"/>
        <v>0</v>
      </c>
      <c r="BD34">
        <v>0</v>
      </c>
      <c r="BE34">
        <v>0</v>
      </c>
      <c r="BF34">
        <f t="shared" si="37"/>
        <v>0</v>
      </c>
    </row>
    <row r="35" spans="1:58">
      <c r="A35" t="s">
        <v>42</v>
      </c>
      <c r="B35">
        <v>0</v>
      </c>
      <c r="C35">
        <v>0</v>
      </c>
      <c r="D35">
        <f t="shared" si="19"/>
        <v>0</v>
      </c>
      <c r="E35">
        <v>0</v>
      </c>
      <c r="F35">
        <v>0</v>
      </c>
      <c r="G35">
        <f t="shared" si="20"/>
        <v>0</v>
      </c>
      <c r="H35">
        <v>0</v>
      </c>
      <c r="I35">
        <v>0</v>
      </c>
      <c r="J35">
        <f t="shared" si="21"/>
        <v>0</v>
      </c>
      <c r="K35">
        <v>0</v>
      </c>
      <c r="L35">
        <v>0</v>
      </c>
      <c r="M35">
        <f t="shared" si="22"/>
        <v>0</v>
      </c>
      <c r="N35">
        <v>0</v>
      </c>
      <c r="O35">
        <v>0</v>
      </c>
      <c r="P35">
        <f t="shared" si="23"/>
        <v>0</v>
      </c>
      <c r="Q35">
        <v>0</v>
      </c>
      <c r="R35">
        <v>0</v>
      </c>
      <c r="S35">
        <f t="shared" si="24"/>
        <v>0</v>
      </c>
      <c r="T35">
        <v>0</v>
      </c>
      <c r="U35">
        <v>1</v>
      </c>
      <c r="V35">
        <f t="shared" si="25"/>
        <v>1</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0</v>
      </c>
      <c r="AM35">
        <v>0</v>
      </c>
      <c r="AN35">
        <f t="shared" si="31"/>
        <v>0</v>
      </c>
      <c r="AO35">
        <v>0</v>
      </c>
      <c r="AP35">
        <v>0</v>
      </c>
      <c r="AQ35">
        <f t="shared" si="32"/>
        <v>0</v>
      </c>
      <c r="AR35">
        <v>0</v>
      </c>
      <c r="AS35">
        <v>2</v>
      </c>
      <c r="AT35">
        <f t="shared" si="33"/>
        <v>2</v>
      </c>
      <c r="AU35">
        <v>0</v>
      </c>
      <c r="AV35">
        <v>3</v>
      </c>
      <c r="AW35">
        <f t="shared" si="34"/>
        <v>3</v>
      </c>
      <c r="AX35">
        <v>0</v>
      </c>
      <c r="AY35">
        <v>1</v>
      </c>
      <c r="AZ35">
        <f t="shared" si="35"/>
        <v>1</v>
      </c>
      <c r="BA35">
        <v>0</v>
      </c>
      <c r="BB35">
        <v>0</v>
      </c>
      <c r="BC35">
        <f t="shared" si="36"/>
        <v>0</v>
      </c>
      <c r="BD35">
        <v>0</v>
      </c>
      <c r="BE35">
        <v>0</v>
      </c>
      <c r="BF35">
        <f t="shared" si="37"/>
        <v>0</v>
      </c>
    </row>
    <row r="36" spans="1:58">
      <c r="A36" t="s">
        <v>43</v>
      </c>
      <c r="B36">
        <v>0</v>
      </c>
      <c r="C36">
        <v>5</v>
      </c>
      <c r="D36">
        <f t="shared" si="19"/>
        <v>5</v>
      </c>
      <c r="E36">
        <v>0</v>
      </c>
      <c r="F36">
        <v>0</v>
      </c>
      <c r="G36">
        <f t="shared" si="20"/>
        <v>0</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0</v>
      </c>
      <c r="AM36">
        <v>2</v>
      </c>
      <c r="AN36">
        <f t="shared" si="31"/>
        <v>2</v>
      </c>
      <c r="AO36">
        <v>0</v>
      </c>
      <c r="AP36">
        <v>0</v>
      </c>
      <c r="AQ36">
        <f t="shared" si="32"/>
        <v>0</v>
      </c>
      <c r="AR36">
        <v>1</v>
      </c>
      <c r="AS36">
        <v>2</v>
      </c>
      <c r="AT36">
        <f t="shared" si="33"/>
        <v>3</v>
      </c>
      <c r="AU36">
        <v>0</v>
      </c>
      <c r="AV36">
        <v>1</v>
      </c>
      <c r="AW36">
        <f t="shared" si="34"/>
        <v>1</v>
      </c>
      <c r="AX36">
        <v>0</v>
      </c>
      <c r="AY36">
        <v>0</v>
      </c>
      <c r="AZ36">
        <f t="shared" si="35"/>
        <v>0</v>
      </c>
      <c r="BA36">
        <v>0</v>
      </c>
      <c r="BB36">
        <v>0</v>
      </c>
      <c r="BC36">
        <f t="shared" si="36"/>
        <v>0</v>
      </c>
      <c r="BD36">
        <v>0</v>
      </c>
      <c r="BE36">
        <v>0</v>
      </c>
      <c r="BF36">
        <f t="shared" si="37"/>
        <v>0</v>
      </c>
    </row>
    <row r="37" spans="1:58">
      <c r="A37" t="s">
        <v>44</v>
      </c>
      <c r="B37">
        <v>22</v>
      </c>
      <c r="C37">
        <v>0</v>
      </c>
      <c r="D37">
        <f t="shared" si="19"/>
        <v>22</v>
      </c>
      <c r="E37">
        <v>0</v>
      </c>
      <c r="F37">
        <v>0</v>
      </c>
      <c r="G37">
        <f t="shared" si="20"/>
        <v>0</v>
      </c>
      <c r="H37">
        <v>0</v>
      </c>
      <c r="I37">
        <v>0</v>
      </c>
      <c r="J37">
        <f t="shared" si="21"/>
        <v>0</v>
      </c>
      <c r="K37">
        <v>1</v>
      </c>
      <c r="L37">
        <v>0</v>
      </c>
      <c r="M37">
        <f t="shared" si="22"/>
        <v>1</v>
      </c>
      <c r="N37">
        <v>0</v>
      </c>
      <c r="O37">
        <v>0</v>
      </c>
      <c r="P37">
        <f t="shared" si="23"/>
        <v>0</v>
      </c>
      <c r="Q37">
        <v>4</v>
      </c>
      <c r="R37">
        <v>1</v>
      </c>
      <c r="S37">
        <f t="shared" si="24"/>
        <v>5</v>
      </c>
      <c r="T37">
        <v>5</v>
      </c>
      <c r="U37">
        <v>1</v>
      </c>
      <c r="V37">
        <f t="shared" si="25"/>
        <v>6</v>
      </c>
      <c r="W37">
        <v>0</v>
      </c>
      <c r="X37">
        <v>0</v>
      </c>
      <c r="Y37">
        <f t="shared" si="26"/>
        <v>0</v>
      </c>
      <c r="Z37">
        <v>0</v>
      </c>
      <c r="AA37">
        <v>0</v>
      </c>
      <c r="AB37">
        <f t="shared" si="27"/>
        <v>0</v>
      </c>
      <c r="AC37">
        <v>0</v>
      </c>
      <c r="AD37">
        <v>1</v>
      </c>
      <c r="AE37">
        <f t="shared" si="28"/>
        <v>1</v>
      </c>
      <c r="AF37">
        <v>0</v>
      </c>
      <c r="AG37">
        <v>0</v>
      </c>
      <c r="AH37">
        <f t="shared" si="29"/>
        <v>0</v>
      </c>
      <c r="AI37">
        <v>0</v>
      </c>
      <c r="AJ37">
        <v>0</v>
      </c>
      <c r="AK37">
        <f t="shared" si="30"/>
        <v>0</v>
      </c>
      <c r="AL37">
        <v>2</v>
      </c>
      <c r="AM37">
        <v>0</v>
      </c>
      <c r="AN37">
        <f t="shared" si="31"/>
        <v>2</v>
      </c>
      <c r="AO37">
        <v>0</v>
      </c>
      <c r="AP37">
        <v>0</v>
      </c>
      <c r="AQ37">
        <f t="shared" si="32"/>
        <v>0</v>
      </c>
      <c r="AR37">
        <v>1</v>
      </c>
      <c r="AS37">
        <v>0</v>
      </c>
      <c r="AT37">
        <f t="shared" si="33"/>
        <v>1</v>
      </c>
      <c r="AU37">
        <v>7</v>
      </c>
      <c r="AV37">
        <v>0</v>
      </c>
      <c r="AW37">
        <f t="shared" si="34"/>
        <v>7</v>
      </c>
      <c r="AX37">
        <v>3</v>
      </c>
      <c r="AY37">
        <v>0</v>
      </c>
      <c r="AZ37">
        <f t="shared" si="35"/>
        <v>3</v>
      </c>
      <c r="BA37">
        <v>0</v>
      </c>
      <c r="BB37">
        <v>0</v>
      </c>
      <c r="BC37">
        <f t="shared" si="36"/>
        <v>0</v>
      </c>
      <c r="BD37">
        <v>0</v>
      </c>
      <c r="BE37">
        <v>0</v>
      </c>
      <c r="BF37">
        <f t="shared" si="37"/>
        <v>0</v>
      </c>
    </row>
    <row r="38" spans="1:58">
      <c r="A38" t="s">
        <v>45</v>
      </c>
      <c r="B38">
        <v>3</v>
      </c>
      <c r="C38">
        <v>5</v>
      </c>
      <c r="D38">
        <f t="shared" si="19"/>
        <v>8</v>
      </c>
      <c r="E38">
        <v>0</v>
      </c>
      <c r="F38">
        <v>0</v>
      </c>
      <c r="G38">
        <f t="shared" si="20"/>
        <v>0</v>
      </c>
      <c r="H38">
        <v>0</v>
      </c>
      <c r="I38">
        <v>0</v>
      </c>
      <c r="J38">
        <f t="shared" si="21"/>
        <v>0</v>
      </c>
      <c r="K38">
        <v>0</v>
      </c>
      <c r="L38">
        <v>0</v>
      </c>
      <c r="M38">
        <f t="shared" si="22"/>
        <v>0</v>
      </c>
      <c r="N38">
        <v>0</v>
      </c>
      <c r="O38">
        <v>0</v>
      </c>
      <c r="P38">
        <f t="shared" si="23"/>
        <v>0</v>
      </c>
      <c r="Q38">
        <v>1</v>
      </c>
      <c r="R38">
        <v>1</v>
      </c>
      <c r="S38">
        <f t="shared" si="24"/>
        <v>2</v>
      </c>
      <c r="T38">
        <v>1</v>
      </c>
      <c r="U38">
        <v>1</v>
      </c>
      <c r="V38">
        <f t="shared" si="25"/>
        <v>2</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4</v>
      </c>
      <c r="AM38">
        <v>1</v>
      </c>
      <c r="AN38">
        <f t="shared" si="31"/>
        <v>5</v>
      </c>
      <c r="AO38">
        <v>0</v>
      </c>
      <c r="AP38">
        <v>0</v>
      </c>
      <c r="AQ38">
        <f t="shared" si="32"/>
        <v>0</v>
      </c>
      <c r="AR38">
        <v>2</v>
      </c>
      <c r="AS38">
        <v>3</v>
      </c>
      <c r="AT38">
        <f t="shared" si="33"/>
        <v>5</v>
      </c>
      <c r="AU38">
        <v>4</v>
      </c>
      <c r="AV38">
        <v>3</v>
      </c>
      <c r="AW38">
        <f t="shared" si="34"/>
        <v>7</v>
      </c>
      <c r="AX38">
        <v>0</v>
      </c>
      <c r="AY38">
        <v>0</v>
      </c>
      <c r="AZ38">
        <f t="shared" si="35"/>
        <v>0</v>
      </c>
      <c r="BA38">
        <v>0</v>
      </c>
      <c r="BB38">
        <v>0</v>
      </c>
      <c r="BC38">
        <f t="shared" si="36"/>
        <v>0</v>
      </c>
      <c r="BD38">
        <v>0</v>
      </c>
      <c r="BE38">
        <v>0</v>
      </c>
      <c r="BF38">
        <f t="shared" si="37"/>
        <v>0</v>
      </c>
    </row>
    <row r="39" spans="1:58">
      <c r="A39" t="s">
        <v>46</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0</v>
      </c>
      <c r="V39">
        <f t="shared" si="25"/>
        <v>0</v>
      </c>
      <c r="W39">
        <v>0</v>
      </c>
      <c r="X39">
        <v>0</v>
      </c>
      <c r="Y39">
        <f t="shared" si="26"/>
        <v>0</v>
      </c>
      <c r="Z39">
        <v>0</v>
      </c>
      <c r="AA39">
        <v>0</v>
      </c>
      <c r="AB39">
        <f t="shared" si="27"/>
        <v>0</v>
      </c>
      <c r="AC39">
        <v>0</v>
      </c>
      <c r="AD39">
        <v>0</v>
      </c>
      <c r="AE39">
        <f t="shared" si="28"/>
        <v>0</v>
      </c>
      <c r="AF39">
        <v>0</v>
      </c>
      <c r="AG39">
        <v>0</v>
      </c>
      <c r="AH39">
        <f t="shared" si="29"/>
        <v>0</v>
      </c>
      <c r="AI39">
        <v>0</v>
      </c>
      <c r="AJ39">
        <v>0</v>
      </c>
      <c r="AK39">
        <f t="shared" si="30"/>
        <v>0</v>
      </c>
      <c r="AL39">
        <v>0</v>
      </c>
      <c r="AM39">
        <v>0</v>
      </c>
      <c r="AN39">
        <f t="shared" si="31"/>
        <v>0</v>
      </c>
      <c r="AO39">
        <v>0</v>
      </c>
      <c r="AP39">
        <v>0</v>
      </c>
      <c r="AQ39">
        <f t="shared" si="32"/>
        <v>0</v>
      </c>
      <c r="AR39">
        <v>0</v>
      </c>
      <c r="AS39">
        <v>0</v>
      </c>
      <c r="AT39">
        <f t="shared" si="33"/>
        <v>0</v>
      </c>
      <c r="AU39">
        <v>0</v>
      </c>
      <c r="AV39">
        <v>0</v>
      </c>
      <c r="AW39">
        <f t="shared" si="34"/>
        <v>0</v>
      </c>
      <c r="AX39">
        <v>0</v>
      </c>
      <c r="AY39">
        <v>0</v>
      </c>
      <c r="AZ39">
        <f t="shared" si="35"/>
        <v>0</v>
      </c>
      <c r="BA39">
        <v>0</v>
      </c>
      <c r="BB39">
        <v>0</v>
      </c>
      <c r="BC39">
        <f t="shared" si="36"/>
        <v>0</v>
      </c>
      <c r="BD39">
        <v>0</v>
      </c>
      <c r="BE39">
        <v>0</v>
      </c>
      <c r="BF39">
        <f t="shared" si="37"/>
        <v>0</v>
      </c>
    </row>
    <row r="40" spans="1:58">
      <c r="A40" t="s">
        <v>47</v>
      </c>
      <c r="B40">
        <v>0</v>
      </c>
      <c r="C40">
        <v>0</v>
      </c>
      <c r="D40">
        <f t="shared" si="19"/>
        <v>0</v>
      </c>
      <c r="E40">
        <v>0</v>
      </c>
      <c r="F40">
        <v>0</v>
      </c>
      <c r="G40">
        <f t="shared" si="20"/>
        <v>0</v>
      </c>
      <c r="H40">
        <v>0</v>
      </c>
      <c r="I40">
        <v>0</v>
      </c>
      <c r="J40">
        <f t="shared" si="21"/>
        <v>0</v>
      </c>
      <c r="K40">
        <v>0</v>
      </c>
      <c r="L40">
        <v>0</v>
      </c>
      <c r="M40">
        <f t="shared" si="22"/>
        <v>0</v>
      </c>
      <c r="N40">
        <v>0</v>
      </c>
      <c r="O40">
        <v>0</v>
      </c>
      <c r="P40">
        <f t="shared" si="23"/>
        <v>0</v>
      </c>
      <c r="Q40">
        <v>0</v>
      </c>
      <c r="R40">
        <v>0</v>
      </c>
      <c r="S40">
        <f t="shared" si="24"/>
        <v>0</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0</v>
      </c>
      <c r="AS40">
        <v>0</v>
      </c>
      <c r="AT40">
        <f t="shared" si="33"/>
        <v>0</v>
      </c>
      <c r="AU40">
        <v>0</v>
      </c>
      <c r="AV40">
        <v>0</v>
      </c>
      <c r="AW40">
        <f t="shared" si="34"/>
        <v>0</v>
      </c>
      <c r="AX40">
        <v>0</v>
      </c>
      <c r="AY40">
        <v>0</v>
      </c>
      <c r="AZ40">
        <f t="shared" si="35"/>
        <v>0</v>
      </c>
      <c r="BA40">
        <v>0</v>
      </c>
      <c r="BB40">
        <v>0</v>
      </c>
      <c r="BC40">
        <f t="shared" si="36"/>
        <v>0</v>
      </c>
      <c r="BD40">
        <v>0</v>
      </c>
      <c r="BE40">
        <v>0</v>
      </c>
      <c r="BF40">
        <f t="shared" si="37"/>
        <v>0</v>
      </c>
    </row>
    <row r="41" spans="1:58">
      <c r="A41" t="s">
        <v>48</v>
      </c>
      <c r="B41">
        <v>0</v>
      </c>
      <c r="C41">
        <v>2</v>
      </c>
      <c r="D41">
        <f t="shared" si="19"/>
        <v>2</v>
      </c>
      <c r="E41">
        <v>0</v>
      </c>
      <c r="F41">
        <v>0</v>
      </c>
      <c r="G41">
        <f t="shared" si="20"/>
        <v>0</v>
      </c>
      <c r="H41">
        <v>0</v>
      </c>
      <c r="I41">
        <v>0</v>
      </c>
      <c r="J41">
        <f t="shared" si="21"/>
        <v>0</v>
      </c>
      <c r="K41">
        <v>0</v>
      </c>
      <c r="L41">
        <v>0</v>
      </c>
      <c r="M41">
        <f t="shared" si="22"/>
        <v>0</v>
      </c>
      <c r="N41">
        <v>0</v>
      </c>
      <c r="O41">
        <v>0</v>
      </c>
      <c r="P41">
        <f t="shared" si="23"/>
        <v>0</v>
      </c>
      <c r="Q41">
        <v>0</v>
      </c>
      <c r="R41">
        <v>1</v>
      </c>
      <c r="S41">
        <f t="shared" si="24"/>
        <v>1</v>
      </c>
      <c r="T41">
        <v>0</v>
      </c>
      <c r="U41">
        <v>0</v>
      </c>
      <c r="V41">
        <f t="shared" si="25"/>
        <v>0</v>
      </c>
      <c r="W41">
        <v>0</v>
      </c>
      <c r="X41">
        <v>0</v>
      </c>
      <c r="Y41">
        <f t="shared" si="26"/>
        <v>0</v>
      </c>
      <c r="Z41">
        <v>0</v>
      </c>
      <c r="AA41">
        <v>0</v>
      </c>
      <c r="AB41">
        <f t="shared" si="27"/>
        <v>0</v>
      </c>
      <c r="AC41">
        <v>0</v>
      </c>
      <c r="AD41">
        <v>0</v>
      </c>
      <c r="AE41">
        <f t="shared" si="28"/>
        <v>0</v>
      </c>
      <c r="AF41">
        <v>0</v>
      </c>
      <c r="AG41">
        <v>0</v>
      </c>
      <c r="AH41">
        <f t="shared" si="29"/>
        <v>0</v>
      </c>
      <c r="AI41">
        <v>0</v>
      </c>
      <c r="AJ41">
        <v>0</v>
      </c>
      <c r="AK41">
        <f t="shared" si="30"/>
        <v>0</v>
      </c>
      <c r="AL41">
        <v>0</v>
      </c>
      <c r="AM41">
        <v>0</v>
      </c>
      <c r="AN41">
        <f t="shared" si="31"/>
        <v>0</v>
      </c>
      <c r="AO41">
        <v>0</v>
      </c>
      <c r="AP41">
        <v>0</v>
      </c>
      <c r="AQ41">
        <f t="shared" si="32"/>
        <v>0</v>
      </c>
      <c r="AR41">
        <v>0</v>
      </c>
      <c r="AS41">
        <v>0</v>
      </c>
      <c r="AT41">
        <f t="shared" si="33"/>
        <v>0</v>
      </c>
      <c r="AU41">
        <v>0</v>
      </c>
      <c r="AV41">
        <v>0</v>
      </c>
      <c r="AW41">
        <f t="shared" si="34"/>
        <v>0</v>
      </c>
      <c r="AX41">
        <v>0</v>
      </c>
      <c r="AY41">
        <v>0</v>
      </c>
      <c r="AZ41">
        <f t="shared" si="35"/>
        <v>0</v>
      </c>
      <c r="BA41">
        <v>0</v>
      </c>
      <c r="BB41">
        <v>0</v>
      </c>
      <c r="BC41">
        <f t="shared" si="36"/>
        <v>0</v>
      </c>
      <c r="BD41">
        <v>0</v>
      </c>
      <c r="BE41">
        <v>0</v>
      </c>
      <c r="BF41">
        <f t="shared" si="37"/>
        <v>0</v>
      </c>
    </row>
    <row r="42" spans="1:58">
      <c r="A42" t="s">
        <v>49</v>
      </c>
      <c r="B42">
        <v>31</v>
      </c>
      <c r="C42">
        <v>25</v>
      </c>
      <c r="D42">
        <f t="shared" si="19"/>
        <v>56</v>
      </c>
      <c r="E42">
        <v>0</v>
      </c>
      <c r="F42">
        <v>0</v>
      </c>
      <c r="G42">
        <f t="shared" si="20"/>
        <v>0</v>
      </c>
      <c r="H42">
        <v>0</v>
      </c>
      <c r="I42">
        <v>0</v>
      </c>
      <c r="J42">
        <f t="shared" si="21"/>
        <v>0</v>
      </c>
      <c r="K42">
        <v>0</v>
      </c>
      <c r="L42">
        <v>1</v>
      </c>
      <c r="M42">
        <f t="shared" si="22"/>
        <v>1</v>
      </c>
      <c r="N42">
        <v>0</v>
      </c>
      <c r="O42">
        <v>1</v>
      </c>
      <c r="P42">
        <f t="shared" si="23"/>
        <v>1</v>
      </c>
      <c r="Q42">
        <v>8</v>
      </c>
      <c r="R42">
        <v>1</v>
      </c>
      <c r="S42">
        <f t="shared" si="24"/>
        <v>9</v>
      </c>
      <c r="T42">
        <v>1</v>
      </c>
      <c r="U42">
        <v>0</v>
      </c>
      <c r="V42">
        <f t="shared" si="25"/>
        <v>1</v>
      </c>
      <c r="W42">
        <v>0</v>
      </c>
      <c r="X42">
        <v>0</v>
      </c>
      <c r="Y42">
        <f t="shared" si="26"/>
        <v>0</v>
      </c>
      <c r="Z42">
        <v>1</v>
      </c>
      <c r="AA42">
        <v>0</v>
      </c>
      <c r="AB42">
        <f t="shared" si="27"/>
        <v>1</v>
      </c>
      <c r="AC42">
        <v>1</v>
      </c>
      <c r="AD42">
        <v>1</v>
      </c>
      <c r="AE42">
        <f t="shared" si="28"/>
        <v>2</v>
      </c>
      <c r="AF42">
        <v>0</v>
      </c>
      <c r="AG42">
        <v>0</v>
      </c>
      <c r="AH42">
        <f t="shared" si="29"/>
        <v>0</v>
      </c>
      <c r="AI42">
        <v>0</v>
      </c>
      <c r="AJ42">
        <v>0</v>
      </c>
      <c r="AK42">
        <f t="shared" si="30"/>
        <v>0</v>
      </c>
      <c r="AL42">
        <v>7</v>
      </c>
      <c r="AM42">
        <v>1</v>
      </c>
      <c r="AN42">
        <f t="shared" si="31"/>
        <v>8</v>
      </c>
      <c r="AO42">
        <v>0</v>
      </c>
      <c r="AP42">
        <v>0</v>
      </c>
      <c r="AQ42">
        <f t="shared" si="32"/>
        <v>0</v>
      </c>
      <c r="AR42">
        <v>7</v>
      </c>
      <c r="AS42">
        <v>5</v>
      </c>
      <c r="AT42">
        <f t="shared" si="33"/>
        <v>12</v>
      </c>
      <c r="AU42">
        <v>17</v>
      </c>
      <c r="AV42">
        <v>6</v>
      </c>
      <c r="AW42">
        <f t="shared" si="34"/>
        <v>23</v>
      </c>
      <c r="AX42">
        <v>2</v>
      </c>
      <c r="AY42">
        <v>2</v>
      </c>
      <c r="AZ42">
        <f t="shared" si="35"/>
        <v>4</v>
      </c>
      <c r="BA42">
        <v>0</v>
      </c>
      <c r="BB42">
        <v>0</v>
      </c>
      <c r="BC42">
        <f t="shared" si="36"/>
        <v>0</v>
      </c>
      <c r="BD42">
        <v>0</v>
      </c>
      <c r="BE42">
        <v>0</v>
      </c>
      <c r="BF42">
        <f t="shared" si="37"/>
        <v>0</v>
      </c>
    </row>
    <row r="43" spans="1:58">
      <c r="A43" t="s">
        <v>50</v>
      </c>
      <c r="B43">
        <v>11</v>
      </c>
      <c r="C43">
        <v>3</v>
      </c>
      <c r="D43">
        <f t="shared" si="19"/>
        <v>14</v>
      </c>
      <c r="E43">
        <v>0</v>
      </c>
      <c r="F43">
        <v>0</v>
      </c>
      <c r="G43">
        <f t="shared" si="20"/>
        <v>0</v>
      </c>
      <c r="H43">
        <v>0</v>
      </c>
      <c r="I43">
        <v>0</v>
      </c>
      <c r="J43">
        <f t="shared" si="21"/>
        <v>0</v>
      </c>
      <c r="K43">
        <v>0</v>
      </c>
      <c r="L43">
        <v>2</v>
      </c>
      <c r="M43">
        <f t="shared" si="22"/>
        <v>2</v>
      </c>
      <c r="N43">
        <v>4</v>
      </c>
      <c r="O43">
        <v>1</v>
      </c>
      <c r="P43">
        <f t="shared" si="23"/>
        <v>5</v>
      </c>
      <c r="Q43">
        <v>1</v>
      </c>
      <c r="R43">
        <v>4</v>
      </c>
      <c r="S43">
        <f t="shared" si="24"/>
        <v>5</v>
      </c>
      <c r="T43">
        <v>0</v>
      </c>
      <c r="U43">
        <v>2</v>
      </c>
      <c r="V43">
        <f t="shared" si="25"/>
        <v>2</v>
      </c>
      <c r="W43">
        <v>0</v>
      </c>
      <c r="X43">
        <v>0</v>
      </c>
      <c r="Y43">
        <f t="shared" si="26"/>
        <v>0</v>
      </c>
      <c r="Z43">
        <v>0</v>
      </c>
      <c r="AA43">
        <v>0</v>
      </c>
      <c r="AB43">
        <f t="shared" si="27"/>
        <v>0</v>
      </c>
      <c r="AC43">
        <v>0</v>
      </c>
      <c r="AD43">
        <v>3</v>
      </c>
      <c r="AE43">
        <f t="shared" si="28"/>
        <v>3</v>
      </c>
      <c r="AF43">
        <v>0</v>
      </c>
      <c r="AG43">
        <v>0</v>
      </c>
      <c r="AH43">
        <f t="shared" si="29"/>
        <v>0</v>
      </c>
      <c r="AI43">
        <v>0</v>
      </c>
      <c r="AJ43">
        <v>0</v>
      </c>
      <c r="AK43">
        <f t="shared" si="30"/>
        <v>0</v>
      </c>
      <c r="AL43">
        <v>4</v>
      </c>
      <c r="AM43">
        <v>1</v>
      </c>
      <c r="AN43">
        <f t="shared" si="31"/>
        <v>5</v>
      </c>
      <c r="AO43">
        <v>0</v>
      </c>
      <c r="AP43">
        <v>0</v>
      </c>
      <c r="AQ43">
        <f t="shared" si="32"/>
        <v>0</v>
      </c>
      <c r="AR43">
        <v>33</v>
      </c>
      <c r="AS43">
        <v>5</v>
      </c>
      <c r="AT43">
        <f t="shared" si="33"/>
        <v>38</v>
      </c>
      <c r="AU43">
        <v>46</v>
      </c>
      <c r="AV43">
        <v>7</v>
      </c>
      <c r="AW43">
        <f t="shared" si="34"/>
        <v>53</v>
      </c>
      <c r="AX43">
        <v>0</v>
      </c>
      <c r="AY43">
        <v>0</v>
      </c>
      <c r="AZ43">
        <f t="shared" si="35"/>
        <v>0</v>
      </c>
      <c r="BA43">
        <v>0</v>
      </c>
      <c r="BB43">
        <v>0</v>
      </c>
      <c r="BC43">
        <f t="shared" si="36"/>
        <v>0</v>
      </c>
      <c r="BD43">
        <v>0</v>
      </c>
      <c r="BE43">
        <v>0</v>
      </c>
      <c r="BF43">
        <f t="shared" si="37"/>
        <v>0</v>
      </c>
    </row>
    <row r="44" spans="1:58">
      <c r="A44" t="s">
        <v>51</v>
      </c>
      <c r="B44">
        <v>0</v>
      </c>
      <c r="C44">
        <v>0</v>
      </c>
      <c r="D44">
        <f t="shared" si="19"/>
        <v>0</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0</v>
      </c>
      <c r="AN44">
        <f t="shared" si="31"/>
        <v>0</v>
      </c>
      <c r="AO44">
        <v>0</v>
      </c>
      <c r="AP44">
        <v>0</v>
      </c>
      <c r="AQ44">
        <f t="shared" si="32"/>
        <v>0</v>
      </c>
      <c r="AR44">
        <v>0</v>
      </c>
      <c r="AS44">
        <v>0</v>
      </c>
      <c r="AT44">
        <f t="shared" si="33"/>
        <v>0</v>
      </c>
      <c r="AU44">
        <v>0</v>
      </c>
      <c r="AV44">
        <v>0</v>
      </c>
      <c r="AW44">
        <f t="shared" si="34"/>
        <v>0</v>
      </c>
      <c r="AX44">
        <v>0</v>
      </c>
      <c r="AY44">
        <v>0</v>
      </c>
      <c r="AZ44">
        <f t="shared" si="35"/>
        <v>0</v>
      </c>
      <c r="BA44">
        <v>0</v>
      </c>
      <c r="BB44">
        <v>0</v>
      </c>
      <c r="BC44">
        <f t="shared" si="36"/>
        <v>0</v>
      </c>
      <c r="BD44">
        <v>0</v>
      </c>
      <c r="BE44">
        <v>0</v>
      </c>
      <c r="BF44">
        <f t="shared" si="37"/>
        <v>0</v>
      </c>
    </row>
    <row r="45" spans="1:58">
      <c r="A45" t="s">
        <v>52</v>
      </c>
      <c r="B45">
        <v>10</v>
      </c>
      <c r="C45">
        <v>8</v>
      </c>
      <c r="D45">
        <f t="shared" si="19"/>
        <v>18</v>
      </c>
      <c r="E45">
        <v>0</v>
      </c>
      <c r="F45">
        <v>0</v>
      </c>
      <c r="G45">
        <f t="shared" si="20"/>
        <v>0</v>
      </c>
      <c r="H45">
        <v>0</v>
      </c>
      <c r="I45">
        <v>0</v>
      </c>
      <c r="J45">
        <f t="shared" si="21"/>
        <v>0</v>
      </c>
      <c r="K45">
        <v>0</v>
      </c>
      <c r="L45">
        <v>0</v>
      </c>
      <c r="M45">
        <f t="shared" si="22"/>
        <v>0</v>
      </c>
      <c r="N45">
        <v>0</v>
      </c>
      <c r="O45">
        <v>0</v>
      </c>
      <c r="P45">
        <f t="shared" si="23"/>
        <v>0</v>
      </c>
      <c r="Q45">
        <v>0</v>
      </c>
      <c r="R45">
        <v>0</v>
      </c>
      <c r="S45">
        <f t="shared" si="24"/>
        <v>0</v>
      </c>
      <c r="T45">
        <v>3</v>
      </c>
      <c r="U45">
        <v>0</v>
      </c>
      <c r="V45">
        <f t="shared" si="25"/>
        <v>3</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3</v>
      </c>
      <c r="AM45">
        <v>0</v>
      </c>
      <c r="AN45">
        <f t="shared" si="31"/>
        <v>3</v>
      </c>
      <c r="AO45">
        <v>0</v>
      </c>
      <c r="AP45">
        <v>0</v>
      </c>
      <c r="AQ45">
        <f t="shared" si="32"/>
        <v>0</v>
      </c>
      <c r="AR45">
        <v>6</v>
      </c>
      <c r="AS45">
        <v>0</v>
      </c>
      <c r="AT45">
        <f t="shared" si="33"/>
        <v>6</v>
      </c>
      <c r="AU45">
        <v>10</v>
      </c>
      <c r="AV45">
        <v>3</v>
      </c>
      <c r="AW45">
        <f t="shared" si="34"/>
        <v>13</v>
      </c>
      <c r="AX45">
        <v>1</v>
      </c>
      <c r="AY45">
        <v>0</v>
      </c>
      <c r="AZ45">
        <f t="shared" si="35"/>
        <v>1</v>
      </c>
      <c r="BA45">
        <v>0</v>
      </c>
      <c r="BB45">
        <v>0</v>
      </c>
      <c r="BC45">
        <f t="shared" si="36"/>
        <v>0</v>
      </c>
      <c r="BD45">
        <v>0</v>
      </c>
      <c r="BE45">
        <v>0</v>
      </c>
      <c r="BF45">
        <f t="shared" si="37"/>
        <v>0</v>
      </c>
    </row>
    <row r="46" spans="1:58">
      <c r="A46" t="s">
        <v>53</v>
      </c>
      <c r="B46">
        <v>11</v>
      </c>
      <c r="C46">
        <v>13</v>
      </c>
      <c r="D46">
        <f t="shared" si="19"/>
        <v>24</v>
      </c>
      <c r="E46">
        <v>0</v>
      </c>
      <c r="F46">
        <v>0</v>
      </c>
      <c r="G46">
        <f t="shared" si="20"/>
        <v>0</v>
      </c>
      <c r="H46">
        <v>0</v>
      </c>
      <c r="I46">
        <v>0</v>
      </c>
      <c r="J46">
        <f t="shared" si="21"/>
        <v>0</v>
      </c>
      <c r="K46">
        <v>1</v>
      </c>
      <c r="L46">
        <v>0</v>
      </c>
      <c r="M46">
        <f t="shared" si="22"/>
        <v>1</v>
      </c>
      <c r="N46">
        <v>0</v>
      </c>
      <c r="O46">
        <v>0</v>
      </c>
      <c r="P46">
        <f t="shared" si="23"/>
        <v>0</v>
      </c>
      <c r="Q46">
        <v>2</v>
      </c>
      <c r="R46">
        <v>1</v>
      </c>
      <c r="S46">
        <f t="shared" si="24"/>
        <v>3</v>
      </c>
      <c r="T46">
        <v>0</v>
      </c>
      <c r="U46">
        <v>2</v>
      </c>
      <c r="V46">
        <f t="shared" si="25"/>
        <v>2</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0</v>
      </c>
      <c r="AM46">
        <v>0</v>
      </c>
      <c r="AN46">
        <f t="shared" si="31"/>
        <v>0</v>
      </c>
      <c r="AO46">
        <v>0</v>
      </c>
      <c r="AP46">
        <v>0</v>
      </c>
      <c r="AQ46">
        <f t="shared" si="32"/>
        <v>0</v>
      </c>
      <c r="AR46">
        <v>3</v>
      </c>
      <c r="AS46">
        <v>7</v>
      </c>
      <c r="AT46">
        <f t="shared" si="33"/>
        <v>10</v>
      </c>
      <c r="AU46">
        <v>7</v>
      </c>
      <c r="AV46">
        <v>3</v>
      </c>
      <c r="AW46">
        <f t="shared" si="34"/>
        <v>10</v>
      </c>
      <c r="AX46">
        <v>1</v>
      </c>
      <c r="AY46">
        <v>1</v>
      </c>
      <c r="AZ46">
        <f t="shared" si="35"/>
        <v>2</v>
      </c>
      <c r="BA46">
        <v>0</v>
      </c>
      <c r="BB46">
        <v>0</v>
      </c>
      <c r="BC46">
        <f t="shared" si="36"/>
        <v>0</v>
      </c>
      <c r="BD46">
        <v>0</v>
      </c>
      <c r="BE46">
        <v>0</v>
      </c>
      <c r="BF46">
        <f t="shared" si="37"/>
        <v>0</v>
      </c>
    </row>
    <row r="47" spans="1:58">
      <c r="A47" t="s">
        <v>54</v>
      </c>
      <c r="B47">
        <v>0</v>
      </c>
      <c r="C47">
        <v>0</v>
      </c>
      <c r="D47">
        <f t="shared" si="19"/>
        <v>0</v>
      </c>
      <c r="E47">
        <v>0</v>
      </c>
      <c r="F47">
        <v>0</v>
      </c>
      <c r="G47">
        <f t="shared" si="20"/>
        <v>0</v>
      </c>
      <c r="H47">
        <v>0</v>
      </c>
      <c r="I47">
        <v>0</v>
      </c>
      <c r="J47">
        <f t="shared" si="21"/>
        <v>0</v>
      </c>
      <c r="K47">
        <v>0</v>
      </c>
      <c r="L47">
        <v>0</v>
      </c>
      <c r="M47">
        <f t="shared" si="22"/>
        <v>0</v>
      </c>
      <c r="N47">
        <v>0</v>
      </c>
      <c r="O47">
        <v>0</v>
      </c>
      <c r="P47">
        <f t="shared" si="23"/>
        <v>0</v>
      </c>
      <c r="Q47">
        <v>0</v>
      </c>
      <c r="R47">
        <v>0</v>
      </c>
      <c r="S47">
        <f t="shared" si="24"/>
        <v>0</v>
      </c>
      <c r="T47">
        <v>0</v>
      </c>
      <c r="U47">
        <v>0</v>
      </c>
      <c r="V47">
        <f t="shared" si="25"/>
        <v>0</v>
      </c>
      <c r="W47">
        <v>0</v>
      </c>
      <c r="X47">
        <v>0</v>
      </c>
      <c r="Y47">
        <f t="shared" si="26"/>
        <v>0</v>
      </c>
      <c r="Z47">
        <v>0</v>
      </c>
      <c r="AA47">
        <v>0</v>
      </c>
      <c r="AB47">
        <f t="shared" si="27"/>
        <v>0</v>
      </c>
      <c r="AC47">
        <v>0</v>
      </c>
      <c r="AD47">
        <v>0</v>
      </c>
      <c r="AE47">
        <f t="shared" si="28"/>
        <v>0</v>
      </c>
      <c r="AF47">
        <v>0</v>
      </c>
      <c r="AG47">
        <v>0</v>
      </c>
      <c r="AH47">
        <f t="shared" si="29"/>
        <v>0</v>
      </c>
      <c r="AI47">
        <v>0</v>
      </c>
      <c r="AJ47">
        <v>0</v>
      </c>
      <c r="AK47">
        <f t="shared" si="30"/>
        <v>0</v>
      </c>
      <c r="AL47">
        <v>0</v>
      </c>
      <c r="AM47">
        <v>0</v>
      </c>
      <c r="AN47">
        <f t="shared" si="31"/>
        <v>0</v>
      </c>
      <c r="AO47">
        <v>0</v>
      </c>
      <c r="AP47">
        <v>0</v>
      </c>
      <c r="AQ47">
        <f t="shared" si="32"/>
        <v>0</v>
      </c>
      <c r="AR47">
        <v>0</v>
      </c>
      <c r="AS47">
        <v>0</v>
      </c>
      <c r="AT47">
        <f t="shared" si="33"/>
        <v>0</v>
      </c>
      <c r="AU47">
        <v>0</v>
      </c>
      <c r="AV47">
        <v>0</v>
      </c>
      <c r="AW47">
        <f t="shared" si="34"/>
        <v>0</v>
      </c>
      <c r="AX47">
        <v>0</v>
      </c>
      <c r="AY47">
        <v>0</v>
      </c>
      <c r="AZ47">
        <f t="shared" si="35"/>
        <v>0</v>
      </c>
      <c r="BA47">
        <v>0</v>
      </c>
      <c r="BB47">
        <v>0</v>
      </c>
      <c r="BC47">
        <f t="shared" si="36"/>
        <v>0</v>
      </c>
      <c r="BD47">
        <v>0</v>
      </c>
      <c r="BE47">
        <v>0</v>
      </c>
      <c r="BF47">
        <f t="shared" si="37"/>
        <v>0</v>
      </c>
    </row>
    <row r="48" spans="1:58">
      <c r="A48" t="s">
        <v>55</v>
      </c>
      <c r="B48">
        <v>1</v>
      </c>
      <c r="C48">
        <v>1</v>
      </c>
      <c r="D48">
        <f t="shared" si="19"/>
        <v>2</v>
      </c>
      <c r="E48">
        <v>0</v>
      </c>
      <c r="F48">
        <v>0</v>
      </c>
      <c r="G48">
        <f t="shared" si="20"/>
        <v>0</v>
      </c>
      <c r="H48">
        <v>0</v>
      </c>
      <c r="I48">
        <v>0</v>
      </c>
      <c r="J48">
        <f t="shared" si="21"/>
        <v>0</v>
      </c>
      <c r="K48">
        <v>0</v>
      </c>
      <c r="L48">
        <v>0</v>
      </c>
      <c r="M48">
        <f t="shared" si="22"/>
        <v>0</v>
      </c>
      <c r="N48">
        <v>0</v>
      </c>
      <c r="O48">
        <v>0</v>
      </c>
      <c r="P48">
        <f t="shared" si="23"/>
        <v>0</v>
      </c>
      <c r="Q48">
        <v>0</v>
      </c>
      <c r="R48">
        <v>0</v>
      </c>
      <c r="S48">
        <f t="shared" si="24"/>
        <v>0</v>
      </c>
      <c r="T48">
        <v>0</v>
      </c>
      <c r="U48">
        <v>0</v>
      </c>
      <c r="V48">
        <f t="shared" si="25"/>
        <v>0</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0</v>
      </c>
      <c r="AM48">
        <v>0</v>
      </c>
      <c r="AN48">
        <f t="shared" si="31"/>
        <v>0</v>
      </c>
      <c r="AO48">
        <v>0</v>
      </c>
      <c r="AP48">
        <v>0</v>
      </c>
      <c r="AQ48">
        <f t="shared" si="32"/>
        <v>0</v>
      </c>
      <c r="AR48">
        <v>0</v>
      </c>
      <c r="AS48">
        <v>0</v>
      </c>
      <c r="AT48">
        <f t="shared" si="33"/>
        <v>0</v>
      </c>
      <c r="AU48">
        <v>0</v>
      </c>
      <c r="AV48">
        <v>0</v>
      </c>
      <c r="AW48">
        <f t="shared" si="34"/>
        <v>0</v>
      </c>
      <c r="AX48">
        <v>0</v>
      </c>
      <c r="AY48">
        <v>0</v>
      </c>
      <c r="AZ48">
        <f t="shared" si="35"/>
        <v>0</v>
      </c>
      <c r="BA48">
        <v>0</v>
      </c>
      <c r="BB48">
        <v>0</v>
      </c>
      <c r="BC48">
        <f t="shared" si="36"/>
        <v>0</v>
      </c>
      <c r="BD48">
        <v>0</v>
      </c>
      <c r="BE48">
        <v>0</v>
      </c>
      <c r="BF48">
        <f t="shared" si="37"/>
        <v>0</v>
      </c>
    </row>
    <row r="49" spans="1:58">
      <c r="A49" t="s">
        <v>56</v>
      </c>
      <c r="B49">
        <v>1</v>
      </c>
      <c r="C49">
        <v>2</v>
      </c>
      <c r="D49">
        <f t="shared" si="19"/>
        <v>3</v>
      </c>
      <c r="E49">
        <v>0</v>
      </c>
      <c r="F49">
        <v>0</v>
      </c>
      <c r="G49">
        <f t="shared" si="20"/>
        <v>0</v>
      </c>
      <c r="H49">
        <v>0</v>
      </c>
      <c r="I49">
        <v>0</v>
      </c>
      <c r="J49">
        <f t="shared" si="21"/>
        <v>0</v>
      </c>
      <c r="K49">
        <v>0</v>
      </c>
      <c r="L49">
        <v>0</v>
      </c>
      <c r="M49">
        <f t="shared" si="22"/>
        <v>0</v>
      </c>
      <c r="N49">
        <v>0</v>
      </c>
      <c r="O49">
        <v>0</v>
      </c>
      <c r="P49">
        <f t="shared" si="23"/>
        <v>0</v>
      </c>
      <c r="Q49">
        <v>0</v>
      </c>
      <c r="R49">
        <v>0</v>
      </c>
      <c r="S49">
        <f t="shared" si="24"/>
        <v>0</v>
      </c>
      <c r="T49">
        <v>0</v>
      </c>
      <c r="U49">
        <v>0</v>
      </c>
      <c r="V49">
        <f t="shared" si="25"/>
        <v>0</v>
      </c>
      <c r="W49">
        <v>0</v>
      </c>
      <c r="X49">
        <v>0</v>
      </c>
      <c r="Y49">
        <f t="shared" si="26"/>
        <v>0</v>
      </c>
      <c r="Z49">
        <v>0</v>
      </c>
      <c r="AA49">
        <v>0</v>
      </c>
      <c r="AB49">
        <f t="shared" si="27"/>
        <v>0</v>
      </c>
      <c r="AC49">
        <v>0</v>
      </c>
      <c r="AD49">
        <v>0</v>
      </c>
      <c r="AE49">
        <f t="shared" si="28"/>
        <v>0</v>
      </c>
      <c r="AF49">
        <v>0</v>
      </c>
      <c r="AG49">
        <v>0</v>
      </c>
      <c r="AH49">
        <f t="shared" si="29"/>
        <v>0</v>
      </c>
      <c r="AI49">
        <v>0</v>
      </c>
      <c r="AJ49">
        <v>0</v>
      </c>
      <c r="AK49">
        <f t="shared" si="30"/>
        <v>0</v>
      </c>
      <c r="AL49">
        <v>0</v>
      </c>
      <c r="AM49">
        <v>0</v>
      </c>
      <c r="AN49">
        <f t="shared" si="31"/>
        <v>0</v>
      </c>
      <c r="AO49">
        <v>0</v>
      </c>
      <c r="AP49">
        <v>0</v>
      </c>
      <c r="AQ49">
        <f t="shared" si="32"/>
        <v>0</v>
      </c>
      <c r="AR49">
        <v>0</v>
      </c>
      <c r="AS49">
        <v>0</v>
      </c>
      <c r="AT49">
        <f t="shared" si="33"/>
        <v>0</v>
      </c>
      <c r="AU49">
        <v>0</v>
      </c>
      <c r="AV49">
        <v>0</v>
      </c>
      <c r="AW49">
        <f t="shared" si="34"/>
        <v>0</v>
      </c>
      <c r="AX49">
        <v>0</v>
      </c>
      <c r="AY49">
        <v>0</v>
      </c>
      <c r="AZ49">
        <f t="shared" si="35"/>
        <v>0</v>
      </c>
      <c r="BA49">
        <v>0</v>
      </c>
      <c r="BB49">
        <v>0</v>
      </c>
      <c r="BC49">
        <f t="shared" si="36"/>
        <v>0</v>
      </c>
      <c r="BD49">
        <v>0</v>
      </c>
      <c r="BE49">
        <v>0</v>
      </c>
      <c r="BF49">
        <f t="shared" si="37"/>
        <v>0</v>
      </c>
    </row>
    <row r="50" spans="1:58">
      <c r="A50" t="s">
        <v>57</v>
      </c>
      <c r="B50">
        <v>0</v>
      </c>
      <c r="C50">
        <v>40</v>
      </c>
      <c r="D50">
        <f t="shared" si="19"/>
        <v>40</v>
      </c>
      <c r="E50">
        <v>0</v>
      </c>
      <c r="F50">
        <v>0</v>
      </c>
      <c r="G50">
        <f t="shared" si="20"/>
        <v>0</v>
      </c>
      <c r="H50">
        <v>0</v>
      </c>
      <c r="I50">
        <v>0</v>
      </c>
      <c r="J50">
        <f t="shared" si="21"/>
        <v>0</v>
      </c>
      <c r="K50">
        <v>0</v>
      </c>
      <c r="L50">
        <v>0</v>
      </c>
      <c r="M50">
        <f t="shared" si="22"/>
        <v>0</v>
      </c>
      <c r="N50">
        <v>0</v>
      </c>
      <c r="O50">
        <v>0</v>
      </c>
      <c r="P50">
        <f t="shared" si="23"/>
        <v>0</v>
      </c>
      <c r="Q50">
        <v>0</v>
      </c>
      <c r="R50">
        <v>0</v>
      </c>
      <c r="S50">
        <f t="shared" si="24"/>
        <v>0</v>
      </c>
      <c r="T50">
        <v>0</v>
      </c>
      <c r="U50">
        <v>0</v>
      </c>
      <c r="V50">
        <f t="shared" si="25"/>
        <v>0</v>
      </c>
      <c r="W50">
        <v>0</v>
      </c>
      <c r="X50">
        <v>0</v>
      </c>
      <c r="Y50">
        <f t="shared" si="26"/>
        <v>0</v>
      </c>
      <c r="Z50">
        <v>0</v>
      </c>
      <c r="AA50">
        <v>0</v>
      </c>
      <c r="AB50">
        <f t="shared" si="27"/>
        <v>0</v>
      </c>
      <c r="AC50">
        <v>0</v>
      </c>
      <c r="AD50">
        <v>0</v>
      </c>
      <c r="AE50">
        <f t="shared" si="28"/>
        <v>0</v>
      </c>
      <c r="AF50">
        <v>0</v>
      </c>
      <c r="AG50">
        <v>0</v>
      </c>
      <c r="AH50">
        <f t="shared" si="29"/>
        <v>0</v>
      </c>
      <c r="AI50">
        <v>0</v>
      </c>
      <c r="AJ50">
        <v>0</v>
      </c>
      <c r="AK50">
        <f t="shared" si="30"/>
        <v>0</v>
      </c>
      <c r="AL50">
        <v>0</v>
      </c>
      <c r="AM50">
        <v>26</v>
      </c>
      <c r="AN50">
        <f t="shared" si="31"/>
        <v>26</v>
      </c>
      <c r="AO50">
        <v>0</v>
      </c>
      <c r="AP50">
        <v>0</v>
      </c>
      <c r="AQ50">
        <f t="shared" si="32"/>
        <v>0</v>
      </c>
      <c r="AR50">
        <v>0</v>
      </c>
      <c r="AS50">
        <v>35</v>
      </c>
      <c r="AT50">
        <f t="shared" si="33"/>
        <v>35</v>
      </c>
      <c r="AU50">
        <v>0</v>
      </c>
      <c r="AV50">
        <v>42</v>
      </c>
      <c r="AW50">
        <f t="shared" si="34"/>
        <v>42</v>
      </c>
      <c r="AX50">
        <v>0</v>
      </c>
      <c r="AY50">
        <v>0</v>
      </c>
      <c r="AZ50">
        <f t="shared" si="35"/>
        <v>0</v>
      </c>
      <c r="BA50">
        <v>0</v>
      </c>
      <c r="BB50">
        <v>0</v>
      </c>
      <c r="BC50">
        <f t="shared" si="36"/>
        <v>0</v>
      </c>
      <c r="BD50">
        <v>0</v>
      </c>
      <c r="BE50">
        <v>0</v>
      </c>
      <c r="BF50">
        <f t="shared" si="37"/>
        <v>0</v>
      </c>
    </row>
    <row r="51" spans="1:58">
      <c r="A51" t="s">
        <v>58</v>
      </c>
      <c r="B51">
        <v>0</v>
      </c>
      <c r="C51">
        <v>0</v>
      </c>
      <c r="D51">
        <f t="shared" si="19"/>
        <v>0</v>
      </c>
      <c r="E51">
        <v>0</v>
      </c>
      <c r="F51">
        <v>0</v>
      </c>
      <c r="G51">
        <f t="shared" si="20"/>
        <v>0</v>
      </c>
      <c r="H51">
        <v>0</v>
      </c>
      <c r="I51">
        <v>0</v>
      </c>
      <c r="J51">
        <f t="shared" si="21"/>
        <v>0</v>
      </c>
      <c r="K51">
        <v>0</v>
      </c>
      <c r="L51">
        <v>0</v>
      </c>
      <c r="M51">
        <f t="shared" si="22"/>
        <v>0</v>
      </c>
      <c r="N51">
        <v>0</v>
      </c>
      <c r="O51">
        <v>0</v>
      </c>
      <c r="P51">
        <f t="shared" si="23"/>
        <v>0</v>
      </c>
      <c r="Q51">
        <v>0</v>
      </c>
      <c r="R51">
        <v>1</v>
      </c>
      <c r="S51">
        <f t="shared" si="24"/>
        <v>1</v>
      </c>
      <c r="T51">
        <v>0</v>
      </c>
      <c r="U51">
        <v>0</v>
      </c>
      <c r="V51">
        <f t="shared" si="25"/>
        <v>0</v>
      </c>
      <c r="W51">
        <v>0</v>
      </c>
      <c r="X51">
        <v>0</v>
      </c>
      <c r="Y51">
        <f t="shared" si="26"/>
        <v>0</v>
      </c>
      <c r="Z51">
        <v>0</v>
      </c>
      <c r="AA51">
        <v>0</v>
      </c>
      <c r="AB51">
        <f t="shared" si="27"/>
        <v>0</v>
      </c>
      <c r="AC51">
        <v>0</v>
      </c>
      <c r="AD51">
        <v>0</v>
      </c>
      <c r="AE51">
        <f t="shared" si="28"/>
        <v>0</v>
      </c>
      <c r="AF51">
        <v>0</v>
      </c>
      <c r="AG51">
        <v>0</v>
      </c>
      <c r="AH51">
        <f t="shared" si="29"/>
        <v>0</v>
      </c>
      <c r="AI51">
        <v>0</v>
      </c>
      <c r="AJ51">
        <v>0</v>
      </c>
      <c r="AK51">
        <f t="shared" si="30"/>
        <v>0</v>
      </c>
      <c r="AL51">
        <v>0</v>
      </c>
      <c r="AM51">
        <v>0</v>
      </c>
      <c r="AN51">
        <f t="shared" si="31"/>
        <v>0</v>
      </c>
      <c r="AO51">
        <v>0</v>
      </c>
      <c r="AP51">
        <v>0</v>
      </c>
      <c r="AQ51">
        <f t="shared" si="32"/>
        <v>0</v>
      </c>
      <c r="AR51">
        <v>0</v>
      </c>
      <c r="AS51">
        <v>0</v>
      </c>
      <c r="AT51">
        <f t="shared" si="33"/>
        <v>0</v>
      </c>
      <c r="AU51">
        <v>0</v>
      </c>
      <c r="AV51">
        <v>0</v>
      </c>
      <c r="AW51">
        <f t="shared" si="34"/>
        <v>0</v>
      </c>
      <c r="AX51">
        <v>0</v>
      </c>
      <c r="AY51">
        <v>0</v>
      </c>
      <c r="AZ51">
        <f t="shared" si="35"/>
        <v>0</v>
      </c>
      <c r="BA51">
        <v>0</v>
      </c>
      <c r="BB51">
        <v>0</v>
      </c>
      <c r="BC51">
        <f t="shared" si="36"/>
        <v>0</v>
      </c>
      <c r="BD51">
        <v>0</v>
      </c>
      <c r="BE51">
        <v>0</v>
      </c>
      <c r="BF51">
        <f t="shared" si="37"/>
        <v>0</v>
      </c>
    </row>
    <row r="52" spans="1:58">
      <c r="A52" t="s">
        <v>59</v>
      </c>
      <c r="B52">
        <v>217</v>
      </c>
      <c r="C52">
        <v>2</v>
      </c>
      <c r="D52">
        <f t="shared" si="19"/>
        <v>219</v>
      </c>
      <c r="E52">
        <v>0</v>
      </c>
      <c r="F52">
        <v>0</v>
      </c>
      <c r="G52">
        <f t="shared" si="20"/>
        <v>0</v>
      </c>
      <c r="H52">
        <v>0</v>
      </c>
      <c r="I52">
        <v>0</v>
      </c>
      <c r="J52">
        <f t="shared" si="21"/>
        <v>0</v>
      </c>
      <c r="K52">
        <v>0</v>
      </c>
      <c r="L52">
        <v>0</v>
      </c>
      <c r="M52">
        <f t="shared" si="22"/>
        <v>0</v>
      </c>
      <c r="N52">
        <v>0</v>
      </c>
      <c r="O52">
        <v>0</v>
      </c>
      <c r="P52">
        <f t="shared" si="23"/>
        <v>0</v>
      </c>
      <c r="Q52">
        <v>0</v>
      </c>
      <c r="R52">
        <v>0</v>
      </c>
      <c r="S52">
        <f t="shared" si="24"/>
        <v>0</v>
      </c>
      <c r="T52">
        <v>0</v>
      </c>
      <c r="U52">
        <v>0</v>
      </c>
      <c r="V52">
        <f t="shared" si="25"/>
        <v>0</v>
      </c>
      <c r="W52">
        <v>0</v>
      </c>
      <c r="X52">
        <v>0</v>
      </c>
      <c r="Y52">
        <f t="shared" si="26"/>
        <v>0</v>
      </c>
      <c r="Z52">
        <v>0</v>
      </c>
      <c r="AA52">
        <v>0</v>
      </c>
      <c r="AB52">
        <f t="shared" si="27"/>
        <v>0</v>
      </c>
      <c r="AC52">
        <v>9</v>
      </c>
      <c r="AD52">
        <v>0</v>
      </c>
      <c r="AE52">
        <f t="shared" si="28"/>
        <v>9</v>
      </c>
      <c r="AF52">
        <v>0</v>
      </c>
      <c r="AG52">
        <v>0</v>
      </c>
      <c r="AH52">
        <f t="shared" si="29"/>
        <v>0</v>
      </c>
      <c r="AI52">
        <v>0</v>
      </c>
      <c r="AJ52">
        <v>0</v>
      </c>
      <c r="AK52">
        <f t="shared" si="30"/>
        <v>0</v>
      </c>
      <c r="AL52">
        <v>0</v>
      </c>
      <c r="AM52">
        <v>0</v>
      </c>
      <c r="AN52">
        <f t="shared" si="31"/>
        <v>0</v>
      </c>
      <c r="AO52">
        <v>0</v>
      </c>
      <c r="AP52">
        <v>0</v>
      </c>
      <c r="AQ52">
        <f t="shared" si="32"/>
        <v>0</v>
      </c>
      <c r="AR52">
        <v>0</v>
      </c>
      <c r="AS52">
        <v>1</v>
      </c>
      <c r="AT52">
        <f t="shared" si="33"/>
        <v>1</v>
      </c>
      <c r="AU52">
        <v>35</v>
      </c>
      <c r="AV52">
        <v>0</v>
      </c>
      <c r="AW52">
        <f t="shared" si="34"/>
        <v>35</v>
      </c>
      <c r="AX52">
        <v>0</v>
      </c>
      <c r="AY52">
        <v>1</v>
      </c>
      <c r="AZ52">
        <f t="shared" si="35"/>
        <v>1</v>
      </c>
      <c r="BA52">
        <v>0</v>
      </c>
      <c r="BB52">
        <v>0</v>
      </c>
      <c r="BC52">
        <f t="shared" si="36"/>
        <v>0</v>
      </c>
      <c r="BD52">
        <v>0</v>
      </c>
      <c r="BE52">
        <v>0</v>
      </c>
      <c r="BF52">
        <f t="shared" si="37"/>
        <v>0</v>
      </c>
    </row>
    <row r="53" spans="1:58">
      <c r="A53" t="s">
        <v>60</v>
      </c>
      <c r="B53">
        <v>0</v>
      </c>
      <c r="C53">
        <v>0</v>
      </c>
      <c r="D53">
        <f t="shared" si="19"/>
        <v>0</v>
      </c>
      <c r="E53">
        <v>0</v>
      </c>
      <c r="F53">
        <v>0</v>
      </c>
      <c r="G53">
        <f t="shared" si="20"/>
        <v>0</v>
      </c>
      <c r="H53">
        <v>0</v>
      </c>
      <c r="I53">
        <v>0</v>
      </c>
      <c r="J53">
        <f t="shared" si="21"/>
        <v>0</v>
      </c>
      <c r="K53">
        <v>0</v>
      </c>
      <c r="L53">
        <v>0</v>
      </c>
      <c r="M53">
        <f t="shared" si="22"/>
        <v>0</v>
      </c>
      <c r="N53">
        <v>0</v>
      </c>
      <c r="O53">
        <v>0</v>
      </c>
      <c r="P53">
        <f t="shared" si="23"/>
        <v>0</v>
      </c>
      <c r="Q53">
        <v>0</v>
      </c>
      <c r="R53">
        <v>0</v>
      </c>
      <c r="S53">
        <f t="shared" si="24"/>
        <v>0</v>
      </c>
      <c r="T53">
        <v>0</v>
      </c>
      <c r="U53">
        <v>0</v>
      </c>
      <c r="V53">
        <f t="shared" si="25"/>
        <v>0</v>
      </c>
      <c r="W53">
        <v>0</v>
      </c>
      <c r="X53">
        <v>0</v>
      </c>
      <c r="Y53">
        <f t="shared" si="26"/>
        <v>0</v>
      </c>
      <c r="Z53">
        <v>0</v>
      </c>
      <c r="AA53">
        <v>0</v>
      </c>
      <c r="AB53">
        <f t="shared" si="27"/>
        <v>0</v>
      </c>
      <c r="AC53">
        <v>0</v>
      </c>
      <c r="AD53">
        <v>0</v>
      </c>
      <c r="AE53">
        <f t="shared" si="28"/>
        <v>0</v>
      </c>
      <c r="AF53">
        <v>0</v>
      </c>
      <c r="AG53">
        <v>0</v>
      </c>
      <c r="AH53">
        <f t="shared" si="29"/>
        <v>0</v>
      </c>
      <c r="AI53">
        <v>0</v>
      </c>
      <c r="AJ53">
        <v>0</v>
      </c>
      <c r="AK53">
        <f t="shared" si="30"/>
        <v>0</v>
      </c>
      <c r="AL53">
        <v>0</v>
      </c>
      <c r="AM53">
        <v>0</v>
      </c>
      <c r="AN53">
        <f t="shared" si="31"/>
        <v>0</v>
      </c>
      <c r="AO53">
        <v>0</v>
      </c>
      <c r="AP53">
        <v>0</v>
      </c>
      <c r="AQ53">
        <f t="shared" si="32"/>
        <v>0</v>
      </c>
      <c r="AR53">
        <v>0</v>
      </c>
      <c r="AS53">
        <v>0</v>
      </c>
      <c r="AT53">
        <f t="shared" si="33"/>
        <v>0</v>
      </c>
      <c r="AU53">
        <v>0</v>
      </c>
      <c r="AV53">
        <v>0</v>
      </c>
      <c r="AW53">
        <f t="shared" si="34"/>
        <v>0</v>
      </c>
      <c r="AX53">
        <v>0</v>
      </c>
      <c r="AY53">
        <v>0</v>
      </c>
      <c r="AZ53">
        <f t="shared" si="35"/>
        <v>0</v>
      </c>
      <c r="BA53">
        <v>0</v>
      </c>
      <c r="BB53">
        <v>0</v>
      </c>
      <c r="BC53">
        <f t="shared" si="36"/>
        <v>0</v>
      </c>
      <c r="BD53">
        <v>0</v>
      </c>
      <c r="BE53">
        <v>0</v>
      </c>
      <c r="BF53">
        <f t="shared" si="37"/>
        <v>0</v>
      </c>
    </row>
    <row r="54" spans="1:58">
      <c r="A54" t="s">
        <v>61</v>
      </c>
      <c r="B54">
        <v>0</v>
      </c>
      <c r="C54">
        <v>0</v>
      </c>
      <c r="D54">
        <f t="shared" si="19"/>
        <v>0</v>
      </c>
      <c r="E54">
        <v>0</v>
      </c>
      <c r="F54">
        <v>1</v>
      </c>
      <c r="G54">
        <f t="shared" si="20"/>
        <v>1</v>
      </c>
      <c r="H54">
        <v>0</v>
      </c>
      <c r="I54">
        <v>0</v>
      </c>
      <c r="J54">
        <f t="shared" si="21"/>
        <v>0</v>
      </c>
      <c r="K54">
        <v>0</v>
      </c>
      <c r="L54">
        <v>0</v>
      </c>
      <c r="M54">
        <f t="shared" si="22"/>
        <v>0</v>
      </c>
      <c r="N54">
        <v>0</v>
      </c>
      <c r="O54">
        <v>0</v>
      </c>
      <c r="P54">
        <f t="shared" si="23"/>
        <v>0</v>
      </c>
      <c r="Q54">
        <v>0</v>
      </c>
      <c r="R54">
        <v>3</v>
      </c>
      <c r="S54">
        <f t="shared" si="24"/>
        <v>3</v>
      </c>
      <c r="T54">
        <v>0</v>
      </c>
      <c r="U54">
        <v>0</v>
      </c>
      <c r="V54">
        <f t="shared" si="25"/>
        <v>0</v>
      </c>
      <c r="W54">
        <v>0</v>
      </c>
      <c r="X54">
        <v>0</v>
      </c>
      <c r="Y54">
        <f t="shared" si="26"/>
        <v>0</v>
      </c>
      <c r="Z54">
        <v>0</v>
      </c>
      <c r="AA54">
        <v>0</v>
      </c>
      <c r="AB54">
        <f t="shared" si="27"/>
        <v>0</v>
      </c>
      <c r="AC54">
        <v>0</v>
      </c>
      <c r="AD54">
        <v>0</v>
      </c>
      <c r="AE54">
        <f t="shared" si="28"/>
        <v>0</v>
      </c>
      <c r="AF54">
        <v>0</v>
      </c>
      <c r="AG54">
        <v>0</v>
      </c>
      <c r="AH54">
        <f t="shared" si="29"/>
        <v>0</v>
      </c>
      <c r="AI54">
        <v>0</v>
      </c>
      <c r="AJ54">
        <v>1</v>
      </c>
      <c r="AK54">
        <f t="shared" si="30"/>
        <v>1</v>
      </c>
      <c r="AL54">
        <v>0</v>
      </c>
      <c r="AM54">
        <v>5</v>
      </c>
      <c r="AN54">
        <f t="shared" si="31"/>
        <v>5</v>
      </c>
      <c r="AO54">
        <v>0</v>
      </c>
      <c r="AP54">
        <v>0</v>
      </c>
      <c r="AQ54">
        <f t="shared" si="32"/>
        <v>0</v>
      </c>
      <c r="AR54">
        <v>0</v>
      </c>
      <c r="AS54">
        <v>2</v>
      </c>
      <c r="AT54">
        <f t="shared" si="33"/>
        <v>2</v>
      </c>
      <c r="AU54">
        <v>0</v>
      </c>
      <c r="AV54">
        <v>5</v>
      </c>
      <c r="AW54">
        <f t="shared" si="34"/>
        <v>5</v>
      </c>
      <c r="AX54">
        <v>0</v>
      </c>
      <c r="AY54">
        <v>0</v>
      </c>
      <c r="AZ54">
        <f t="shared" si="35"/>
        <v>0</v>
      </c>
      <c r="BA54">
        <v>0</v>
      </c>
      <c r="BB54">
        <v>0</v>
      </c>
      <c r="BC54">
        <f t="shared" si="36"/>
        <v>0</v>
      </c>
      <c r="BD54">
        <v>0</v>
      </c>
      <c r="BE54">
        <v>0</v>
      </c>
      <c r="BF54">
        <f t="shared" si="37"/>
        <v>0</v>
      </c>
    </row>
    <row r="55" spans="1:58">
      <c r="A55" t="s">
        <v>62</v>
      </c>
      <c r="B55">
        <v>0</v>
      </c>
      <c r="C55">
        <v>0</v>
      </c>
      <c r="D55">
        <f t="shared" si="19"/>
        <v>0</v>
      </c>
      <c r="E55">
        <v>0</v>
      </c>
      <c r="F55">
        <v>0</v>
      </c>
      <c r="G55">
        <f t="shared" si="20"/>
        <v>0</v>
      </c>
      <c r="H55">
        <v>0</v>
      </c>
      <c r="I55">
        <v>0</v>
      </c>
      <c r="J55">
        <f t="shared" si="21"/>
        <v>0</v>
      </c>
      <c r="K55">
        <v>0</v>
      </c>
      <c r="L55">
        <v>0</v>
      </c>
      <c r="M55">
        <f t="shared" si="22"/>
        <v>0</v>
      </c>
      <c r="N55">
        <v>0</v>
      </c>
      <c r="O55">
        <v>0</v>
      </c>
      <c r="P55">
        <f t="shared" si="23"/>
        <v>0</v>
      </c>
      <c r="Q55">
        <v>0</v>
      </c>
      <c r="R55">
        <v>0</v>
      </c>
      <c r="S55">
        <f t="shared" si="24"/>
        <v>0</v>
      </c>
      <c r="T55">
        <v>0</v>
      </c>
      <c r="U55">
        <v>0</v>
      </c>
      <c r="V55">
        <f t="shared" si="25"/>
        <v>0</v>
      </c>
      <c r="W55">
        <v>0</v>
      </c>
      <c r="X55">
        <v>0</v>
      </c>
      <c r="Y55">
        <f t="shared" si="26"/>
        <v>0</v>
      </c>
      <c r="Z55">
        <v>0</v>
      </c>
      <c r="AA55">
        <v>0</v>
      </c>
      <c r="AB55">
        <f t="shared" si="27"/>
        <v>0</v>
      </c>
      <c r="AC55">
        <v>0</v>
      </c>
      <c r="AD55">
        <v>0</v>
      </c>
      <c r="AE55">
        <f t="shared" si="28"/>
        <v>0</v>
      </c>
      <c r="AF55">
        <v>0</v>
      </c>
      <c r="AG55">
        <v>0</v>
      </c>
      <c r="AH55">
        <f t="shared" si="29"/>
        <v>0</v>
      </c>
      <c r="AI55">
        <v>0</v>
      </c>
      <c r="AJ55">
        <v>0</v>
      </c>
      <c r="AK55">
        <f t="shared" si="30"/>
        <v>0</v>
      </c>
      <c r="AL55">
        <v>0</v>
      </c>
      <c r="AM55">
        <v>0</v>
      </c>
      <c r="AN55">
        <f t="shared" si="31"/>
        <v>0</v>
      </c>
      <c r="AO55">
        <v>0</v>
      </c>
      <c r="AP55">
        <v>0</v>
      </c>
      <c r="AQ55">
        <f t="shared" si="32"/>
        <v>0</v>
      </c>
      <c r="AR55">
        <v>0</v>
      </c>
      <c r="AS55">
        <v>0</v>
      </c>
      <c r="AT55">
        <f t="shared" si="33"/>
        <v>0</v>
      </c>
      <c r="AU55">
        <v>0</v>
      </c>
      <c r="AV55">
        <v>1</v>
      </c>
      <c r="AW55">
        <f t="shared" si="34"/>
        <v>1</v>
      </c>
      <c r="AX55">
        <v>0</v>
      </c>
      <c r="AY55">
        <v>0</v>
      </c>
      <c r="AZ55">
        <f t="shared" si="35"/>
        <v>0</v>
      </c>
      <c r="BA55">
        <v>0</v>
      </c>
      <c r="BB55">
        <v>0</v>
      </c>
      <c r="BC55">
        <f t="shared" si="36"/>
        <v>0</v>
      </c>
      <c r="BD55">
        <v>0</v>
      </c>
      <c r="BE55">
        <v>0</v>
      </c>
      <c r="BF55">
        <f t="shared" si="37"/>
        <v>0</v>
      </c>
    </row>
    <row r="56" spans="1:58">
      <c r="A56" t="s">
        <v>63</v>
      </c>
      <c r="B56">
        <v>0</v>
      </c>
      <c r="C56">
        <v>4</v>
      </c>
      <c r="D56">
        <f t="shared" si="19"/>
        <v>4</v>
      </c>
      <c r="E56">
        <v>0</v>
      </c>
      <c r="F56">
        <v>0</v>
      </c>
      <c r="G56">
        <f t="shared" si="20"/>
        <v>0</v>
      </c>
      <c r="H56">
        <v>0</v>
      </c>
      <c r="I56">
        <v>0</v>
      </c>
      <c r="J56">
        <f t="shared" si="21"/>
        <v>0</v>
      </c>
      <c r="K56">
        <v>0</v>
      </c>
      <c r="L56">
        <v>0</v>
      </c>
      <c r="M56">
        <f t="shared" si="22"/>
        <v>0</v>
      </c>
      <c r="N56">
        <v>0</v>
      </c>
      <c r="O56">
        <v>0</v>
      </c>
      <c r="P56">
        <f t="shared" si="23"/>
        <v>0</v>
      </c>
      <c r="Q56">
        <v>0</v>
      </c>
      <c r="R56">
        <v>1</v>
      </c>
      <c r="S56">
        <f t="shared" si="24"/>
        <v>1</v>
      </c>
      <c r="T56">
        <v>0</v>
      </c>
      <c r="U56">
        <v>0</v>
      </c>
      <c r="V56">
        <f t="shared" si="25"/>
        <v>0</v>
      </c>
      <c r="W56">
        <v>0</v>
      </c>
      <c r="X56">
        <v>0</v>
      </c>
      <c r="Y56">
        <f t="shared" si="26"/>
        <v>0</v>
      </c>
      <c r="Z56">
        <v>0</v>
      </c>
      <c r="AA56">
        <v>0</v>
      </c>
      <c r="AB56">
        <f t="shared" si="27"/>
        <v>0</v>
      </c>
      <c r="AC56">
        <v>0</v>
      </c>
      <c r="AD56">
        <v>0</v>
      </c>
      <c r="AE56">
        <f t="shared" si="28"/>
        <v>0</v>
      </c>
      <c r="AF56">
        <v>0</v>
      </c>
      <c r="AG56">
        <v>0</v>
      </c>
      <c r="AH56">
        <f t="shared" si="29"/>
        <v>0</v>
      </c>
      <c r="AI56">
        <v>0</v>
      </c>
      <c r="AJ56">
        <v>0</v>
      </c>
      <c r="AK56">
        <f t="shared" si="30"/>
        <v>0</v>
      </c>
      <c r="AL56">
        <v>0</v>
      </c>
      <c r="AM56">
        <v>0</v>
      </c>
      <c r="AN56">
        <f t="shared" si="31"/>
        <v>0</v>
      </c>
      <c r="AO56">
        <v>0</v>
      </c>
      <c r="AP56">
        <v>0</v>
      </c>
      <c r="AQ56">
        <f t="shared" si="32"/>
        <v>0</v>
      </c>
      <c r="AR56">
        <v>0</v>
      </c>
      <c r="AS56">
        <v>0</v>
      </c>
      <c r="AT56">
        <f t="shared" si="33"/>
        <v>0</v>
      </c>
      <c r="AU56">
        <v>0</v>
      </c>
      <c r="AV56">
        <v>0</v>
      </c>
      <c r="AW56">
        <f t="shared" si="34"/>
        <v>0</v>
      </c>
      <c r="AX56">
        <v>0</v>
      </c>
      <c r="AY56">
        <v>0</v>
      </c>
      <c r="AZ56">
        <f t="shared" si="35"/>
        <v>0</v>
      </c>
      <c r="BA56">
        <v>0</v>
      </c>
      <c r="BB56">
        <v>0</v>
      </c>
      <c r="BC56">
        <f t="shared" si="36"/>
        <v>0</v>
      </c>
      <c r="BD56">
        <v>0</v>
      </c>
      <c r="BE56">
        <v>0</v>
      </c>
      <c r="BF56">
        <f t="shared" si="37"/>
        <v>0</v>
      </c>
    </row>
    <row r="57" spans="1:58">
      <c r="A57" t="s">
        <v>64</v>
      </c>
      <c r="B57">
        <v>123</v>
      </c>
      <c r="C57">
        <v>116</v>
      </c>
      <c r="D57">
        <f t="shared" si="19"/>
        <v>239</v>
      </c>
      <c r="E57">
        <v>0</v>
      </c>
      <c r="F57">
        <v>0</v>
      </c>
      <c r="G57">
        <f t="shared" si="20"/>
        <v>0</v>
      </c>
      <c r="H57">
        <v>0</v>
      </c>
      <c r="I57">
        <v>0</v>
      </c>
      <c r="J57">
        <f t="shared" si="21"/>
        <v>0</v>
      </c>
      <c r="K57">
        <v>0</v>
      </c>
      <c r="L57">
        <v>0</v>
      </c>
      <c r="M57">
        <f t="shared" si="22"/>
        <v>0</v>
      </c>
      <c r="N57">
        <v>0</v>
      </c>
      <c r="O57">
        <v>0</v>
      </c>
      <c r="P57">
        <f t="shared" si="23"/>
        <v>0</v>
      </c>
      <c r="Q57">
        <v>0</v>
      </c>
      <c r="R57">
        <v>3</v>
      </c>
      <c r="S57">
        <f t="shared" si="24"/>
        <v>3</v>
      </c>
      <c r="T57">
        <v>2</v>
      </c>
      <c r="U57">
        <v>3</v>
      </c>
      <c r="V57">
        <f t="shared" si="25"/>
        <v>5</v>
      </c>
      <c r="W57">
        <v>0</v>
      </c>
      <c r="X57">
        <v>0</v>
      </c>
      <c r="Y57">
        <f t="shared" si="26"/>
        <v>0</v>
      </c>
      <c r="Z57">
        <v>0</v>
      </c>
      <c r="AA57">
        <v>0</v>
      </c>
      <c r="AB57">
        <f t="shared" si="27"/>
        <v>0</v>
      </c>
      <c r="AC57">
        <v>1</v>
      </c>
      <c r="AD57">
        <v>0</v>
      </c>
      <c r="AE57">
        <f t="shared" si="28"/>
        <v>1</v>
      </c>
      <c r="AF57">
        <v>0</v>
      </c>
      <c r="AG57">
        <v>0</v>
      </c>
      <c r="AH57">
        <f t="shared" si="29"/>
        <v>0</v>
      </c>
      <c r="AI57">
        <v>0</v>
      </c>
      <c r="AJ57">
        <v>0</v>
      </c>
      <c r="AK57">
        <f t="shared" si="30"/>
        <v>0</v>
      </c>
      <c r="AL57">
        <v>0</v>
      </c>
      <c r="AM57">
        <v>2</v>
      </c>
      <c r="AN57">
        <f t="shared" si="31"/>
        <v>2</v>
      </c>
      <c r="AO57">
        <v>0</v>
      </c>
      <c r="AP57">
        <v>0</v>
      </c>
      <c r="AQ57">
        <f t="shared" si="32"/>
        <v>0</v>
      </c>
      <c r="AR57">
        <v>30</v>
      </c>
      <c r="AS57">
        <v>23</v>
      </c>
      <c r="AT57">
        <f t="shared" si="33"/>
        <v>53</v>
      </c>
      <c r="AU57">
        <v>17</v>
      </c>
      <c r="AV57">
        <v>15</v>
      </c>
      <c r="AW57">
        <f t="shared" si="34"/>
        <v>32</v>
      </c>
      <c r="AX57">
        <v>1</v>
      </c>
      <c r="AY57">
        <v>3</v>
      </c>
      <c r="AZ57">
        <f t="shared" si="35"/>
        <v>4</v>
      </c>
      <c r="BA57">
        <v>0</v>
      </c>
      <c r="BB57">
        <v>0</v>
      </c>
      <c r="BC57">
        <f t="shared" si="36"/>
        <v>0</v>
      </c>
      <c r="BD57">
        <v>0</v>
      </c>
      <c r="BE57">
        <v>0</v>
      </c>
      <c r="BF57">
        <f t="shared" si="37"/>
        <v>0</v>
      </c>
    </row>
    <row r="58" spans="1:58">
      <c r="A58" t="s">
        <v>65</v>
      </c>
      <c r="B58">
        <v>6</v>
      </c>
      <c r="C58">
        <v>11</v>
      </c>
      <c r="D58">
        <f t="shared" si="19"/>
        <v>17</v>
      </c>
      <c r="E58">
        <v>1</v>
      </c>
      <c r="F58">
        <v>0</v>
      </c>
      <c r="G58">
        <f t="shared" si="20"/>
        <v>1</v>
      </c>
      <c r="H58">
        <v>0</v>
      </c>
      <c r="I58">
        <v>0</v>
      </c>
      <c r="J58">
        <f t="shared" si="21"/>
        <v>0</v>
      </c>
      <c r="K58">
        <v>1</v>
      </c>
      <c r="L58">
        <v>0</v>
      </c>
      <c r="M58">
        <f t="shared" si="22"/>
        <v>1</v>
      </c>
      <c r="N58">
        <v>0</v>
      </c>
      <c r="O58">
        <v>0</v>
      </c>
      <c r="P58">
        <f t="shared" si="23"/>
        <v>0</v>
      </c>
      <c r="Q58">
        <v>5</v>
      </c>
      <c r="R58">
        <v>2</v>
      </c>
      <c r="S58">
        <f t="shared" si="24"/>
        <v>7</v>
      </c>
      <c r="T58">
        <v>0</v>
      </c>
      <c r="U58">
        <v>0</v>
      </c>
      <c r="V58">
        <f t="shared" si="25"/>
        <v>0</v>
      </c>
      <c r="W58">
        <v>0</v>
      </c>
      <c r="X58">
        <v>0</v>
      </c>
      <c r="Y58">
        <f t="shared" si="26"/>
        <v>0</v>
      </c>
      <c r="Z58">
        <v>1</v>
      </c>
      <c r="AA58">
        <v>0</v>
      </c>
      <c r="AB58">
        <f t="shared" si="27"/>
        <v>1</v>
      </c>
      <c r="AC58">
        <v>0</v>
      </c>
      <c r="AD58">
        <v>0</v>
      </c>
      <c r="AE58">
        <f t="shared" si="28"/>
        <v>0</v>
      </c>
      <c r="AF58">
        <v>0</v>
      </c>
      <c r="AG58">
        <v>0</v>
      </c>
      <c r="AH58">
        <f t="shared" si="29"/>
        <v>0</v>
      </c>
      <c r="AI58">
        <v>0</v>
      </c>
      <c r="AJ58">
        <v>0</v>
      </c>
      <c r="AK58">
        <f t="shared" si="30"/>
        <v>0</v>
      </c>
      <c r="AL58">
        <v>0</v>
      </c>
      <c r="AM58">
        <v>0</v>
      </c>
      <c r="AN58">
        <f t="shared" si="31"/>
        <v>0</v>
      </c>
      <c r="AO58">
        <v>0</v>
      </c>
      <c r="AP58">
        <v>0</v>
      </c>
      <c r="AQ58">
        <f t="shared" si="32"/>
        <v>0</v>
      </c>
      <c r="AR58">
        <v>1</v>
      </c>
      <c r="AS58">
        <v>0</v>
      </c>
      <c r="AT58">
        <f t="shared" si="33"/>
        <v>1</v>
      </c>
      <c r="AU58">
        <v>4</v>
      </c>
      <c r="AV58">
        <v>0</v>
      </c>
      <c r="AW58">
        <f t="shared" si="34"/>
        <v>4</v>
      </c>
      <c r="AX58">
        <v>1</v>
      </c>
      <c r="AY58">
        <v>0</v>
      </c>
      <c r="AZ58">
        <f t="shared" si="35"/>
        <v>1</v>
      </c>
      <c r="BA58">
        <v>0</v>
      </c>
      <c r="BB58">
        <v>0</v>
      </c>
      <c r="BC58">
        <f t="shared" si="36"/>
        <v>0</v>
      </c>
      <c r="BD58">
        <v>0</v>
      </c>
      <c r="BE58">
        <v>0</v>
      </c>
      <c r="BF58">
        <f t="shared" si="37"/>
        <v>0</v>
      </c>
    </row>
    <row r="59" spans="1:58">
      <c r="A59" t="s">
        <v>66</v>
      </c>
      <c r="B59">
        <v>0</v>
      </c>
      <c r="C59">
        <v>0</v>
      </c>
      <c r="D59">
        <f t="shared" si="19"/>
        <v>0</v>
      </c>
      <c r="E59">
        <v>0</v>
      </c>
      <c r="F59">
        <v>0</v>
      </c>
      <c r="G59">
        <f t="shared" si="20"/>
        <v>0</v>
      </c>
      <c r="H59">
        <v>0</v>
      </c>
      <c r="I59">
        <v>0</v>
      </c>
      <c r="J59">
        <f t="shared" si="21"/>
        <v>0</v>
      </c>
      <c r="K59">
        <v>0</v>
      </c>
      <c r="L59">
        <v>0</v>
      </c>
      <c r="M59">
        <f t="shared" si="22"/>
        <v>0</v>
      </c>
      <c r="N59">
        <v>0</v>
      </c>
      <c r="O59">
        <v>0</v>
      </c>
      <c r="P59">
        <f t="shared" si="23"/>
        <v>0</v>
      </c>
      <c r="Q59">
        <v>0</v>
      </c>
      <c r="R59">
        <v>0</v>
      </c>
      <c r="S59">
        <f t="shared" si="24"/>
        <v>0</v>
      </c>
      <c r="T59">
        <v>0</v>
      </c>
      <c r="U59">
        <v>0</v>
      </c>
      <c r="V59">
        <f t="shared" si="25"/>
        <v>0</v>
      </c>
      <c r="W59">
        <v>0</v>
      </c>
      <c r="X59">
        <v>0</v>
      </c>
      <c r="Y59">
        <f t="shared" si="26"/>
        <v>0</v>
      </c>
      <c r="Z59">
        <v>0</v>
      </c>
      <c r="AA59">
        <v>0</v>
      </c>
      <c r="AB59">
        <f t="shared" si="27"/>
        <v>0</v>
      </c>
      <c r="AC59">
        <v>0</v>
      </c>
      <c r="AD59">
        <v>0</v>
      </c>
      <c r="AE59">
        <f t="shared" si="28"/>
        <v>0</v>
      </c>
      <c r="AF59">
        <v>0</v>
      </c>
      <c r="AG59">
        <v>0</v>
      </c>
      <c r="AH59">
        <f t="shared" si="29"/>
        <v>0</v>
      </c>
      <c r="AI59">
        <v>0</v>
      </c>
      <c r="AJ59">
        <v>0</v>
      </c>
      <c r="AK59">
        <f t="shared" si="30"/>
        <v>0</v>
      </c>
      <c r="AL59">
        <v>0</v>
      </c>
      <c r="AM59">
        <v>0</v>
      </c>
      <c r="AN59">
        <f t="shared" si="31"/>
        <v>0</v>
      </c>
      <c r="AO59">
        <v>0</v>
      </c>
      <c r="AP59">
        <v>0</v>
      </c>
      <c r="AQ59">
        <f t="shared" si="32"/>
        <v>0</v>
      </c>
      <c r="AR59">
        <v>0</v>
      </c>
      <c r="AS59">
        <v>0</v>
      </c>
      <c r="AT59">
        <f t="shared" si="33"/>
        <v>0</v>
      </c>
      <c r="AU59">
        <v>0</v>
      </c>
      <c r="AV59">
        <v>0</v>
      </c>
      <c r="AW59">
        <f t="shared" si="34"/>
        <v>0</v>
      </c>
      <c r="AX59">
        <v>0</v>
      </c>
      <c r="AY59">
        <v>0</v>
      </c>
      <c r="AZ59">
        <f t="shared" si="35"/>
        <v>0</v>
      </c>
      <c r="BA59">
        <v>0</v>
      </c>
      <c r="BB59">
        <v>0</v>
      </c>
      <c r="BC59">
        <f t="shared" si="36"/>
        <v>0</v>
      </c>
      <c r="BD59">
        <v>0</v>
      </c>
      <c r="BE59">
        <v>0</v>
      </c>
      <c r="BF59">
        <f t="shared" si="37"/>
        <v>0</v>
      </c>
    </row>
    <row r="60" spans="1:58">
      <c r="A60" t="s">
        <v>67</v>
      </c>
      <c r="B60">
        <v>0</v>
      </c>
      <c r="C60">
        <v>0</v>
      </c>
      <c r="D60">
        <f t="shared" si="19"/>
        <v>0</v>
      </c>
      <c r="E60">
        <v>0</v>
      </c>
      <c r="F60">
        <v>0</v>
      </c>
      <c r="G60">
        <f t="shared" si="20"/>
        <v>0</v>
      </c>
      <c r="H60">
        <v>0</v>
      </c>
      <c r="I60">
        <v>0</v>
      </c>
      <c r="J60">
        <f t="shared" si="21"/>
        <v>0</v>
      </c>
      <c r="K60">
        <v>0</v>
      </c>
      <c r="L60">
        <v>0</v>
      </c>
      <c r="M60">
        <f t="shared" si="22"/>
        <v>0</v>
      </c>
      <c r="N60">
        <v>0</v>
      </c>
      <c r="O60">
        <v>0</v>
      </c>
      <c r="P60">
        <f t="shared" si="23"/>
        <v>0</v>
      </c>
      <c r="Q60">
        <v>0</v>
      </c>
      <c r="R60">
        <v>0</v>
      </c>
      <c r="S60">
        <f t="shared" si="24"/>
        <v>0</v>
      </c>
      <c r="T60">
        <v>0</v>
      </c>
      <c r="U60">
        <v>0</v>
      </c>
      <c r="V60">
        <f t="shared" si="25"/>
        <v>0</v>
      </c>
      <c r="W60">
        <v>0</v>
      </c>
      <c r="X60">
        <v>0</v>
      </c>
      <c r="Y60">
        <f t="shared" si="26"/>
        <v>0</v>
      </c>
      <c r="Z60">
        <v>0</v>
      </c>
      <c r="AA60">
        <v>0</v>
      </c>
      <c r="AB60">
        <f t="shared" si="27"/>
        <v>0</v>
      </c>
      <c r="AC60">
        <v>0</v>
      </c>
      <c r="AD60">
        <v>0</v>
      </c>
      <c r="AE60">
        <f t="shared" si="28"/>
        <v>0</v>
      </c>
      <c r="AF60">
        <v>0</v>
      </c>
      <c r="AG60">
        <v>0</v>
      </c>
      <c r="AH60">
        <f t="shared" si="29"/>
        <v>0</v>
      </c>
      <c r="AI60">
        <v>0</v>
      </c>
      <c r="AJ60">
        <v>0</v>
      </c>
      <c r="AK60">
        <f t="shared" si="30"/>
        <v>0</v>
      </c>
      <c r="AL60">
        <v>0</v>
      </c>
      <c r="AM60">
        <v>0</v>
      </c>
      <c r="AN60">
        <f t="shared" si="31"/>
        <v>0</v>
      </c>
      <c r="AO60">
        <v>0</v>
      </c>
      <c r="AP60">
        <v>0</v>
      </c>
      <c r="AQ60">
        <f t="shared" si="32"/>
        <v>0</v>
      </c>
      <c r="AR60">
        <v>0</v>
      </c>
      <c r="AS60">
        <v>1</v>
      </c>
      <c r="AT60">
        <f t="shared" si="33"/>
        <v>1</v>
      </c>
      <c r="AU60">
        <v>0</v>
      </c>
      <c r="AV60">
        <v>1</v>
      </c>
      <c r="AW60">
        <f t="shared" si="34"/>
        <v>1</v>
      </c>
      <c r="AX60">
        <v>0</v>
      </c>
      <c r="AY60">
        <v>1</v>
      </c>
      <c r="AZ60">
        <f t="shared" si="35"/>
        <v>1</v>
      </c>
      <c r="BA60">
        <v>0</v>
      </c>
      <c r="BB60">
        <v>0</v>
      </c>
      <c r="BC60">
        <f t="shared" si="36"/>
        <v>0</v>
      </c>
      <c r="BD60">
        <v>0</v>
      </c>
      <c r="BE60">
        <v>0</v>
      </c>
      <c r="BF60">
        <f t="shared" si="37"/>
        <v>0</v>
      </c>
    </row>
    <row r="61" spans="1:58">
      <c r="A61" t="s">
        <v>68</v>
      </c>
      <c r="B61">
        <v>5</v>
      </c>
      <c r="C61">
        <v>1</v>
      </c>
      <c r="D61">
        <f t="shared" si="19"/>
        <v>6</v>
      </c>
      <c r="E61">
        <v>0</v>
      </c>
      <c r="F61">
        <v>0</v>
      </c>
      <c r="G61">
        <f t="shared" si="20"/>
        <v>0</v>
      </c>
      <c r="H61">
        <v>0</v>
      </c>
      <c r="I61">
        <v>0</v>
      </c>
      <c r="J61">
        <f t="shared" si="21"/>
        <v>0</v>
      </c>
      <c r="K61">
        <v>0</v>
      </c>
      <c r="L61">
        <v>0</v>
      </c>
      <c r="M61">
        <f t="shared" si="22"/>
        <v>0</v>
      </c>
      <c r="N61">
        <v>0</v>
      </c>
      <c r="O61">
        <v>0</v>
      </c>
      <c r="P61">
        <f t="shared" si="23"/>
        <v>0</v>
      </c>
      <c r="Q61">
        <v>0</v>
      </c>
      <c r="R61">
        <v>0</v>
      </c>
      <c r="S61">
        <f t="shared" si="24"/>
        <v>0</v>
      </c>
      <c r="T61">
        <v>0</v>
      </c>
      <c r="U61">
        <v>0</v>
      </c>
      <c r="V61">
        <f t="shared" si="25"/>
        <v>0</v>
      </c>
      <c r="W61">
        <v>0</v>
      </c>
      <c r="X61">
        <v>0</v>
      </c>
      <c r="Y61">
        <f t="shared" si="26"/>
        <v>0</v>
      </c>
      <c r="Z61">
        <v>0</v>
      </c>
      <c r="AA61">
        <v>0</v>
      </c>
      <c r="AB61">
        <f t="shared" si="27"/>
        <v>0</v>
      </c>
      <c r="AC61">
        <v>0</v>
      </c>
      <c r="AD61">
        <v>0</v>
      </c>
      <c r="AE61">
        <f t="shared" si="28"/>
        <v>0</v>
      </c>
      <c r="AF61">
        <v>0</v>
      </c>
      <c r="AG61">
        <v>0</v>
      </c>
      <c r="AH61">
        <f t="shared" si="29"/>
        <v>0</v>
      </c>
      <c r="AI61">
        <v>0</v>
      </c>
      <c r="AJ61">
        <v>0</v>
      </c>
      <c r="AK61">
        <f t="shared" si="30"/>
        <v>0</v>
      </c>
      <c r="AL61">
        <v>0</v>
      </c>
      <c r="AM61">
        <v>1</v>
      </c>
      <c r="AN61">
        <f t="shared" si="31"/>
        <v>1</v>
      </c>
      <c r="AO61">
        <v>0</v>
      </c>
      <c r="AP61">
        <v>0</v>
      </c>
      <c r="AQ61">
        <f t="shared" si="32"/>
        <v>0</v>
      </c>
      <c r="AR61">
        <v>0</v>
      </c>
      <c r="AS61">
        <v>0</v>
      </c>
      <c r="AT61">
        <f t="shared" si="33"/>
        <v>0</v>
      </c>
      <c r="AU61">
        <v>0</v>
      </c>
      <c r="AV61">
        <v>0</v>
      </c>
      <c r="AW61">
        <f t="shared" si="34"/>
        <v>0</v>
      </c>
      <c r="AX61">
        <v>0</v>
      </c>
      <c r="AY61">
        <v>0</v>
      </c>
      <c r="AZ61">
        <f t="shared" si="35"/>
        <v>0</v>
      </c>
      <c r="BA61">
        <v>0</v>
      </c>
      <c r="BB61">
        <v>0</v>
      </c>
      <c r="BC61">
        <f t="shared" si="36"/>
        <v>0</v>
      </c>
      <c r="BD61">
        <v>0</v>
      </c>
      <c r="BE61">
        <v>0</v>
      </c>
      <c r="BF61">
        <f t="shared" si="37"/>
        <v>0</v>
      </c>
    </row>
    <row r="62" spans="1:58">
      <c r="A62" t="s">
        <v>69</v>
      </c>
      <c r="B62">
        <v>0</v>
      </c>
      <c r="C62">
        <v>0</v>
      </c>
      <c r="D62">
        <f t="shared" si="19"/>
        <v>0</v>
      </c>
      <c r="E62">
        <v>0</v>
      </c>
      <c r="F62">
        <v>0</v>
      </c>
      <c r="G62">
        <f t="shared" si="20"/>
        <v>0</v>
      </c>
      <c r="H62">
        <v>0</v>
      </c>
      <c r="I62">
        <v>0</v>
      </c>
      <c r="J62">
        <f t="shared" si="21"/>
        <v>0</v>
      </c>
      <c r="K62">
        <v>0</v>
      </c>
      <c r="L62">
        <v>0</v>
      </c>
      <c r="M62">
        <f t="shared" si="22"/>
        <v>0</v>
      </c>
      <c r="N62">
        <v>0</v>
      </c>
      <c r="O62">
        <v>0</v>
      </c>
      <c r="P62">
        <f t="shared" si="23"/>
        <v>0</v>
      </c>
      <c r="Q62">
        <v>0</v>
      </c>
      <c r="R62">
        <v>0</v>
      </c>
      <c r="S62">
        <f t="shared" si="24"/>
        <v>0</v>
      </c>
      <c r="T62">
        <v>0</v>
      </c>
      <c r="U62">
        <v>0</v>
      </c>
      <c r="V62">
        <f t="shared" si="25"/>
        <v>0</v>
      </c>
      <c r="W62">
        <v>0</v>
      </c>
      <c r="X62">
        <v>0</v>
      </c>
      <c r="Y62">
        <f t="shared" si="26"/>
        <v>0</v>
      </c>
      <c r="Z62">
        <v>0</v>
      </c>
      <c r="AA62">
        <v>0</v>
      </c>
      <c r="AB62">
        <f t="shared" si="27"/>
        <v>0</v>
      </c>
      <c r="AC62">
        <v>0</v>
      </c>
      <c r="AD62">
        <v>0</v>
      </c>
      <c r="AE62">
        <f t="shared" si="28"/>
        <v>0</v>
      </c>
      <c r="AF62">
        <v>0</v>
      </c>
      <c r="AG62">
        <v>0</v>
      </c>
      <c r="AH62">
        <f t="shared" si="29"/>
        <v>0</v>
      </c>
      <c r="AI62">
        <v>0</v>
      </c>
      <c r="AJ62">
        <v>0</v>
      </c>
      <c r="AK62">
        <f t="shared" si="30"/>
        <v>0</v>
      </c>
      <c r="AL62">
        <v>0</v>
      </c>
      <c r="AM62">
        <v>0</v>
      </c>
      <c r="AN62">
        <f t="shared" si="31"/>
        <v>0</v>
      </c>
      <c r="AO62">
        <v>0</v>
      </c>
      <c r="AP62">
        <v>0</v>
      </c>
      <c r="AQ62">
        <f t="shared" si="32"/>
        <v>0</v>
      </c>
      <c r="AR62">
        <v>0</v>
      </c>
      <c r="AS62">
        <v>0</v>
      </c>
      <c r="AT62">
        <f t="shared" si="33"/>
        <v>0</v>
      </c>
      <c r="AU62">
        <v>0</v>
      </c>
      <c r="AV62">
        <v>0</v>
      </c>
      <c r="AW62">
        <f t="shared" si="34"/>
        <v>0</v>
      </c>
      <c r="AX62">
        <v>0</v>
      </c>
      <c r="AY62">
        <v>0</v>
      </c>
      <c r="AZ62">
        <f t="shared" si="35"/>
        <v>0</v>
      </c>
      <c r="BA62">
        <v>0</v>
      </c>
      <c r="BB62">
        <v>0</v>
      </c>
      <c r="BC62">
        <f t="shared" si="36"/>
        <v>0</v>
      </c>
      <c r="BD62">
        <v>0</v>
      </c>
      <c r="BE62">
        <v>0</v>
      </c>
      <c r="BF62">
        <f t="shared" si="37"/>
        <v>0</v>
      </c>
    </row>
    <row r="63" spans="1:58">
      <c r="A63" t="s">
        <v>70</v>
      </c>
      <c r="B63">
        <v>0</v>
      </c>
      <c r="C63">
        <v>0</v>
      </c>
      <c r="D63">
        <f t="shared" si="19"/>
        <v>0</v>
      </c>
      <c r="E63">
        <v>0</v>
      </c>
      <c r="F63">
        <v>0</v>
      </c>
      <c r="G63">
        <f t="shared" si="20"/>
        <v>0</v>
      </c>
      <c r="H63">
        <v>0</v>
      </c>
      <c r="I63">
        <v>0</v>
      </c>
      <c r="J63">
        <f t="shared" si="21"/>
        <v>0</v>
      </c>
      <c r="K63">
        <v>0</v>
      </c>
      <c r="L63">
        <v>0</v>
      </c>
      <c r="M63">
        <f t="shared" si="22"/>
        <v>0</v>
      </c>
      <c r="N63">
        <v>0</v>
      </c>
      <c r="O63">
        <v>0</v>
      </c>
      <c r="P63">
        <f t="shared" si="23"/>
        <v>0</v>
      </c>
      <c r="Q63">
        <v>0</v>
      </c>
      <c r="R63">
        <v>0</v>
      </c>
      <c r="S63">
        <f t="shared" si="24"/>
        <v>0</v>
      </c>
      <c r="T63">
        <v>0</v>
      </c>
      <c r="U63">
        <v>0</v>
      </c>
      <c r="V63">
        <f t="shared" si="25"/>
        <v>0</v>
      </c>
      <c r="W63">
        <v>0</v>
      </c>
      <c r="X63">
        <v>0</v>
      </c>
      <c r="Y63">
        <f t="shared" si="26"/>
        <v>0</v>
      </c>
      <c r="Z63">
        <v>0</v>
      </c>
      <c r="AA63">
        <v>0</v>
      </c>
      <c r="AB63">
        <f t="shared" si="27"/>
        <v>0</v>
      </c>
      <c r="AC63">
        <v>0</v>
      </c>
      <c r="AD63">
        <v>0</v>
      </c>
      <c r="AE63">
        <f t="shared" si="28"/>
        <v>0</v>
      </c>
      <c r="AF63">
        <v>0</v>
      </c>
      <c r="AG63">
        <v>0</v>
      </c>
      <c r="AH63">
        <f t="shared" si="29"/>
        <v>0</v>
      </c>
      <c r="AI63">
        <v>0</v>
      </c>
      <c r="AJ63">
        <v>0</v>
      </c>
      <c r="AK63">
        <f t="shared" si="30"/>
        <v>0</v>
      </c>
      <c r="AL63">
        <v>0</v>
      </c>
      <c r="AM63">
        <v>0</v>
      </c>
      <c r="AN63">
        <f t="shared" si="31"/>
        <v>0</v>
      </c>
      <c r="AO63">
        <v>0</v>
      </c>
      <c r="AP63">
        <v>0</v>
      </c>
      <c r="AQ63">
        <f t="shared" si="32"/>
        <v>0</v>
      </c>
      <c r="AR63">
        <v>0</v>
      </c>
      <c r="AS63">
        <v>0</v>
      </c>
      <c r="AT63">
        <f t="shared" si="33"/>
        <v>0</v>
      </c>
      <c r="AU63">
        <v>0</v>
      </c>
      <c r="AV63">
        <v>0</v>
      </c>
      <c r="AW63">
        <f t="shared" si="34"/>
        <v>0</v>
      </c>
      <c r="AX63">
        <v>0</v>
      </c>
      <c r="AY63">
        <v>0</v>
      </c>
      <c r="AZ63">
        <f t="shared" si="35"/>
        <v>0</v>
      </c>
      <c r="BA63">
        <v>0</v>
      </c>
      <c r="BB63">
        <v>0</v>
      </c>
      <c r="BC63">
        <f t="shared" si="36"/>
        <v>0</v>
      </c>
      <c r="BD63">
        <v>0</v>
      </c>
      <c r="BE63">
        <v>0</v>
      </c>
      <c r="BF63">
        <f t="shared" si="37"/>
        <v>0</v>
      </c>
    </row>
    <row r="64" spans="1:58">
      <c r="A64" t="s">
        <v>71</v>
      </c>
      <c r="B64">
        <v>0</v>
      </c>
      <c r="C64">
        <v>0</v>
      </c>
      <c r="D64">
        <f t="shared" si="19"/>
        <v>0</v>
      </c>
      <c r="E64">
        <v>0</v>
      </c>
      <c r="F64">
        <v>0</v>
      </c>
      <c r="G64">
        <f t="shared" si="20"/>
        <v>0</v>
      </c>
      <c r="H64">
        <v>0</v>
      </c>
      <c r="I64">
        <v>0</v>
      </c>
      <c r="J64">
        <f t="shared" si="21"/>
        <v>0</v>
      </c>
      <c r="K64">
        <v>0</v>
      </c>
      <c r="L64">
        <v>0</v>
      </c>
      <c r="M64">
        <f t="shared" si="22"/>
        <v>0</v>
      </c>
      <c r="N64">
        <v>0</v>
      </c>
      <c r="O64">
        <v>0</v>
      </c>
      <c r="P64">
        <f t="shared" si="23"/>
        <v>0</v>
      </c>
      <c r="Q64">
        <v>0</v>
      </c>
      <c r="R64">
        <v>0</v>
      </c>
      <c r="S64">
        <f t="shared" si="24"/>
        <v>0</v>
      </c>
      <c r="T64">
        <v>0</v>
      </c>
      <c r="U64">
        <v>0</v>
      </c>
      <c r="V64">
        <f t="shared" si="25"/>
        <v>0</v>
      </c>
      <c r="W64">
        <v>0</v>
      </c>
      <c r="X64">
        <v>0</v>
      </c>
      <c r="Y64">
        <f t="shared" si="26"/>
        <v>0</v>
      </c>
      <c r="Z64">
        <v>0</v>
      </c>
      <c r="AA64">
        <v>0</v>
      </c>
      <c r="AB64">
        <f t="shared" si="27"/>
        <v>0</v>
      </c>
      <c r="AC64">
        <v>0</v>
      </c>
      <c r="AD64">
        <v>0</v>
      </c>
      <c r="AE64">
        <f t="shared" si="28"/>
        <v>0</v>
      </c>
      <c r="AF64">
        <v>0</v>
      </c>
      <c r="AG64">
        <v>0</v>
      </c>
      <c r="AH64">
        <f t="shared" si="29"/>
        <v>0</v>
      </c>
      <c r="AI64">
        <v>0</v>
      </c>
      <c r="AJ64">
        <v>0</v>
      </c>
      <c r="AK64">
        <f t="shared" si="30"/>
        <v>0</v>
      </c>
      <c r="AL64">
        <v>0</v>
      </c>
      <c r="AM64">
        <v>0</v>
      </c>
      <c r="AN64">
        <f t="shared" si="31"/>
        <v>0</v>
      </c>
      <c r="AO64">
        <v>0</v>
      </c>
      <c r="AP64">
        <v>0</v>
      </c>
      <c r="AQ64">
        <f t="shared" si="32"/>
        <v>0</v>
      </c>
      <c r="AR64">
        <v>0</v>
      </c>
      <c r="AS64">
        <v>0</v>
      </c>
      <c r="AT64">
        <f t="shared" si="33"/>
        <v>0</v>
      </c>
      <c r="AU64">
        <v>0</v>
      </c>
      <c r="AV64">
        <v>0</v>
      </c>
      <c r="AW64">
        <f t="shared" si="34"/>
        <v>0</v>
      </c>
      <c r="AX64">
        <v>0</v>
      </c>
      <c r="AY64">
        <v>0</v>
      </c>
      <c r="AZ64">
        <f t="shared" si="35"/>
        <v>0</v>
      </c>
      <c r="BA64">
        <v>0</v>
      </c>
      <c r="BB64">
        <v>0</v>
      </c>
      <c r="BC64">
        <f t="shared" si="36"/>
        <v>0</v>
      </c>
      <c r="BD64">
        <v>0</v>
      </c>
      <c r="BE64">
        <v>0</v>
      </c>
      <c r="BF64">
        <f t="shared" si="37"/>
        <v>0</v>
      </c>
    </row>
    <row r="66" spans="1:58">
      <c r="A66" s="6" t="s">
        <v>72</v>
      </c>
      <c r="B66" s="6" t="s">
        <v>72</v>
      </c>
      <c r="C66" s="6" t="s">
        <v>72</v>
      </c>
      <c r="D66" s="6" t="s">
        <v>72</v>
      </c>
      <c r="E66" s="6" t="s">
        <v>72</v>
      </c>
      <c r="F66" s="6" t="s">
        <v>72</v>
      </c>
      <c r="G66" s="6" t="s">
        <v>72</v>
      </c>
      <c r="H66" s="6" t="s">
        <v>72</v>
      </c>
      <c r="I66" s="6" t="s">
        <v>72</v>
      </c>
      <c r="J66" s="6" t="s">
        <v>72</v>
      </c>
      <c r="K66" s="6" t="s">
        <v>72</v>
      </c>
      <c r="L66" s="6" t="s">
        <v>72</v>
      </c>
      <c r="M66" s="6" t="s">
        <v>72</v>
      </c>
      <c r="N66" s="6" t="s">
        <v>72</v>
      </c>
      <c r="O66" s="6" t="s">
        <v>72</v>
      </c>
      <c r="P66" s="6" t="s">
        <v>72</v>
      </c>
      <c r="Q66" s="6" t="s">
        <v>72</v>
      </c>
      <c r="R66" s="6" t="s">
        <v>72</v>
      </c>
      <c r="S66" s="6" t="s">
        <v>72</v>
      </c>
      <c r="T66" s="6" t="s">
        <v>72</v>
      </c>
      <c r="U66" s="6" t="s">
        <v>72</v>
      </c>
      <c r="V66" s="6" t="s">
        <v>72</v>
      </c>
      <c r="W66" s="6" t="s">
        <v>72</v>
      </c>
      <c r="X66" s="6" t="s">
        <v>72</v>
      </c>
      <c r="Y66" s="6" t="s">
        <v>72</v>
      </c>
      <c r="Z66" s="6" t="s">
        <v>72</v>
      </c>
      <c r="AA66" s="6" t="s">
        <v>72</v>
      </c>
      <c r="AB66" s="6" t="s">
        <v>72</v>
      </c>
      <c r="AC66" s="6" t="s">
        <v>72</v>
      </c>
      <c r="AD66" s="6" t="s">
        <v>72</v>
      </c>
      <c r="AE66" s="6" t="s">
        <v>72</v>
      </c>
      <c r="AF66" s="6" t="s">
        <v>72</v>
      </c>
      <c r="AG66" s="6" t="s">
        <v>72</v>
      </c>
      <c r="AH66" s="6" t="s">
        <v>72</v>
      </c>
      <c r="AI66" s="6" t="s">
        <v>72</v>
      </c>
      <c r="AJ66" s="6" t="s">
        <v>72</v>
      </c>
      <c r="AK66" s="6" t="s">
        <v>72</v>
      </c>
      <c r="AL66" s="6" t="s">
        <v>72</v>
      </c>
      <c r="AM66" s="6" t="s">
        <v>72</v>
      </c>
      <c r="AN66" s="6" t="s">
        <v>72</v>
      </c>
      <c r="AO66" s="6" t="s">
        <v>72</v>
      </c>
      <c r="AP66" s="6" t="s">
        <v>72</v>
      </c>
      <c r="AQ66" s="6" t="s">
        <v>72</v>
      </c>
      <c r="AR66" s="6" t="s">
        <v>72</v>
      </c>
      <c r="AS66" s="6" t="s">
        <v>72</v>
      </c>
      <c r="AT66" s="6" t="s">
        <v>72</v>
      </c>
      <c r="AU66" s="6" t="s">
        <v>72</v>
      </c>
      <c r="AV66" s="6" t="s">
        <v>72</v>
      </c>
      <c r="AW66" s="6" t="s">
        <v>72</v>
      </c>
      <c r="AX66" s="6" t="s">
        <v>72</v>
      </c>
      <c r="AY66" s="6" t="s">
        <v>72</v>
      </c>
      <c r="AZ66" s="6" t="s">
        <v>72</v>
      </c>
      <c r="BA66" s="6" t="s">
        <v>72</v>
      </c>
      <c r="BB66" s="6" t="s">
        <v>72</v>
      </c>
      <c r="BC66" s="6" t="s">
        <v>72</v>
      </c>
      <c r="BD66" s="6" t="s">
        <v>72</v>
      </c>
      <c r="BE66" s="6" t="s">
        <v>72</v>
      </c>
      <c r="BF66" s="6" t="s">
        <v>72</v>
      </c>
    </row>
    <row r="67" spans="1:58">
      <c r="A67" t="s">
        <v>73</v>
      </c>
      <c r="B67">
        <v>0</v>
      </c>
      <c r="C67">
        <v>0</v>
      </c>
      <c r="D67">
        <f t="shared" ref="D67:D87" si="38">B67+C67</f>
        <v>0</v>
      </c>
      <c r="E67">
        <v>0</v>
      </c>
      <c r="F67">
        <v>0</v>
      </c>
      <c r="G67">
        <f t="shared" ref="G67:G87" si="39">E67+F67</f>
        <v>0</v>
      </c>
      <c r="H67">
        <v>0</v>
      </c>
      <c r="I67">
        <v>0</v>
      </c>
      <c r="J67">
        <f t="shared" ref="J67:J87" si="40">H67+I67</f>
        <v>0</v>
      </c>
      <c r="K67">
        <v>0</v>
      </c>
      <c r="L67">
        <v>0</v>
      </c>
      <c r="M67">
        <f t="shared" ref="M67:M87" si="41">K67+L67</f>
        <v>0</v>
      </c>
      <c r="N67">
        <v>0</v>
      </c>
      <c r="O67">
        <v>0</v>
      </c>
      <c r="P67">
        <f t="shared" ref="P67:P87" si="42">N67+O67</f>
        <v>0</v>
      </c>
      <c r="Q67">
        <v>0</v>
      </c>
      <c r="R67">
        <v>0</v>
      </c>
      <c r="S67">
        <f t="shared" ref="S67:S87" si="43">Q67+R67</f>
        <v>0</v>
      </c>
      <c r="T67">
        <v>0</v>
      </c>
      <c r="U67">
        <v>0</v>
      </c>
      <c r="V67">
        <f t="shared" ref="V67:V87" si="44">T67+U67</f>
        <v>0</v>
      </c>
      <c r="W67">
        <v>0</v>
      </c>
      <c r="X67">
        <v>0</v>
      </c>
      <c r="Y67">
        <f t="shared" ref="Y67:Y87" si="45">W67+X67</f>
        <v>0</v>
      </c>
      <c r="Z67">
        <v>0</v>
      </c>
      <c r="AA67">
        <v>0</v>
      </c>
      <c r="AB67">
        <f t="shared" ref="AB67:AB87" si="46">Z67+AA67</f>
        <v>0</v>
      </c>
      <c r="AC67">
        <v>0</v>
      </c>
      <c r="AD67">
        <v>1</v>
      </c>
      <c r="AE67">
        <f t="shared" ref="AE67:AE87" si="47">AC67+AD67</f>
        <v>1</v>
      </c>
      <c r="AF67">
        <v>0</v>
      </c>
      <c r="AG67">
        <v>0</v>
      </c>
      <c r="AH67">
        <f t="shared" ref="AH67:AH87" si="48">AF67+AG67</f>
        <v>0</v>
      </c>
      <c r="AI67">
        <v>0</v>
      </c>
      <c r="AJ67">
        <v>0</v>
      </c>
      <c r="AK67">
        <f t="shared" ref="AK67:AK87" si="49">AI67+AJ67</f>
        <v>0</v>
      </c>
      <c r="AL67">
        <v>0</v>
      </c>
      <c r="AM67">
        <v>1</v>
      </c>
      <c r="AN67">
        <f t="shared" ref="AN67:AN87" si="50">AL67+AM67</f>
        <v>1</v>
      </c>
      <c r="AO67">
        <v>0</v>
      </c>
      <c r="AP67">
        <v>1</v>
      </c>
      <c r="AQ67">
        <f t="shared" ref="AQ67:AQ87" si="51">AO67+AP67</f>
        <v>1</v>
      </c>
      <c r="AR67">
        <v>0</v>
      </c>
      <c r="AS67">
        <v>0</v>
      </c>
      <c r="AT67">
        <f t="shared" ref="AT67:AT87" si="52">AR67+AS67</f>
        <v>0</v>
      </c>
      <c r="AU67">
        <v>0</v>
      </c>
      <c r="AV67">
        <v>0</v>
      </c>
      <c r="AW67">
        <f t="shared" ref="AW67:AW87" si="53">AU67+AV67</f>
        <v>0</v>
      </c>
      <c r="AX67">
        <v>0</v>
      </c>
      <c r="AY67">
        <v>1</v>
      </c>
      <c r="AZ67">
        <f t="shared" ref="AZ67:AZ87" si="54">AX67+AY67</f>
        <v>1</v>
      </c>
      <c r="BA67">
        <v>0</v>
      </c>
      <c r="BB67">
        <v>0</v>
      </c>
      <c r="BC67">
        <f t="shared" ref="BC67:BC87" si="55">BA67+BB67</f>
        <v>0</v>
      </c>
      <c r="BD67">
        <v>0</v>
      </c>
      <c r="BE67">
        <v>0</v>
      </c>
      <c r="BF67">
        <f t="shared" ref="BF67:BF87" si="56">BD67+BE67</f>
        <v>0</v>
      </c>
    </row>
    <row r="68" spans="1:58">
      <c r="A68" t="s">
        <v>74</v>
      </c>
      <c r="B68">
        <v>0</v>
      </c>
      <c r="C68">
        <v>0</v>
      </c>
      <c r="D68">
        <f t="shared" si="38"/>
        <v>0</v>
      </c>
      <c r="E68">
        <v>0</v>
      </c>
      <c r="F68">
        <v>0</v>
      </c>
      <c r="G68">
        <f t="shared" si="39"/>
        <v>0</v>
      </c>
      <c r="H68">
        <v>0</v>
      </c>
      <c r="I68">
        <v>0</v>
      </c>
      <c r="J68">
        <f t="shared" si="40"/>
        <v>0</v>
      </c>
      <c r="K68">
        <v>0</v>
      </c>
      <c r="L68">
        <v>0</v>
      </c>
      <c r="M68">
        <f t="shared" si="41"/>
        <v>0</v>
      </c>
      <c r="N68">
        <v>0</v>
      </c>
      <c r="O68">
        <v>0</v>
      </c>
      <c r="P68">
        <f t="shared" si="42"/>
        <v>0</v>
      </c>
      <c r="Q68">
        <v>0</v>
      </c>
      <c r="R68">
        <v>0</v>
      </c>
      <c r="S68">
        <f t="shared" si="43"/>
        <v>0</v>
      </c>
      <c r="T68">
        <v>0</v>
      </c>
      <c r="U68">
        <v>0</v>
      </c>
      <c r="V68">
        <f t="shared" si="44"/>
        <v>0</v>
      </c>
      <c r="W68">
        <v>0</v>
      </c>
      <c r="X68">
        <v>0</v>
      </c>
      <c r="Y68">
        <f t="shared" si="45"/>
        <v>0</v>
      </c>
      <c r="Z68">
        <v>0</v>
      </c>
      <c r="AA68">
        <v>0</v>
      </c>
      <c r="AB68">
        <f t="shared" si="46"/>
        <v>0</v>
      </c>
      <c r="AC68">
        <v>0</v>
      </c>
      <c r="AD68">
        <v>0</v>
      </c>
      <c r="AE68">
        <f t="shared" si="47"/>
        <v>0</v>
      </c>
      <c r="AF68">
        <v>0</v>
      </c>
      <c r="AG68">
        <v>0</v>
      </c>
      <c r="AH68">
        <f t="shared" si="48"/>
        <v>0</v>
      </c>
      <c r="AI68">
        <v>0</v>
      </c>
      <c r="AJ68">
        <v>0</v>
      </c>
      <c r="AK68">
        <f t="shared" si="49"/>
        <v>0</v>
      </c>
      <c r="AL68">
        <v>0</v>
      </c>
      <c r="AM68">
        <v>0</v>
      </c>
      <c r="AN68">
        <f t="shared" si="50"/>
        <v>0</v>
      </c>
      <c r="AO68">
        <v>0</v>
      </c>
      <c r="AP68">
        <v>0</v>
      </c>
      <c r="AQ68">
        <f t="shared" si="51"/>
        <v>0</v>
      </c>
      <c r="AR68">
        <v>0</v>
      </c>
      <c r="AS68">
        <v>0</v>
      </c>
      <c r="AT68">
        <f t="shared" si="52"/>
        <v>0</v>
      </c>
      <c r="AU68">
        <v>0</v>
      </c>
      <c r="AV68">
        <v>0</v>
      </c>
      <c r="AW68">
        <f t="shared" si="53"/>
        <v>0</v>
      </c>
      <c r="AX68">
        <v>0</v>
      </c>
      <c r="AY68">
        <v>0</v>
      </c>
      <c r="AZ68">
        <f t="shared" si="54"/>
        <v>0</v>
      </c>
      <c r="BA68">
        <v>0</v>
      </c>
      <c r="BB68">
        <v>0</v>
      </c>
      <c r="BC68">
        <f t="shared" si="55"/>
        <v>0</v>
      </c>
      <c r="BD68">
        <v>0</v>
      </c>
      <c r="BE68">
        <v>0</v>
      </c>
      <c r="BF68">
        <f t="shared" si="56"/>
        <v>0</v>
      </c>
    </row>
    <row r="69" spans="1:58">
      <c r="A69" t="s">
        <v>75</v>
      </c>
      <c r="B69">
        <v>0</v>
      </c>
      <c r="C69">
        <v>0</v>
      </c>
      <c r="D69">
        <f t="shared" si="38"/>
        <v>0</v>
      </c>
      <c r="E69">
        <v>0</v>
      </c>
      <c r="F69">
        <v>0</v>
      </c>
      <c r="G69">
        <f t="shared" si="39"/>
        <v>0</v>
      </c>
      <c r="H69">
        <v>0</v>
      </c>
      <c r="I69">
        <v>0</v>
      </c>
      <c r="J69">
        <f t="shared" si="40"/>
        <v>0</v>
      </c>
      <c r="K69">
        <v>0</v>
      </c>
      <c r="L69">
        <v>0</v>
      </c>
      <c r="M69">
        <f t="shared" si="41"/>
        <v>0</v>
      </c>
      <c r="N69">
        <v>0</v>
      </c>
      <c r="O69">
        <v>0</v>
      </c>
      <c r="P69">
        <f t="shared" si="42"/>
        <v>0</v>
      </c>
      <c r="Q69">
        <v>0</v>
      </c>
      <c r="R69">
        <v>0</v>
      </c>
      <c r="S69">
        <f t="shared" si="43"/>
        <v>0</v>
      </c>
      <c r="T69">
        <v>0</v>
      </c>
      <c r="U69">
        <v>0</v>
      </c>
      <c r="V69">
        <f t="shared" si="44"/>
        <v>0</v>
      </c>
      <c r="W69">
        <v>0</v>
      </c>
      <c r="X69">
        <v>0</v>
      </c>
      <c r="Y69">
        <f t="shared" si="45"/>
        <v>0</v>
      </c>
      <c r="Z69">
        <v>0</v>
      </c>
      <c r="AA69">
        <v>0</v>
      </c>
      <c r="AB69">
        <f t="shared" si="46"/>
        <v>0</v>
      </c>
      <c r="AC69">
        <v>0</v>
      </c>
      <c r="AD69">
        <v>0</v>
      </c>
      <c r="AE69">
        <f t="shared" si="47"/>
        <v>0</v>
      </c>
      <c r="AF69">
        <v>0</v>
      </c>
      <c r="AG69">
        <v>0</v>
      </c>
      <c r="AH69">
        <f t="shared" si="48"/>
        <v>0</v>
      </c>
      <c r="AI69">
        <v>0</v>
      </c>
      <c r="AJ69">
        <v>0</v>
      </c>
      <c r="AK69">
        <f t="shared" si="49"/>
        <v>0</v>
      </c>
      <c r="AL69">
        <v>0</v>
      </c>
      <c r="AM69">
        <v>0</v>
      </c>
      <c r="AN69">
        <f t="shared" si="50"/>
        <v>0</v>
      </c>
      <c r="AO69">
        <v>0</v>
      </c>
      <c r="AP69">
        <v>0</v>
      </c>
      <c r="AQ69">
        <f t="shared" si="51"/>
        <v>0</v>
      </c>
      <c r="AR69">
        <v>0</v>
      </c>
      <c r="AS69">
        <v>0</v>
      </c>
      <c r="AT69">
        <f t="shared" si="52"/>
        <v>0</v>
      </c>
      <c r="AU69">
        <v>0</v>
      </c>
      <c r="AV69">
        <v>0</v>
      </c>
      <c r="AW69">
        <f t="shared" si="53"/>
        <v>0</v>
      </c>
      <c r="AX69">
        <v>0</v>
      </c>
      <c r="AY69">
        <v>0</v>
      </c>
      <c r="AZ69">
        <f t="shared" si="54"/>
        <v>0</v>
      </c>
      <c r="BA69">
        <v>0</v>
      </c>
      <c r="BB69">
        <v>0</v>
      </c>
      <c r="BC69">
        <f t="shared" si="55"/>
        <v>0</v>
      </c>
      <c r="BD69">
        <v>0</v>
      </c>
      <c r="BE69">
        <v>0</v>
      </c>
      <c r="BF69">
        <f t="shared" si="56"/>
        <v>0</v>
      </c>
    </row>
    <row r="70" spans="1:58">
      <c r="A70" t="s">
        <v>76</v>
      </c>
      <c r="B70">
        <v>0</v>
      </c>
      <c r="C70">
        <v>0</v>
      </c>
      <c r="D70">
        <f t="shared" si="38"/>
        <v>0</v>
      </c>
      <c r="E70">
        <v>0</v>
      </c>
      <c r="F70">
        <v>0</v>
      </c>
      <c r="G70">
        <f t="shared" si="39"/>
        <v>0</v>
      </c>
      <c r="H70">
        <v>0</v>
      </c>
      <c r="I70">
        <v>0</v>
      </c>
      <c r="J70">
        <f t="shared" si="40"/>
        <v>0</v>
      </c>
      <c r="K70">
        <v>0</v>
      </c>
      <c r="L70">
        <v>0</v>
      </c>
      <c r="M70">
        <f t="shared" si="41"/>
        <v>0</v>
      </c>
      <c r="N70">
        <v>0</v>
      </c>
      <c r="O70">
        <v>0</v>
      </c>
      <c r="P70">
        <f t="shared" si="42"/>
        <v>0</v>
      </c>
      <c r="Q70">
        <v>0</v>
      </c>
      <c r="R70">
        <v>0</v>
      </c>
      <c r="S70">
        <f t="shared" si="43"/>
        <v>0</v>
      </c>
      <c r="T70">
        <v>0</v>
      </c>
      <c r="U70">
        <v>0</v>
      </c>
      <c r="V70">
        <f t="shared" si="44"/>
        <v>0</v>
      </c>
      <c r="W70">
        <v>0</v>
      </c>
      <c r="X70">
        <v>0</v>
      </c>
      <c r="Y70">
        <f t="shared" si="45"/>
        <v>0</v>
      </c>
      <c r="Z70">
        <v>0</v>
      </c>
      <c r="AA70">
        <v>0</v>
      </c>
      <c r="AB70">
        <f t="shared" si="46"/>
        <v>0</v>
      </c>
      <c r="AC70">
        <v>0</v>
      </c>
      <c r="AD70">
        <v>0</v>
      </c>
      <c r="AE70">
        <f t="shared" si="47"/>
        <v>0</v>
      </c>
      <c r="AF70">
        <v>0</v>
      </c>
      <c r="AG70">
        <v>0</v>
      </c>
      <c r="AH70">
        <f t="shared" si="48"/>
        <v>0</v>
      </c>
      <c r="AI70">
        <v>0</v>
      </c>
      <c r="AJ70">
        <v>0</v>
      </c>
      <c r="AK70">
        <f t="shared" si="49"/>
        <v>0</v>
      </c>
      <c r="AL70">
        <v>0</v>
      </c>
      <c r="AM70">
        <v>0</v>
      </c>
      <c r="AN70">
        <f t="shared" si="50"/>
        <v>0</v>
      </c>
      <c r="AO70">
        <v>0</v>
      </c>
      <c r="AP70">
        <v>0</v>
      </c>
      <c r="AQ70">
        <f t="shared" si="51"/>
        <v>0</v>
      </c>
      <c r="AR70">
        <v>0</v>
      </c>
      <c r="AS70">
        <v>0</v>
      </c>
      <c r="AT70">
        <f t="shared" si="52"/>
        <v>0</v>
      </c>
      <c r="AU70">
        <v>0</v>
      </c>
      <c r="AV70">
        <v>0</v>
      </c>
      <c r="AW70">
        <f t="shared" si="53"/>
        <v>0</v>
      </c>
      <c r="AX70">
        <v>0</v>
      </c>
      <c r="AY70">
        <v>0</v>
      </c>
      <c r="AZ70">
        <f t="shared" si="54"/>
        <v>0</v>
      </c>
      <c r="BA70">
        <v>0</v>
      </c>
      <c r="BB70">
        <v>0</v>
      </c>
      <c r="BC70">
        <f t="shared" si="55"/>
        <v>0</v>
      </c>
      <c r="BD70">
        <v>0</v>
      </c>
      <c r="BE70">
        <v>0</v>
      </c>
      <c r="BF70">
        <f t="shared" si="56"/>
        <v>0</v>
      </c>
    </row>
    <row r="71" spans="1:58">
      <c r="A71" t="s">
        <v>77</v>
      </c>
      <c r="B71">
        <v>0</v>
      </c>
      <c r="C71">
        <v>0</v>
      </c>
      <c r="D71">
        <f t="shared" si="38"/>
        <v>0</v>
      </c>
      <c r="E71">
        <v>0</v>
      </c>
      <c r="F71">
        <v>0</v>
      </c>
      <c r="G71">
        <f t="shared" si="39"/>
        <v>0</v>
      </c>
      <c r="H71">
        <v>0</v>
      </c>
      <c r="I71">
        <v>0</v>
      </c>
      <c r="J71">
        <f t="shared" si="40"/>
        <v>0</v>
      </c>
      <c r="K71">
        <v>0</v>
      </c>
      <c r="L71">
        <v>0</v>
      </c>
      <c r="M71">
        <f t="shared" si="41"/>
        <v>0</v>
      </c>
      <c r="N71">
        <v>0</v>
      </c>
      <c r="O71">
        <v>0</v>
      </c>
      <c r="P71">
        <f t="shared" si="42"/>
        <v>0</v>
      </c>
      <c r="Q71">
        <v>0</v>
      </c>
      <c r="R71">
        <v>0</v>
      </c>
      <c r="S71">
        <f t="shared" si="43"/>
        <v>0</v>
      </c>
      <c r="T71">
        <v>0</v>
      </c>
      <c r="U71">
        <v>0</v>
      </c>
      <c r="V71">
        <f t="shared" si="44"/>
        <v>0</v>
      </c>
      <c r="W71">
        <v>0</v>
      </c>
      <c r="X71">
        <v>0</v>
      </c>
      <c r="Y71">
        <f t="shared" si="45"/>
        <v>0</v>
      </c>
      <c r="Z71">
        <v>0</v>
      </c>
      <c r="AA71">
        <v>0</v>
      </c>
      <c r="AB71">
        <f t="shared" si="46"/>
        <v>0</v>
      </c>
      <c r="AC71">
        <v>0</v>
      </c>
      <c r="AD71">
        <v>0</v>
      </c>
      <c r="AE71">
        <f t="shared" si="47"/>
        <v>0</v>
      </c>
      <c r="AF71">
        <v>0</v>
      </c>
      <c r="AG71">
        <v>0</v>
      </c>
      <c r="AH71">
        <f t="shared" si="48"/>
        <v>0</v>
      </c>
      <c r="AI71">
        <v>0</v>
      </c>
      <c r="AJ71">
        <v>0</v>
      </c>
      <c r="AK71">
        <f t="shared" si="49"/>
        <v>0</v>
      </c>
      <c r="AL71">
        <v>0</v>
      </c>
      <c r="AM71">
        <v>0</v>
      </c>
      <c r="AN71">
        <f t="shared" si="50"/>
        <v>0</v>
      </c>
      <c r="AO71">
        <v>0</v>
      </c>
      <c r="AP71">
        <v>0</v>
      </c>
      <c r="AQ71">
        <f t="shared" si="51"/>
        <v>0</v>
      </c>
      <c r="AR71">
        <v>0</v>
      </c>
      <c r="AS71">
        <v>0</v>
      </c>
      <c r="AT71">
        <f t="shared" si="52"/>
        <v>0</v>
      </c>
      <c r="AU71">
        <v>0</v>
      </c>
      <c r="AV71">
        <v>0</v>
      </c>
      <c r="AW71">
        <f t="shared" si="53"/>
        <v>0</v>
      </c>
      <c r="AX71">
        <v>0</v>
      </c>
      <c r="AY71">
        <v>0</v>
      </c>
      <c r="AZ71">
        <f t="shared" si="54"/>
        <v>0</v>
      </c>
      <c r="BA71">
        <v>0</v>
      </c>
      <c r="BB71">
        <v>0</v>
      </c>
      <c r="BC71">
        <f t="shared" si="55"/>
        <v>0</v>
      </c>
      <c r="BD71">
        <v>0</v>
      </c>
      <c r="BE71">
        <v>0</v>
      </c>
      <c r="BF71">
        <f t="shared" si="56"/>
        <v>0</v>
      </c>
    </row>
    <row r="72" spans="1:58">
      <c r="A72" t="s">
        <v>78</v>
      </c>
      <c r="B72">
        <v>0</v>
      </c>
      <c r="C72">
        <v>2</v>
      </c>
      <c r="D72">
        <f t="shared" si="38"/>
        <v>2</v>
      </c>
      <c r="E72">
        <v>0</v>
      </c>
      <c r="F72">
        <v>0</v>
      </c>
      <c r="G72">
        <f t="shared" si="39"/>
        <v>0</v>
      </c>
      <c r="H72">
        <v>0</v>
      </c>
      <c r="I72">
        <v>0</v>
      </c>
      <c r="J72">
        <f t="shared" si="40"/>
        <v>0</v>
      </c>
      <c r="K72">
        <v>0</v>
      </c>
      <c r="L72">
        <v>0</v>
      </c>
      <c r="M72">
        <f t="shared" si="41"/>
        <v>0</v>
      </c>
      <c r="N72">
        <v>0</v>
      </c>
      <c r="O72">
        <v>0</v>
      </c>
      <c r="P72">
        <f t="shared" si="42"/>
        <v>0</v>
      </c>
      <c r="Q72">
        <v>0</v>
      </c>
      <c r="R72">
        <v>0</v>
      </c>
      <c r="S72">
        <f t="shared" si="43"/>
        <v>0</v>
      </c>
      <c r="T72">
        <v>0</v>
      </c>
      <c r="U72">
        <v>0</v>
      </c>
      <c r="V72">
        <f t="shared" si="44"/>
        <v>0</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0</v>
      </c>
      <c r="AN72">
        <f t="shared" si="50"/>
        <v>0</v>
      </c>
      <c r="AO72">
        <v>0</v>
      </c>
      <c r="AP72">
        <v>0</v>
      </c>
      <c r="AQ72">
        <f t="shared" si="51"/>
        <v>0</v>
      </c>
      <c r="AR72">
        <v>0</v>
      </c>
      <c r="AS72">
        <v>0</v>
      </c>
      <c r="AT72">
        <f t="shared" si="52"/>
        <v>0</v>
      </c>
      <c r="AU72">
        <v>1</v>
      </c>
      <c r="AV72">
        <v>4</v>
      </c>
      <c r="AW72">
        <f t="shared" si="53"/>
        <v>5</v>
      </c>
      <c r="AX72">
        <v>0</v>
      </c>
      <c r="AY72">
        <v>0</v>
      </c>
      <c r="AZ72">
        <f t="shared" si="54"/>
        <v>0</v>
      </c>
      <c r="BA72">
        <v>0</v>
      </c>
      <c r="BB72">
        <v>0</v>
      </c>
      <c r="BC72">
        <f t="shared" si="55"/>
        <v>0</v>
      </c>
      <c r="BD72">
        <v>0</v>
      </c>
      <c r="BE72">
        <v>0</v>
      </c>
      <c r="BF72">
        <f t="shared" si="56"/>
        <v>0</v>
      </c>
    </row>
    <row r="73" spans="1:58">
      <c r="A73" t="s">
        <v>79</v>
      </c>
      <c r="B73">
        <v>0</v>
      </c>
      <c r="C73">
        <v>0</v>
      </c>
      <c r="D73">
        <f t="shared" si="38"/>
        <v>0</v>
      </c>
      <c r="E73">
        <v>3</v>
      </c>
      <c r="F73">
        <v>39</v>
      </c>
      <c r="G73">
        <f t="shared" si="39"/>
        <v>42</v>
      </c>
      <c r="H73">
        <v>0</v>
      </c>
      <c r="I73">
        <v>5</v>
      </c>
      <c r="J73">
        <f t="shared" si="40"/>
        <v>5</v>
      </c>
      <c r="K73">
        <v>5</v>
      </c>
      <c r="L73">
        <v>8</v>
      </c>
      <c r="M73">
        <f t="shared" si="41"/>
        <v>13</v>
      </c>
      <c r="N73">
        <v>6</v>
      </c>
      <c r="O73">
        <v>7</v>
      </c>
      <c r="P73">
        <f t="shared" si="42"/>
        <v>13</v>
      </c>
      <c r="Q73">
        <v>16</v>
      </c>
      <c r="R73">
        <v>11</v>
      </c>
      <c r="S73">
        <f t="shared" si="43"/>
        <v>27</v>
      </c>
      <c r="T73">
        <v>0</v>
      </c>
      <c r="U73">
        <v>5</v>
      </c>
      <c r="V73">
        <f t="shared" si="44"/>
        <v>5</v>
      </c>
      <c r="W73">
        <v>0</v>
      </c>
      <c r="X73">
        <v>0</v>
      </c>
      <c r="Y73">
        <f t="shared" si="45"/>
        <v>0</v>
      </c>
      <c r="Z73">
        <v>0</v>
      </c>
      <c r="AA73">
        <v>0</v>
      </c>
      <c r="AB73">
        <f t="shared" si="46"/>
        <v>0</v>
      </c>
      <c r="AC73">
        <v>1</v>
      </c>
      <c r="AD73">
        <v>10</v>
      </c>
      <c r="AE73">
        <f t="shared" si="47"/>
        <v>11</v>
      </c>
      <c r="AF73">
        <v>0</v>
      </c>
      <c r="AG73">
        <v>0</v>
      </c>
      <c r="AH73">
        <f t="shared" si="48"/>
        <v>0</v>
      </c>
      <c r="AI73">
        <v>1</v>
      </c>
      <c r="AJ73">
        <v>2</v>
      </c>
      <c r="AK73">
        <f t="shared" si="49"/>
        <v>3</v>
      </c>
      <c r="AL73">
        <v>2</v>
      </c>
      <c r="AM73">
        <v>11</v>
      </c>
      <c r="AN73">
        <f t="shared" si="50"/>
        <v>13</v>
      </c>
      <c r="AO73">
        <v>0</v>
      </c>
      <c r="AP73">
        <v>4</v>
      </c>
      <c r="AQ73">
        <f t="shared" si="51"/>
        <v>4</v>
      </c>
      <c r="AR73">
        <v>45</v>
      </c>
      <c r="AS73">
        <v>65</v>
      </c>
      <c r="AT73">
        <f t="shared" si="52"/>
        <v>110</v>
      </c>
      <c r="AU73">
        <v>69</v>
      </c>
      <c r="AV73">
        <v>84</v>
      </c>
      <c r="AW73">
        <f t="shared" si="53"/>
        <v>153</v>
      </c>
      <c r="AX73">
        <v>4</v>
      </c>
      <c r="AY73">
        <v>15</v>
      </c>
      <c r="AZ73">
        <f t="shared" si="54"/>
        <v>19</v>
      </c>
      <c r="BA73">
        <v>0</v>
      </c>
      <c r="BB73">
        <v>0</v>
      </c>
      <c r="BC73">
        <f t="shared" si="55"/>
        <v>0</v>
      </c>
      <c r="BD73">
        <v>0</v>
      </c>
      <c r="BE73">
        <v>0</v>
      </c>
      <c r="BF73">
        <f t="shared" si="56"/>
        <v>0</v>
      </c>
    </row>
    <row r="74" spans="1:58">
      <c r="A74" t="s">
        <v>80</v>
      </c>
      <c r="B74">
        <v>227</v>
      </c>
      <c r="C74">
        <v>9</v>
      </c>
      <c r="D74">
        <f t="shared" si="38"/>
        <v>236</v>
      </c>
      <c r="E74">
        <v>0</v>
      </c>
      <c r="F74">
        <v>0</v>
      </c>
      <c r="G74">
        <f t="shared" si="39"/>
        <v>0</v>
      </c>
      <c r="H74">
        <v>1</v>
      </c>
      <c r="I74">
        <v>1</v>
      </c>
      <c r="J74">
        <f t="shared" si="40"/>
        <v>2</v>
      </c>
      <c r="K74">
        <v>0</v>
      </c>
      <c r="L74">
        <v>0</v>
      </c>
      <c r="M74">
        <f t="shared" si="41"/>
        <v>0</v>
      </c>
      <c r="N74">
        <v>0</v>
      </c>
      <c r="O74">
        <v>0</v>
      </c>
      <c r="P74">
        <f t="shared" si="42"/>
        <v>0</v>
      </c>
      <c r="Q74">
        <v>16</v>
      </c>
      <c r="R74">
        <v>19</v>
      </c>
      <c r="S74">
        <f t="shared" si="43"/>
        <v>35</v>
      </c>
      <c r="T74">
        <v>0</v>
      </c>
      <c r="U74">
        <v>2</v>
      </c>
      <c r="V74">
        <f t="shared" si="44"/>
        <v>2</v>
      </c>
      <c r="W74">
        <v>0</v>
      </c>
      <c r="X74">
        <v>0</v>
      </c>
      <c r="Y74">
        <f t="shared" si="45"/>
        <v>0</v>
      </c>
      <c r="Z74">
        <v>0</v>
      </c>
      <c r="AA74">
        <v>0</v>
      </c>
      <c r="AB74">
        <f t="shared" si="46"/>
        <v>0</v>
      </c>
      <c r="AC74">
        <v>3</v>
      </c>
      <c r="AD74">
        <v>3</v>
      </c>
      <c r="AE74">
        <f t="shared" si="47"/>
        <v>6</v>
      </c>
      <c r="AF74">
        <v>0</v>
      </c>
      <c r="AG74">
        <v>0</v>
      </c>
      <c r="AH74">
        <f t="shared" si="48"/>
        <v>0</v>
      </c>
      <c r="AI74">
        <v>0</v>
      </c>
      <c r="AJ74">
        <v>0</v>
      </c>
      <c r="AK74">
        <f t="shared" si="49"/>
        <v>0</v>
      </c>
      <c r="AL74">
        <v>3</v>
      </c>
      <c r="AM74">
        <v>7</v>
      </c>
      <c r="AN74">
        <f t="shared" si="50"/>
        <v>10</v>
      </c>
      <c r="AO74">
        <v>0</v>
      </c>
      <c r="AP74">
        <v>2</v>
      </c>
      <c r="AQ74">
        <f t="shared" si="51"/>
        <v>2</v>
      </c>
      <c r="AR74">
        <v>334</v>
      </c>
      <c r="AS74">
        <v>40</v>
      </c>
      <c r="AT74">
        <f t="shared" si="52"/>
        <v>374</v>
      </c>
      <c r="AU74">
        <v>356</v>
      </c>
      <c r="AV74">
        <v>41</v>
      </c>
      <c r="AW74">
        <f t="shared" si="53"/>
        <v>397</v>
      </c>
      <c r="AX74">
        <v>227</v>
      </c>
      <c r="AY74">
        <v>6</v>
      </c>
      <c r="AZ74">
        <f t="shared" si="54"/>
        <v>233</v>
      </c>
      <c r="BA74">
        <v>0</v>
      </c>
      <c r="BB74">
        <v>0</v>
      </c>
      <c r="BC74">
        <f t="shared" si="55"/>
        <v>0</v>
      </c>
      <c r="BD74">
        <v>0</v>
      </c>
      <c r="BE74">
        <v>0</v>
      </c>
      <c r="BF74">
        <f t="shared" si="56"/>
        <v>0</v>
      </c>
    </row>
    <row r="75" spans="1:58">
      <c r="A75" t="s">
        <v>81</v>
      </c>
      <c r="B75">
        <v>0</v>
      </c>
      <c r="C75">
        <v>0</v>
      </c>
      <c r="D75">
        <f t="shared" si="38"/>
        <v>0</v>
      </c>
      <c r="E75">
        <v>0</v>
      </c>
      <c r="F75">
        <v>0</v>
      </c>
      <c r="G75">
        <f t="shared" si="39"/>
        <v>0</v>
      </c>
      <c r="H75">
        <v>0</v>
      </c>
      <c r="I75">
        <v>0</v>
      </c>
      <c r="J75">
        <f t="shared" si="40"/>
        <v>0</v>
      </c>
      <c r="K75">
        <v>0</v>
      </c>
      <c r="L75">
        <v>0</v>
      </c>
      <c r="M75">
        <f t="shared" si="41"/>
        <v>0</v>
      </c>
      <c r="N75">
        <v>0</v>
      </c>
      <c r="O75">
        <v>0</v>
      </c>
      <c r="P75">
        <f t="shared" si="42"/>
        <v>0</v>
      </c>
      <c r="Q75">
        <v>0</v>
      </c>
      <c r="R75">
        <v>0</v>
      </c>
      <c r="S75">
        <f t="shared" si="43"/>
        <v>0</v>
      </c>
      <c r="T75">
        <v>0</v>
      </c>
      <c r="U75">
        <v>0</v>
      </c>
      <c r="V75">
        <f t="shared" si="44"/>
        <v>0</v>
      </c>
      <c r="W75">
        <v>0</v>
      </c>
      <c r="X75">
        <v>0</v>
      </c>
      <c r="Y75">
        <f t="shared" si="45"/>
        <v>0</v>
      </c>
      <c r="Z75">
        <v>0</v>
      </c>
      <c r="AA75">
        <v>0</v>
      </c>
      <c r="AB75">
        <f t="shared" si="46"/>
        <v>0</v>
      </c>
      <c r="AC75">
        <v>0</v>
      </c>
      <c r="AD75">
        <v>0</v>
      </c>
      <c r="AE75">
        <f t="shared" si="47"/>
        <v>0</v>
      </c>
      <c r="AF75">
        <v>0</v>
      </c>
      <c r="AG75">
        <v>0</v>
      </c>
      <c r="AH75">
        <f t="shared" si="48"/>
        <v>0</v>
      </c>
      <c r="AI75">
        <v>0</v>
      </c>
      <c r="AJ75">
        <v>0</v>
      </c>
      <c r="AK75">
        <f t="shared" si="49"/>
        <v>0</v>
      </c>
      <c r="AL75">
        <v>0</v>
      </c>
      <c r="AM75">
        <v>0</v>
      </c>
      <c r="AN75">
        <f t="shared" si="50"/>
        <v>0</v>
      </c>
      <c r="AO75">
        <v>0</v>
      </c>
      <c r="AP75">
        <v>0</v>
      </c>
      <c r="AQ75">
        <f t="shared" si="51"/>
        <v>0</v>
      </c>
      <c r="AR75">
        <v>0</v>
      </c>
      <c r="AS75">
        <v>0</v>
      </c>
      <c r="AT75">
        <f t="shared" si="52"/>
        <v>0</v>
      </c>
      <c r="AU75">
        <v>0</v>
      </c>
      <c r="AV75">
        <v>0</v>
      </c>
      <c r="AW75">
        <f t="shared" si="53"/>
        <v>0</v>
      </c>
      <c r="AX75">
        <v>0</v>
      </c>
      <c r="AY75">
        <v>0</v>
      </c>
      <c r="AZ75">
        <f t="shared" si="54"/>
        <v>0</v>
      </c>
      <c r="BA75">
        <v>0</v>
      </c>
      <c r="BB75">
        <v>0</v>
      </c>
      <c r="BC75">
        <f t="shared" si="55"/>
        <v>0</v>
      </c>
      <c r="BD75">
        <v>0</v>
      </c>
      <c r="BE75">
        <v>0</v>
      </c>
      <c r="BF75">
        <f t="shared" si="56"/>
        <v>0</v>
      </c>
    </row>
    <row r="76" spans="1:58">
      <c r="A76" t="s">
        <v>82</v>
      </c>
      <c r="B76">
        <v>0</v>
      </c>
      <c r="C76">
        <v>0</v>
      </c>
      <c r="D76">
        <f t="shared" si="38"/>
        <v>0</v>
      </c>
      <c r="E76">
        <v>0</v>
      </c>
      <c r="F76">
        <v>0</v>
      </c>
      <c r="G76">
        <f t="shared" si="39"/>
        <v>0</v>
      </c>
      <c r="H76">
        <v>0</v>
      </c>
      <c r="I76">
        <v>0</v>
      </c>
      <c r="J76">
        <f t="shared" si="40"/>
        <v>0</v>
      </c>
      <c r="K76">
        <v>0</v>
      </c>
      <c r="L76">
        <v>0</v>
      </c>
      <c r="M76">
        <f t="shared" si="41"/>
        <v>0</v>
      </c>
      <c r="N76">
        <v>0</v>
      </c>
      <c r="O76">
        <v>0</v>
      </c>
      <c r="P76">
        <f t="shared" si="42"/>
        <v>0</v>
      </c>
      <c r="Q76">
        <v>0</v>
      </c>
      <c r="R76">
        <v>0</v>
      </c>
      <c r="S76">
        <f t="shared" si="43"/>
        <v>0</v>
      </c>
      <c r="T76">
        <v>0</v>
      </c>
      <c r="U76">
        <v>0</v>
      </c>
      <c r="V76">
        <f t="shared" si="44"/>
        <v>0</v>
      </c>
      <c r="W76">
        <v>0</v>
      </c>
      <c r="X76">
        <v>0</v>
      </c>
      <c r="Y76">
        <f t="shared" si="45"/>
        <v>0</v>
      </c>
      <c r="Z76">
        <v>0</v>
      </c>
      <c r="AA76">
        <v>0</v>
      </c>
      <c r="AB76">
        <f t="shared" si="46"/>
        <v>0</v>
      </c>
      <c r="AC76">
        <v>0</v>
      </c>
      <c r="AD76">
        <v>0</v>
      </c>
      <c r="AE76">
        <f t="shared" si="47"/>
        <v>0</v>
      </c>
      <c r="AF76">
        <v>0</v>
      </c>
      <c r="AG76">
        <v>0</v>
      </c>
      <c r="AH76">
        <f t="shared" si="48"/>
        <v>0</v>
      </c>
      <c r="AI76">
        <v>0</v>
      </c>
      <c r="AJ76">
        <v>0</v>
      </c>
      <c r="AK76">
        <f t="shared" si="49"/>
        <v>0</v>
      </c>
      <c r="AL76">
        <v>0</v>
      </c>
      <c r="AM76">
        <v>0</v>
      </c>
      <c r="AN76">
        <f t="shared" si="50"/>
        <v>0</v>
      </c>
      <c r="AO76">
        <v>0</v>
      </c>
      <c r="AP76">
        <v>0</v>
      </c>
      <c r="AQ76">
        <f t="shared" si="51"/>
        <v>0</v>
      </c>
      <c r="AR76">
        <v>0</v>
      </c>
      <c r="AS76">
        <v>0</v>
      </c>
      <c r="AT76">
        <f t="shared" si="52"/>
        <v>0</v>
      </c>
      <c r="AU76">
        <v>0</v>
      </c>
      <c r="AV76">
        <v>0</v>
      </c>
      <c r="AW76">
        <f t="shared" si="53"/>
        <v>0</v>
      </c>
      <c r="AX76">
        <v>0</v>
      </c>
      <c r="AY76">
        <v>0</v>
      </c>
      <c r="AZ76">
        <f t="shared" si="54"/>
        <v>0</v>
      </c>
      <c r="BA76">
        <v>0</v>
      </c>
      <c r="BB76">
        <v>0</v>
      </c>
      <c r="BC76">
        <f t="shared" si="55"/>
        <v>0</v>
      </c>
      <c r="BD76">
        <v>0</v>
      </c>
      <c r="BE76">
        <v>0</v>
      </c>
      <c r="BF76">
        <f t="shared" si="56"/>
        <v>0</v>
      </c>
    </row>
    <row r="77" spans="1:58">
      <c r="A77" t="s">
        <v>83</v>
      </c>
      <c r="B77">
        <v>0</v>
      </c>
      <c r="C77">
        <v>0</v>
      </c>
      <c r="D77">
        <f t="shared" si="38"/>
        <v>0</v>
      </c>
      <c r="E77">
        <v>0</v>
      </c>
      <c r="F77">
        <v>0</v>
      </c>
      <c r="G77">
        <f t="shared" si="39"/>
        <v>0</v>
      </c>
      <c r="H77">
        <v>0</v>
      </c>
      <c r="I77">
        <v>0</v>
      </c>
      <c r="J77">
        <f t="shared" si="40"/>
        <v>0</v>
      </c>
      <c r="K77">
        <v>0</v>
      </c>
      <c r="L77">
        <v>0</v>
      </c>
      <c r="M77">
        <f t="shared" si="41"/>
        <v>0</v>
      </c>
      <c r="N77">
        <v>0</v>
      </c>
      <c r="O77">
        <v>0</v>
      </c>
      <c r="P77">
        <f t="shared" si="42"/>
        <v>0</v>
      </c>
      <c r="Q77">
        <v>0</v>
      </c>
      <c r="R77">
        <v>0</v>
      </c>
      <c r="S77">
        <f t="shared" si="43"/>
        <v>0</v>
      </c>
      <c r="T77">
        <v>0</v>
      </c>
      <c r="U77">
        <v>0</v>
      </c>
      <c r="V77">
        <f t="shared" si="44"/>
        <v>0</v>
      </c>
      <c r="W77">
        <v>0</v>
      </c>
      <c r="X77">
        <v>0</v>
      </c>
      <c r="Y77">
        <f t="shared" si="45"/>
        <v>0</v>
      </c>
      <c r="Z77">
        <v>0</v>
      </c>
      <c r="AA77">
        <v>0</v>
      </c>
      <c r="AB77">
        <f t="shared" si="46"/>
        <v>0</v>
      </c>
      <c r="AC77">
        <v>0</v>
      </c>
      <c r="AD77">
        <v>0</v>
      </c>
      <c r="AE77">
        <f t="shared" si="47"/>
        <v>0</v>
      </c>
      <c r="AF77">
        <v>0</v>
      </c>
      <c r="AG77">
        <v>0</v>
      </c>
      <c r="AH77">
        <f t="shared" si="48"/>
        <v>0</v>
      </c>
      <c r="AI77">
        <v>0</v>
      </c>
      <c r="AJ77">
        <v>0</v>
      </c>
      <c r="AK77">
        <f t="shared" si="49"/>
        <v>0</v>
      </c>
      <c r="AL77">
        <v>0</v>
      </c>
      <c r="AM77">
        <v>0</v>
      </c>
      <c r="AN77">
        <f t="shared" si="50"/>
        <v>0</v>
      </c>
      <c r="AO77">
        <v>0</v>
      </c>
      <c r="AP77">
        <v>0</v>
      </c>
      <c r="AQ77">
        <f t="shared" si="51"/>
        <v>0</v>
      </c>
      <c r="AR77">
        <v>0</v>
      </c>
      <c r="AS77">
        <v>0</v>
      </c>
      <c r="AT77">
        <f t="shared" si="52"/>
        <v>0</v>
      </c>
      <c r="AU77">
        <v>0</v>
      </c>
      <c r="AV77">
        <v>0</v>
      </c>
      <c r="AW77">
        <f t="shared" si="53"/>
        <v>0</v>
      </c>
      <c r="AX77">
        <v>0</v>
      </c>
      <c r="AY77">
        <v>0</v>
      </c>
      <c r="AZ77">
        <f t="shared" si="54"/>
        <v>0</v>
      </c>
      <c r="BA77">
        <v>0</v>
      </c>
      <c r="BB77">
        <v>0</v>
      </c>
      <c r="BC77">
        <f t="shared" si="55"/>
        <v>0</v>
      </c>
      <c r="BD77">
        <v>0</v>
      </c>
      <c r="BE77">
        <v>0</v>
      </c>
      <c r="BF77">
        <f t="shared" si="56"/>
        <v>0</v>
      </c>
    </row>
    <row r="78" spans="1:58">
      <c r="A78" t="s">
        <v>84</v>
      </c>
      <c r="B78">
        <v>0</v>
      </c>
      <c r="C78">
        <v>0</v>
      </c>
      <c r="D78">
        <f t="shared" si="38"/>
        <v>0</v>
      </c>
      <c r="E78">
        <v>0</v>
      </c>
      <c r="F78">
        <v>0</v>
      </c>
      <c r="G78">
        <f t="shared" si="39"/>
        <v>0</v>
      </c>
      <c r="H78">
        <v>0</v>
      </c>
      <c r="I78">
        <v>0</v>
      </c>
      <c r="J78">
        <f t="shared" si="40"/>
        <v>0</v>
      </c>
      <c r="K78">
        <v>0</v>
      </c>
      <c r="L78">
        <v>0</v>
      </c>
      <c r="M78">
        <f t="shared" si="41"/>
        <v>0</v>
      </c>
      <c r="N78">
        <v>0</v>
      </c>
      <c r="O78">
        <v>0</v>
      </c>
      <c r="P78">
        <f t="shared" si="42"/>
        <v>0</v>
      </c>
      <c r="Q78">
        <v>0</v>
      </c>
      <c r="R78">
        <v>0</v>
      </c>
      <c r="S78">
        <f t="shared" si="43"/>
        <v>0</v>
      </c>
      <c r="T78">
        <v>0</v>
      </c>
      <c r="U78">
        <v>0</v>
      </c>
      <c r="V78">
        <f t="shared" si="44"/>
        <v>0</v>
      </c>
      <c r="W78">
        <v>0</v>
      </c>
      <c r="X78">
        <v>0</v>
      </c>
      <c r="Y78">
        <f t="shared" si="45"/>
        <v>0</v>
      </c>
      <c r="Z78">
        <v>0</v>
      </c>
      <c r="AA78">
        <v>0</v>
      </c>
      <c r="AB78">
        <f t="shared" si="46"/>
        <v>0</v>
      </c>
      <c r="AC78">
        <v>0</v>
      </c>
      <c r="AD78">
        <v>0</v>
      </c>
      <c r="AE78">
        <f t="shared" si="47"/>
        <v>0</v>
      </c>
      <c r="AF78">
        <v>0</v>
      </c>
      <c r="AG78">
        <v>0</v>
      </c>
      <c r="AH78">
        <f t="shared" si="48"/>
        <v>0</v>
      </c>
      <c r="AI78">
        <v>0</v>
      </c>
      <c r="AJ78">
        <v>0</v>
      </c>
      <c r="AK78">
        <f t="shared" si="49"/>
        <v>0</v>
      </c>
      <c r="AL78">
        <v>0</v>
      </c>
      <c r="AM78">
        <v>0</v>
      </c>
      <c r="AN78">
        <f t="shared" si="50"/>
        <v>0</v>
      </c>
      <c r="AO78">
        <v>0</v>
      </c>
      <c r="AP78">
        <v>0</v>
      </c>
      <c r="AQ78">
        <f t="shared" si="51"/>
        <v>0</v>
      </c>
      <c r="AR78">
        <v>0</v>
      </c>
      <c r="AS78">
        <v>0</v>
      </c>
      <c r="AT78">
        <f t="shared" si="52"/>
        <v>0</v>
      </c>
      <c r="AU78">
        <v>0</v>
      </c>
      <c r="AV78">
        <v>0</v>
      </c>
      <c r="AW78">
        <f t="shared" si="53"/>
        <v>0</v>
      </c>
      <c r="AX78">
        <v>0</v>
      </c>
      <c r="AY78">
        <v>0</v>
      </c>
      <c r="AZ78">
        <f t="shared" si="54"/>
        <v>0</v>
      </c>
      <c r="BA78">
        <v>0</v>
      </c>
      <c r="BB78">
        <v>0</v>
      </c>
      <c r="BC78">
        <f t="shared" si="55"/>
        <v>0</v>
      </c>
      <c r="BD78">
        <v>0</v>
      </c>
      <c r="BE78">
        <v>0</v>
      </c>
      <c r="BF78">
        <f t="shared" si="56"/>
        <v>0</v>
      </c>
    </row>
    <row r="79" spans="1:58">
      <c r="A79" t="s">
        <v>85</v>
      </c>
      <c r="B79">
        <v>0</v>
      </c>
      <c r="C79">
        <v>0</v>
      </c>
      <c r="D79">
        <f t="shared" si="38"/>
        <v>0</v>
      </c>
      <c r="E79">
        <v>0</v>
      </c>
      <c r="F79">
        <v>0</v>
      </c>
      <c r="G79">
        <f t="shared" si="39"/>
        <v>0</v>
      </c>
      <c r="H79">
        <v>0</v>
      </c>
      <c r="I79">
        <v>0</v>
      </c>
      <c r="J79">
        <f t="shared" si="40"/>
        <v>0</v>
      </c>
      <c r="K79">
        <v>0</v>
      </c>
      <c r="L79">
        <v>0</v>
      </c>
      <c r="M79">
        <f t="shared" si="41"/>
        <v>0</v>
      </c>
      <c r="N79">
        <v>0</v>
      </c>
      <c r="O79">
        <v>0</v>
      </c>
      <c r="P79">
        <f t="shared" si="42"/>
        <v>0</v>
      </c>
      <c r="Q79">
        <v>0</v>
      </c>
      <c r="R79">
        <v>0</v>
      </c>
      <c r="S79">
        <f t="shared" si="43"/>
        <v>0</v>
      </c>
      <c r="T79">
        <v>0</v>
      </c>
      <c r="U79">
        <v>0</v>
      </c>
      <c r="V79">
        <f t="shared" si="44"/>
        <v>0</v>
      </c>
      <c r="W79">
        <v>0</v>
      </c>
      <c r="X79">
        <v>0</v>
      </c>
      <c r="Y79">
        <f t="shared" si="45"/>
        <v>0</v>
      </c>
      <c r="Z79">
        <v>0</v>
      </c>
      <c r="AA79">
        <v>0</v>
      </c>
      <c r="AB79">
        <f t="shared" si="46"/>
        <v>0</v>
      </c>
      <c r="AC79">
        <v>0</v>
      </c>
      <c r="AD79">
        <v>0</v>
      </c>
      <c r="AE79">
        <f t="shared" si="47"/>
        <v>0</v>
      </c>
      <c r="AF79">
        <v>0</v>
      </c>
      <c r="AG79">
        <v>0</v>
      </c>
      <c r="AH79">
        <f t="shared" si="48"/>
        <v>0</v>
      </c>
      <c r="AI79">
        <v>0</v>
      </c>
      <c r="AJ79">
        <v>0</v>
      </c>
      <c r="AK79">
        <f t="shared" si="49"/>
        <v>0</v>
      </c>
      <c r="AL79">
        <v>0</v>
      </c>
      <c r="AM79">
        <v>0</v>
      </c>
      <c r="AN79">
        <f t="shared" si="50"/>
        <v>0</v>
      </c>
      <c r="AO79">
        <v>0</v>
      </c>
      <c r="AP79">
        <v>0</v>
      </c>
      <c r="AQ79">
        <f t="shared" si="51"/>
        <v>0</v>
      </c>
      <c r="AR79">
        <v>0</v>
      </c>
      <c r="AS79">
        <v>0</v>
      </c>
      <c r="AT79">
        <f t="shared" si="52"/>
        <v>0</v>
      </c>
      <c r="AU79">
        <v>0</v>
      </c>
      <c r="AV79">
        <v>0</v>
      </c>
      <c r="AW79">
        <f t="shared" si="53"/>
        <v>0</v>
      </c>
      <c r="AX79">
        <v>0</v>
      </c>
      <c r="AY79">
        <v>0</v>
      </c>
      <c r="AZ79">
        <f t="shared" si="54"/>
        <v>0</v>
      </c>
      <c r="BA79">
        <v>0</v>
      </c>
      <c r="BB79">
        <v>0</v>
      </c>
      <c r="BC79">
        <f t="shared" si="55"/>
        <v>0</v>
      </c>
      <c r="BD79">
        <v>0</v>
      </c>
      <c r="BE79">
        <v>0</v>
      </c>
      <c r="BF79">
        <f t="shared" si="56"/>
        <v>0</v>
      </c>
    </row>
    <row r="80" spans="1:58">
      <c r="A80" t="s">
        <v>86</v>
      </c>
      <c r="B80">
        <v>0</v>
      </c>
      <c r="C80">
        <v>0</v>
      </c>
      <c r="D80">
        <f t="shared" si="38"/>
        <v>0</v>
      </c>
      <c r="E80">
        <v>0</v>
      </c>
      <c r="F80">
        <v>0</v>
      </c>
      <c r="G80">
        <f t="shared" si="39"/>
        <v>0</v>
      </c>
      <c r="H80">
        <v>0</v>
      </c>
      <c r="I80">
        <v>0</v>
      </c>
      <c r="J80">
        <f t="shared" si="40"/>
        <v>0</v>
      </c>
      <c r="K80">
        <v>0</v>
      </c>
      <c r="L80">
        <v>0</v>
      </c>
      <c r="M80">
        <f t="shared" si="41"/>
        <v>0</v>
      </c>
      <c r="N80">
        <v>0</v>
      </c>
      <c r="O80">
        <v>0</v>
      </c>
      <c r="P80">
        <f t="shared" si="42"/>
        <v>0</v>
      </c>
      <c r="Q80">
        <v>0</v>
      </c>
      <c r="R80">
        <v>0</v>
      </c>
      <c r="S80">
        <f t="shared" si="43"/>
        <v>0</v>
      </c>
      <c r="T80">
        <v>0</v>
      </c>
      <c r="U80">
        <v>0</v>
      </c>
      <c r="V80">
        <f t="shared" si="44"/>
        <v>0</v>
      </c>
      <c r="W80">
        <v>0</v>
      </c>
      <c r="X80">
        <v>0</v>
      </c>
      <c r="Y80">
        <f t="shared" si="45"/>
        <v>0</v>
      </c>
      <c r="Z80">
        <v>0</v>
      </c>
      <c r="AA80">
        <v>0</v>
      </c>
      <c r="AB80">
        <f t="shared" si="46"/>
        <v>0</v>
      </c>
      <c r="AC80">
        <v>0</v>
      </c>
      <c r="AD80">
        <v>0</v>
      </c>
      <c r="AE80">
        <f t="shared" si="47"/>
        <v>0</v>
      </c>
      <c r="AF80">
        <v>0</v>
      </c>
      <c r="AG80">
        <v>0</v>
      </c>
      <c r="AH80">
        <f t="shared" si="48"/>
        <v>0</v>
      </c>
      <c r="AI80">
        <v>0</v>
      </c>
      <c r="AJ80">
        <v>0</v>
      </c>
      <c r="AK80">
        <f t="shared" si="49"/>
        <v>0</v>
      </c>
      <c r="AL80">
        <v>0</v>
      </c>
      <c r="AM80">
        <v>0</v>
      </c>
      <c r="AN80">
        <f t="shared" si="50"/>
        <v>0</v>
      </c>
      <c r="AO80">
        <v>0</v>
      </c>
      <c r="AP80">
        <v>0</v>
      </c>
      <c r="AQ80">
        <f t="shared" si="51"/>
        <v>0</v>
      </c>
      <c r="AR80">
        <v>0</v>
      </c>
      <c r="AS80">
        <v>0</v>
      </c>
      <c r="AT80">
        <f t="shared" si="52"/>
        <v>0</v>
      </c>
      <c r="AU80">
        <v>0</v>
      </c>
      <c r="AV80">
        <v>0</v>
      </c>
      <c r="AW80">
        <f t="shared" si="53"/>
        <v>0</v>
      </c>
      <c r="AX80">
        <v>0</v>
      </c>
      <c r="AY80">
        <v>0</v>
      </c>
      <c r="AZ80">
        <f t="shared" si="54"/>
        <v>0</v>
      </c>
      <c r="BA80">
        <v>0</v>
      </c>
      <c r="BB80">
        <v>0</v>
      </c>
      <c r="BC80">
        <f t="shared" si="55"/>
        <v>0</v>
      </c>
      <c r="BD80">
        <v>0</v>
      </c>
      <c r="BE80">
        <v>0</v>
      </c>
      <c r="BF80">
        <f t="shared" si="56"/>
        <v>0</v>
      </c>
    </row>
    <row r="81" spans="1:58">
      <c r="A81" t="s">
        <v>87</v>
      </c>
      <c r="B81">
        <v>0</v>
      </c>
      <c r="C81">
        <v>1</v>
      </c>
      <c r="D81">
        <f t="shared" si="38"/>
        <v>1</v>
      </c>
      <c r="E81">
        <v>0</v>
      </c>
      <c r="F81">
        <v>0</v>
      </c>
      <c r="G81">
        <f t="shared" si="39"/>
        <v>0</v>
      </c>
      <c r="H81">
        <v>0</v>
      </c>
      <c r="I81">
        <v>0</v>
      </c>
      <c r="J81">
        <f t="shared" si="40"/>
        <v>0</v>
      </c>
      <c r="K81">
        <v>0</v>
      </c>
      <c r="L81">
        <v>0</v>
      </c>
      <c r="M81">
        <f t="shared" si="41"/>
        <v>0</v>
      </c>
      <c r="N81">
        <v>0</v>
      </c>
      <c r="O81">
        <v>0</v>
      </c>
      <c r="P81">
        <f t="shared" si="42"/>
        <v>0</v>
      </c>
      <c r="Q81">
        <v>0</v>
      </c>
      <c r="R81">
        <v>1</v>
      </c>
      <c r="S81">
        <f t="shared" si="43"/>
        <v>1</v>
      </c>
      <c r="T81">
        <v>0</v>
      </c>
      <c r="U81">
        <v>0</v>
      </c>
      <c r="V81">
        <f t="shared" si="44"/>
        <v>0</v>
      </c>
      <c r="W81">
        <v>0</v>
      </c>
      <c r="X81">
        <v>0</v>
      </c>
      <c r="Y81">
        <f t="shared" si="45"/>
        <v>0</v>
      </c>
      <c r="Z81">
        <v>0</v>
      </c>
      <c r="AA81">
        <v>0</v>
      </c>
      <c r="AB81">
        <f t="shared" si="46"/>
        <v>0</v>
      </c>
      <c r="AC81">
        <v>0</v>
      </c>
      <c r="AD81">
        <v>0</v>
      </c>
      <c r="AE81">
        <f t="shared" si="47"/>
        <v>0</v>
      </c>
      <c r="AF81">
        <v>0</v>
      </c>
      <c r="AG81">
        <v>0</v>
      </c>
      <c r="AH81">
        <f t="shared" si="48"/>
        <v>0</v>
      </c>
      <c r="AI81">
        <v>0</v>
      </c>
      <c r="AJ81">
        <v>0</v>
      </c>
      <c r="AK81">
        <f t="shared" si="49"/>
        <v>0</v>
      </c>
      <c r="AL81">
        <v>0</v>
      </c>
      <c r="AM81">
        <v>1</v>
      </c>
      <c r="AN81">
        <f t="shared" si="50"/>
        <v>1</v>
      </c>
      <c r="AO81">
        <v>0</v>
      </c>
      <c r="AP81">
        <v>0</v>
      </c>
      <c r="AQ81">
        <f t="shared" si="51"/>
        <v>0</v>
      </c>
      <c r="AR81">
        <v>0</v>
      </c>
      <c r="AS81">
        <v>0</v>
      </c>
      <c r="AT81">
        <f t="shared" si="52"/>
        <v>0</v>
      </c>
      <c r="AU81">
        <v>0</v>
      </c>
      <c r="AV81">
        <v>2</v>
      </c>
      <c r="AW81">
        <f t="shared" si="53"/>
        <v>2</v>
      </c>
      <c r="AX81">
        <v>0</v>
      </c>
      <c r="AY81">
        <v>0</v>
      </c>
      <c r="AZ81">
        <f t="shared" si="54"/>
        <v>0</v>
      </c>
      <c r="BA81">
        <v>0</v>
      </c>
      <c r="BB81">
        <v>0</v>
      </c>
      <c r="BC81">
        <f t="shared" si="55"/>
        <v>0</v>
      </c>
      <c r="BD81">
        <v>0</v>
      </c>
      <c r="BE81">
        <v>0</v>
      </c>
      <c r="BF81">
        <f t="shared" si="56"/>
        <v>0</v>
      </c>
    </row>
    <row r="82" spans="1:58">
      <c r="A82" t="s">
        <v>88</v>
      </c>
      <c r="B82">
        <v>0</v>
      </c>
      <c r="C82">
        <v>0</v>
      </c>
      <c r="D82">
        <f t="shared" si="38"/>
        <v>0</v>
      </c>
      <c r="E82">
        <v>0</v>
      </c>
      <c r="F82">
        <v>0</v>
      </c>
      <c r="G82">
        <f t="shared" si="39"/>
        <v>0</v>
      </c>
      <c r="H82">
        <v>0</v>
      </c>
      <c r="I82">
        <v>0</v>
      </c>
      <c r="J82">
        <f t="shared" si="40"/>
        <v>0</v>
      </c>
      <c r="K82">
        <v>0</v>
      </c>
      <c r="L82">
        <v>0</v>
      </c>
      <c r="M82">
        <f t="shared" si="41"/>
        <v>0</v>
      </c>
      <c r="N82">
        <v>0</v>
      </c>
      <c r="O82">
        <v>0</v>
      </c>
      <c r="P82">
        <f t="shared" si="42"/>
        <v>0</v>
      </c>
      <c r="Q82">
        <v>0</v>
      </c>
      <c r="R82">
        <v>0</v>
      </c>
      <c r="S82">
        <f t="shared" si="43"/>
        <v>0</v>
      </c>
      <c r="T82">
        <v>0</v>
      </c>
      <c r="U82">
        <v>0</v>
      </c>
      <c r="V82">
        <f t="shared" si="44"/>
        <v>0</v>
      </c>
      <c r="W82">
        <v>0</v>
      </c>
      <c r="X82">
        <v>0</v>
      </c>
      <c r="Y82">
        <f t="shared" si="45"/>
        <v>0</v>
      </c>
      <c r="Z82">
        <v>0</v>
      </c>
      <c r="AA82">
        <v>0</v>
      </c>
      <c r="AB82">
        <f t="shared" si="46"/>
        <v>0</v>
      </c>
      <c r="AC82">
        <v>0</v>
      </c>
      <c r="AD82">
        <v>0</v>
      </c>
      <c r="AE82">
        <f t="shared" si="47"/>
        <v>0</v>
      </c>
      <c r="AF82">
        <v>0</v>
      </c>
      <c r="AG82">
        <v>0</v>
      </c>
      <c r="AH82">
        <f t="shared" si="48"/>
        <v>0</v>
      </c>
      <c r="AI82">
        <v>0</v>
      </c>
      <c r="AJ82">
        <v>0</v>
      </c>
      <c r="AK82">
        <f t="shared" si="49"/>
        <v>0</v>
      </c>
      <c r="AL82">
        <v>0</v>
      </c>
      <c r="AM82">
        <v>0</v>
      </c>
      <c r="AN82">
        <f t="shared" si="50"/>
        <v>0</v>
      </c>
      <c r="AO82">
        <v>0</v>
      </c>
      <c r="AP82">
        <v>0</v>
      </c>
      <c r="AQ82">
        <f t="shared" si="51"/>
        <v>0</v>
      </c>
      <c r="AR82">
        <v>0</v>
      </c>
      <c r="AS82">
        <v>0</v>
      </c>
      <c r="AT82">
        <f t="shared" si="52"/>
        <v>0</v>
      </c>
      <c r="AU82">
        <v>0</v>
      </c>
      <c r="AV82">
        <v>0</v>
      </c>
      <c r="AW82">
        <f t="shared" si="53"/>
        <v>0</v>
      </c>
      <c r="AX82">
        <v>0</v>
      </c>
      <c r="AY82">
        <v>0</v>
      </c>
      <c r="AZ82">
        <f t="shared" si="54"/>
        <v>0</v>
      </c>
      <c r="BA82">
        <v>0</v>
      </c>
      <c r="BB82">
        <v>0</v>
      </c>
      <c r="BC82">
        <f t="shared" si="55"/>
        <v>0</v>
      </c>
      <c r="BD82">
        <v>0</v>
      </c>
      <c r="BE82">
        <v>0</v>
      </c>
      <c r="BF82">
        <f t="shared" si="56"/>
        <v>0</v>
      </c>
    </row>
    <row r="83" spans="1:58">
      <c r="A83" t="s">
        <v>89</v>
      </c>
      <c r="B83">
        <v>0</v>
      </c>
      <c r="C83">
        <v>0</v>
      </c>
      <c r="D83">
        <f t="shared" si="38"/>
        <v>0</v>
      </c>
      <c r="E83">
        <v>0</v>
      </c>
      <c r="F83">
        <v>0</v>
      </c>
      <c r="G83">
        <f t="shared" si="39"/>
        <v>0</v>
      </c>
      <c r="H83">
        <v>0</v>
      </c>
      <c r="I83">
        <v>0</v>
      </c>
      <c r="J83">
        <f t="shared" si="40"/>
        <v>0</v>
      </c>
      <c r="K83">
        <v>0</v>
      </c>
      <c r="L83">
        <v>0</v>
      </c>
      <c r="M83">
        <f t="shared" si="41"/>
        <v>0</v>
      </c>
      <c r="N83">
        <v>0</v>
      </c>
      <c r="O83">
        <v>0</v>
      </c>
      <c r="P83">
        <f t="shared" si="42"/>
        <v>0</v>
      </c>
      <c r="Q83">
        <v>0</v>
      </c>
      <c r="R83">
        <v>0</v>
      </c>
      <c r="S83">
        <f t="shared" si="43"/>
        <v>0</v>
      </c>
      <c r="T83">
        <v>0</v>
      </c>
      <c r="U83">
        <v>0</v>
      </c>
      <c r="V83">
        <f t="shared" si="44"/>
        <v>0</v>
      </c>
      <c r="W83">
        <v>0</v>
      </c>
      <c r="X83">
        <v>0</v>
      </c>
      <c r="Y83">
        <f t="shared" si="45"/>
        <v>0</v>
      </c>
      <c r="Z83">
        <v>0</v>
      </c>
      <c r="AA83">
        <v>0</v>
      </c>
      <c r="AB83">
        <f t="shared" si="46"/>
        <v>0</v>
      </c>
      <c r="AC83">
        <v>0</v>
      </c>
      <c r="AD83">
        <v>0</v>
      </c>
      <c r="AE83">
        <f t="shared" si="47"/>
        <v>0</v>
      </c>
      <c r="AF83">
        <v>0</v>
      </c>
      <c r="AG83">
        <v>0</v>
      </c>
      <c r="AH83">
        <f t="shared" si="48"/>
        <v>0</v>
      </c>
      <c r="AI83">
        <v>0</v>
      </c>
      <c r="AJ83">
        <v>0</v>
      </c>
      <c r="AK83">
        <f t="shared" si="49"/>
        <v>0</v>
      </c>
      <c r="AL83">
        <v>0</v>
      </c>
      <c r="AM83">
        <v>0</v>
      </c>
      <c r="AN83">
        <f t="shared" si="50"/>
        <v>0</v>
      </c>
      <c r="AO83">
        <v>0</v>
      </c>
      <c r="AP83">
        <v>0</v>
      </c>
      <c r="AQ83">
        <f t="shared" si="51"/>
        <v>0</v>
      </c>
      <c r="AR83">
        <v>0</v>
      </c>
      <c r="AS83">
        <v>0</v>
      </c>
      <c r="AT83">
        <f t="shared" si="52"/>
        <v>0</v>
      </c>
      <c r="AU83">
        <v>0</v>
      </c>
      <c r="AV83">
        <v>0</v>
      </c>
      <c r="AW83">
        <f t="shared" si="53"/>
        <v>0</v>
      </c>
      <c r="AX83">
        <v>0</v>
      </c>
      <c r="AY83">
        <v>0</v>
      </c>
      <c r="AZ83">
        <f t="shared" si="54"/>
        <v>0</v>
      </c>
      <c r="BA83">
        <v>0</v>
      </c>
      <c r="BB83">
        <v>0</v>
      </c>
      <c r="BC83">
        <f t="shared" si="55"/>
        <v>0</v>
      </c>
      <c r="BD83">
        <v>0</v>
      </c>
      <c r="BE83">
        <v>0</v>
      </c>
      <c r="BF83">
        <f t="shared" si="56"/>
        <v>0</v>
      </c>
    </row>
    <row r="84" spans="1:58">
      <c r="A84" t="s">
        <v>90</v>
      </c>
      <c r="B84">
        <v>0</v>
      </c>
      <c r="C84">
        <v>0</v>
      </c>
      <c r="D84">
        <f t="shared" si="38"/>
        <v>0</v>
      </c>
      <c r="E84">
        <v>0</v>
      </c>
      <c r="F84">
        <v>0</v>
      </c>
      <c r="G84">
        <f t="shared" si="39"/>
        <v>0</v>
      </c>
      <c r="H84">
        <v>0</v>
      </c>
      <c r="I84">
        <v>0</v>
      </c>
      <c r="J84">
        <f t="shared" si="40"/>
        <v>0</v>
      </c>
      <c r="K84">
        <v>0</v>
      </c>
      <c r="L84">
        <v>0</v>
      </c>
      <c r="M84">
        <f t="shared" si="41"/>
        <v>0</v>
      </c>
      <c r="N84">
        <v>0</v>
      </c>
      <c r="O84">
        <v>0</v>
      </c>
      <c r="P84">
        <f t="shared" si="42"/>
        <v>0</v>
      </c>
      <c r="Q84">
        <v>0</v>
      </c>
      <c r="R84">
        <v>0</v>
      </c>
      <c r="S84">
        <f t="shared" si="43"/>
        <v>0</v>
      </c>
      <c r="T84">
        <v>0</v>
      </c>
      <c r="U84">
        <v>0</v>
      </c>
      <c r="V84">
        <f t="shared" si="44"/>
        <v>0</v>
      </c>
      <c r="W84">
        <v>0</v>
      </c>
      <c r="X84">
        <v>0</v>
      </c>
      <c r="Y84">
        <f t="shared" si="45"/>
        <v>0</v>
      </c>
      <c r="Z84">
        <v>0</v>
      </c>
      <c r="AA84">
        <v>0</v>
      </c>
      <c r="AB84">
        <f t="shared" si="46"/>
        <v>0</v>
      </c>
      <c r="AC84">
        <v>0</v>
      </c>
      <c r="AD84">
        <v>0</v>
      </c>
      <c r="AE84">
        <f t="shared" si="47"/>
        <v>0</v>
      </c>
      <c r="AF84">
        <v>0</v>
      </c>
      <c r="AG84">
        <v>0</v>
      </c>
      <c r="AH84">
        <f t="shared" si="48"/>
        <v>0</v>
      </c>
      <c r="AI84">
        <v>0</v>
      </c>
      <c r="AJ84">
        <v>0</v>
      </c>
      <c r="AK84">
        <f t="shared" si="49"/>
        <v>0</v>
      </c>
      <c r="AL84">
        <v>0</v>
      </c>
      <c r="AM84">
        <v>0</v>
      </c>
      <c r="AN84">
        <f t="shared" si="50"/>
        <v>0</v>
      </c>
      <c r="AO84">
        <v>0</v>
      </c>
      <c r="AP84">
        <v>0</v>
      </c>
      <c r="AQ84">
        <f t="shared" si="51"/>
        <v>0</v>
      </c>
      <c r="AR84">
        <v>0</v>
      </c>
      <c r="AS84">
        <v>0</v>
      </c>
      <c r="AT84">
        <f t="shared" si="52"/>
        <v>0</v>
      </c>
      <c r="AU84">
        <v>0</v>
      </c>
      <c r="AV84">
        <v>0</v>
      </c>
      <c r="AW84">
        <f t="shared" si="53"/>
        <v>0</v>
      </c>
      <c r="AX84">
        <v>0</v>
      </c>
      <c r="AY84">
        <v>0</v>
      </c>
      <c r="AZ84">
        <f t="shared" si="54"/>
        <v>0</v>
      </c>
      <c r="BA84">
        <v>0</v>
      </c>
      <c r="BB84">
        <v>0</v>
      </c>
      <c r="BC84">
        <f t="shared" si="55"/>
        <v>0</v>
      </c>
      <c r="BD84">
        <v>0</v>
      </c>
      <c r="BE84">
        <v>0</v>
      </c>
      <c r="BF84">
        <f t="shared" si="56"/>
        <v>0</v>
      </c>
    </row>
    <row r="85" spans="1:58">
      <c r="A85" t="s">
        <v>91</v>
      </c>
      <c r="B85">
        <v>0</v>
      </c>
      <c r="C85">
        <v>0</v>
      </c>
      <c r="D85">
        <f t="shared" si="38"/>
        <v>0</v>
      </c>
      <c r="E85">
        <v>0</v>
      </c>
      <c r="F85">
        <v>0</v>
      </c>
      <c r="G85">
        <f t="shared" si="39"/>
        <v>0</v>
      </c>
      <c r="H85">
        <v>0</v>
      </c>
      <c r="I85">
        <v>0</v>
      </c>
      <c r="J85">
        <f t="shared" si="40"/>
        <v>0</v>
      </c>
      <c r="K85">
        <v>0</v>
      </c>
      <c r="L85">
        <v>0</v>
      </c>
      <c r="M85">
        <f t="shared" si="41"/>
        <v>0</v>
      </c>
      <c r="N85">
        <v>0</v>
      </c>
      <c r="O85">
        <v>0</v>
      </c>
      <c r="P85">
        <f t="shared" si="42"/>
        <v>0</v>
      </c>
      <c r="Q85">
        <v>0</v>
      </c>
      <c r="R85">
        <v>0</v>
      </c>
      <c r="S85">
        <f t="shared" si="43"/>
        <v>0</v>
      </c>
      <c r="T85">
        <v>0</v>
      </c>
      <c r="U85">
        <v>0</v>
      </c>
      <c r="V85">
        <f t="shared" si="44"/>
        <v>0</v>
      </c>
      <c r="W85">
        <v>0</v>
      </c>
      <c r="X85">
        <v>0</v>
      </c>
      <c r="Y85">
        <f t="shared" si="45"/>
        <v>0</v>
      </c>
      <c r="Z85">
        <v>0</v>
      </c>
      <c r="AA85">
        <v>0</v>
      </c>
      <c r="AB85">
        <f t="shared" si="46"/>
        <v>0</v>
      </c>
      <c r="AC85">
        <v>0</v>
      </c>
      <c r="AD85">
        <v>0</v>
      </c>
      <c r="AE85">
        <f t="shared" si="47"/>
        <v>0</v>
      </c>
      <c r="AF85">
        <v>0</v>
      </c>
      <c r="AG85">
        <v>0</v>
      </c>
      <c r="AH85">
        <f t="shared" si="48"/>
        <v>0</v>
      </c>
      <c r="AI85">
        <v>0</v>
      </c>
      <c r="AJ85">
        <v>0</v>
      </c>
      <c r="AK85">
        <f t="shared" si="49"/>
        <v>0</v>
      </c>
      <c r="AL85">
        <v>0</v>
      </c>
      <c r="AM85">
        <v>0</v>
      </c>
      <c r="AN85">
        <f t="shared" si="50"/>
        <v>0</v>
      </c>
      <c r="AO85">
        <v>0</v>
      </c>
      <c r="AP85">
        <v>0</v>
      </c>
      <c r="AQ85">
        <f t="shared" si="51"/>
        <v>0</v>
      </c>
      <c r="AR85">
        <v>0</v>
      </c>
      <c r="AS85">
        <v>0</v>
      </c>
      <c r="AT85">
        <f t="shared" si="52"/>
        <v>0</v>
      </c>
      <c r="AU85">
        <v>0</v>
      </c>
      <c r="AV85">
        <v>0</v>
      </c>
      <c r="AW85">
        <f t="shared" si="53"/>
        <v>0</v>
      </c>
      <c r="AX85">
        <v>0</v>
      </c>
      <c r="AY85">
        <v>0</v>
      </c>
      <c r="AZ85">
        <f t="shared" si="54"/>
        <v>0</v>
      </c>
      <c r="BA85">
        <v>0</v>
      </c>
      <c r="BB85">
        <v>0</v>
      </c>
      <c r="BC85">
        <f t="shared" si="55"/>
        <v>0</v>
      </c>
      <c r="BD85">
        <v>0</v>
      </c>
      <c r="BE85">
        <v>0</v>
      </c>
      <c r="BF85">
        <f t="shared" si="56"/>
        <v>0</v>
      </c>
    </row>
    <row r="86" spans="1:58">
      <c r="A86" t="s">
        <v>92</v>
      </c>
      <c r="B86">
        <v>0</v>
      </c>
      <c r="C86">
        <v>0</v>
      </c>
      <c r="D86">
        <f t="shared" si="38"/>
        <v>0</v>
      </c>
      <c r="E86">
        <v>0</v>
      </c>
      <c r="F86">
        <v>0</v>
      </c>
      <c r="G86">
        <f t="shared" si="39"/>
        <v>0</v>
      </c>
      <c r="H86">
        <v>0</v>
      </c>
      <c r="I86">
        <v>0</v>
      </c>
      <c r="J86">
        <f t="shared" si="40"/>
        <v>0</v>
      </c>
      <c r="K86">
        <v>0</v>
      </c>
      <c r="L86">
        <v>0</v>
      </c>
      <c r="M86">
        <f t="shared" si="41"/>
        <v>0</v>
      </c>
      <c r="N86">
        <v>0</v>
      </c>
      <c r="O86">
        <v>0</v>
      </c>
      <c r="P86">
        <f t="shared" si="42"/>
        <v>0</v>
      </c>
      <c r="Q86">
        <v>0</v>
      </c>
      <c r="R86">
        <v>0</v>
      </c>
      <c r="S86">
        <f t="shared" si="43"/>
        <v>0</v>
      </c>
      <c r="T86">
        <v>0</v>
      </c>
      <c r="U86">
        <v>0</v>
      </c>
      <c r="V86">
        <f t="shared" si="44"/>
        <v>0</v>
      </c>
      <c r="W86">
        <v>0</v>
      </c>
      <c r="X86">
        <v>0</v>
      </c>
      <c r="Y86">
        <f t="shared" si="45"/>
        <v>0</v>
      </c>
      <c r="Z86">
        <v>0</v>
      </c>
      <c r="AA86">
        <v>0</v>
      </c>
      <c r="AB86">
        <f t="shared" si="46"/>
        <v>0</v>
      </c>
      <c r="AC86">
        <v>0</v>
      </c>
      <c r="AD86">
        <v>0</v>
      </c>
      <c r="AE86">
        <f t="shared" si="47"/>
        <v>0</v>
      </c>
      <c r="AF86">
        <v>0</v>
      </c>
      <c r="AG86">
        <v>0</v>
      </c>
      <c r="AH86">
        <f t="shared" si="48"/>
        <v>0</v>
      </c>
      <c r="AI86">
        <v>0</v>
      </c>
      <c r="AJ86">
        <v>0</v>
      </c>
      <c r="AK86">
        <f t="shared" si="49"/>
        <v>0</v>
      </c>
      <c r="AL86">
        <v>0</v>
      </c>
      <c r="AM86">
        <v>0</v>
      </c>
      <c r="AN86">
        <f t="shared" si="50"/>
        <v>0</v>
      </c>
      <c r="AO86">
        <v>0</v>
      </c>
      <c r="AP86">
        <v>0</v>
      </c>
      <c r="AQ86">
        <f t="shared" si="51"/>
        <v>0</v>
      </c>
      <c r="AR86">
        <v>0</v>
      </c>
      <c r="AS86">
        <v>0</v>
      </c>
      <c r="AT86">
        <f t="shared" si="52"/>
        <v>0</v>
      </c>
      <c r="AU86">
        <v>0</v>
      </c>
      <c r="AV86">
        <v>0</v>
      </c>
      <c r="AW86">
        <f t="shared" si="53"/>
        <v>0</v>
      </c>
      <c r="AX86">
        <v>0</v>
      </c>
      <c r="AY86">
        <v>0</v>
      </c>
      <c r="AZ86">
        <f t="shared" si="54"/>
        <v>0</v>
      </c>
      <c r="BA86">
        <v>0</v>
      </c>
      <c r="BB86">
        <v>0</v>
      </c>
      <c r="BC86">
        <f t="shared" si="55"/>
        <v>0</v>
      </c>
      <c r="BD86">
        <v>0</v>
      </c>
      <c r="BE86">
        <v>0</v>
      </c>
      <c r="BF86">
        <f t="shared" si="56"/>
        <v>0</v>
      </c>
    </row>
    <row r="87" spans="1:58">
      <c r="A87" t="s">
        <v>93</v>
      </c>
      <c r="B87">
        <v>0</v>
      </c>
      <c r="C87">
        <v>0</v>
      </c>
      <c r="D87">
        <f t="shared" si="38"/>
        <v>0</v>
      </c>
      <c r="E87">
        <v>0</v>
      </c>
      <c r="F87">
        <v>0</v>
      </c>
      <c r="G87">
        <f t="shared" si="39"/>
        <v>0</v>
      </c>
      <c r="H87">
        <v>0</v>
      </c>
      <c r="I87">
        <v>0</v>
      </c>
      <c r="J87">
        <f t="shared" si="40"/>
        <v>0</v>
      </c>
      <c r="K87">
        <v>0</v>
      </c>
      <c r="L87">
        <v>0</v>
      </c>
      <c r="M87">
        <f t="shared" si="41"/>
        <v>0</v>
      </c>
      <c r="N87">
        <v>0</v>
      </c>
      <c r="O87">
        <v>0</v>
      </c>
      <c r="P87">
        <f t="shared" si="42"/>
        <v>0</v>
      </c>
      <c r="Q87">
        <v>0</v>
      </c>
      <c r="R87">
        <v>0</v>
      </c>
      <c r="S87">
        <f t="shared" si="43"/>
        <v>0</v>
      </c>
      <c r="T87">
        <v>0</v>
      </c>
      <c r="U87">
        <v>0</v>
      </c>
      <c r="V87">
        <f t="shared" si="44"/>
        <v>0</v>
      </c>
      <c r="W87">
        <v>0</v>
      </c>
      <c r="X87">
        <v>0</v>
      </c>
      <c r="Y87">
        <f t="shared" si="45"/>
        <v>0</v>
      </c>
      <c r="Z87">
        <v>0</v>
      </c>
      <c r="AA87">
        <v>0</v>
      </c>
      <c r="AB87">
        <f t="shared" si="46"/>
        <v>0</v>
      </c>
      <c r="AC87">
        <v>0</v>
      </c>
      <c r="AD87">
        <v>0</v>
      </c>
      <c r="AE87">
        <f t="shared" si="47"/>
        <v>0</v>
      </c>
      <c r="AF87">
        <v>0</v>
      </c>
      <c r="AG87">
        <v>0</v>
      </c>
      <c r="AH87">
        <f t="shared" si="48"/>
        <v>0</v>
      </c>
      <c r="AI87">
        <v>0</v>
      </c>
      <c r="AJ87">
        <v>0</v>
      </c>
      <c r="AK87">
        <f t="shared" si="49"/>
        <v>0</v>
      </c>
      <c r="AL87">
        <v>0</v>
      </c>
      <c r="AM87">
        <v>0</v>
      </c>
      <c r="AN87">
        <f t="shared" si="50"/>
        <v>0</v>
      </c>
      <c r="AO87">
        <v>0</v>
      </c>
      <c r="AP87">
        <v>0</v>
      </c>
      <c r="AQ87">
        <f t="shared" si="51"/>
        <v>0</v>
      </c>
      <c r="AR87">
        <v>0</v>
      </c>
      <c r="AS87">
        <v>0</v>
      </c>
      <c r="AT87">
        <f t="shared" si="52"/>
        <v>0</v>
      </c>
      <c r="AU87">
        <v>2</v>
      </c>
      <c r="AV87">
        <v>0</v>
      </c>
      <c r="AW87">
        <f t="shared" si="53"/>
        <v>2</v>
      </c>
      <c r="AX87">
        <v>0</v>
      </c>
      <c r="AY87">
        <v>0</v>
      </c>
      <c r="AZ87">
        <f t="shared" si="54"/>
        <v>0</v>
      </c>
      <c r="BA87">
        <v>0</v>
      </c>
      <c r="BB87">
        <v>0</v>
      </c>
      <c r="BC87">
        <f t="shared" si="55"/>
        <v>0</v>
      </c>
      <c r="BD87">
        <v>0</v>
      </c>
      <c r="BE87">
        <v>0</v>
      </c>
      <c r="BF87">
        <f t="shared" si="56"/>
        <v>0</v>
      </c>
    </row>
    <row r="89" spans="1:58">
      <c r="A89" s="6" t="s">
        <v>94</v>
      </c>
      <c r="B89" s="6" t="s">
        <v>94</v>
      </c>
      <c r="C89" s="6" t="s">
        <v>94</v>
      </c>
      <c r="D89" s="6" t="s">
        <v>94</v>
      </c>
      <c r="E89" s="6" t="s">
        <v>94</v>
      </c>
      <c r="F89" s="6" t="s">
        <v>94</v>
      </c>
      <c r="G89" s="6" t="s">
        <v>94</v>
      </c>
      <c r="H89" s="6" t="s">
        <v>94</v>
      </c>
      <c r="I89" s="6" t="s">
        <v>94</v>
      </c>
      <c r="J89" s="6" t="s">
        <v>94</v>
      </c>
      <c r="K89" s="6" t="s">
        <v>94</v>
      </c>
      <c r="L89" s="6" t="s">
        <v>94</v>
      </c>
      <c r="M89" s="6" t="s">
        <v>94</v>
      </c>
      <c r="N89" s="6" t="s">
        <v>94</v>
      </c>
      <c r="O89" s="6" t="s">
        <v>94</v>
      </c>
      <c r="P89" s="6" t="s">
        <v>94</v>
      </c>
      <c r="Q89" s="6" t="s">
        <v>94</v>
      </c>
      <c r="R89" s="6" t="s">
        <v>94</v>
      </c>
      <c r="S89" s="6" t="s">
        <v>94</v>
      </c>
      <c r="T89" s="6" t="s">
        <v>94</v>
      </c>
      <c r="U89" s="6" t="s">
        <v>94</v>
      </c>
      <c r="V89" s="6" t="s">
        <v>94</v>
      </c>
      <c r="W89" s="6" t="s">
        <v>94</v>
      </c>
      <c r="X89" s="6" t="s">
        <v>94</v>
      </c>
      <c r="Y89" s="6" t="s">
        <v>94</v>
      </c>
      <c r="Z89" s="6" t="s">
        <v>94</v>
      </c>
      <c r="AA89" s="6" t="s">
        <v>94</v>
      </c>
      <c r="AB89" s="6" t="s">
        <v>94</v>
      </c>
      <c r="AC89" s="6" t="s">
        <v>94</v>
      </c>
      <c r="AD89" s="6" t="s">
        <v>94</v>
      </c>
      <c r="AE89" s="6" t="s">
        <v>94</v>
      </c>
      <c r="AF89" s="6" t="s">
        <v>94</v>
      </c>
      <c r="AG89" s="6" t="s">
        <v>94</v>
      </c>
      <c r="AH89" s="6" t="s">
        <v>94</v>
      </c>
      <c r="AI89" s="6" t="s">
        <v>94</v>
      </c>
      <c r="AJ89" s="6" t="s">
        <v>94</v>
      </c>
      <c r="AK89" s="6" t="s">
        <v>94</v>
      </c>
      <c r="AL89" s="6" t="s">
        <v>94</v>
      </c>
      <c r="AM89" s="6" t="s">
        <v>94</v>
      </c>
      <c r="AN89" s="6" t="s">
        <v>94</v>
      </c>
      <c r="AO89" s="6" t="s">
        <v>94</v>
      </c>
      <c r="AP89" s="6" t="s">
        <v>94</v>
      </c>
      <c r="AQ89" s="6" t="s">
        <v>94</v>
      </c>
      <c r="AR89" s="6" t="s">
        <v>94</v>
      </c>
      <c r="AS89" s="6" t="s">
        <v>94</v>
      </c>
      <c r="AT89" s="6" t="s">
        <v>94</v>
      </c>
      <c r="AU89" s="6" t="s">
        <v>94</v>
      </c>
      <c r="AV89" s="6" t="s">
        <v>94</v>
      </c>
      <c r="AW89" s="6" t="s">
        <v>94</v>
      </c>
      <c r="AX89" s="6" t="s">
        <v>94</v>
      </c>
      <c r="AY89" s="6" t="s">
        <v>94</v>
      </c>
      <c r="AZ89" s="6" t="s">
        <v>94</v>
      </c>
      <c r="BA89" s="6" t="s">
        <v>94</v>
      </c>
      <c r="BB89" s="6" t="s">
        <v>94</v>
      </c>
      <c r="BC89" s="6" t="s">
        <v>94</v>
      </c>
      <c r="BD89" s="6" t="s">
        <v>94</v>
      </c>
      <c r="BE89" s="6" t="s">
        <v>94</v>
      </c>
      <c r="BF89" s="6" t="s">
        <v>94</v>
      </c>
    </row>
    <row r="90" spans="1:58">
      <c r="A90" t="s">
        <v>95</v>
      </c>
      <c r="B90">
        <v>0</v>
      </c>
      <c r="C90">
        <v>0</v>
      </c>
      <c r="D90">
        <f t="shared" ref="D90:D104" si="57">B90+C90</f>
        <v>0</v>
      </c>
      <c r="E90">
        <v>0</v>
      </c>
      <c r="F90">
        <v>0</v>
      </c>
      <c r="G90">
        <f t="shared" ref="G90:G104" si="58">E90+F90</f>
        <v>0</v>
      </c>
      <c r="H90">
        <v>0</v>
      </c>
      <c r="I90">
        <v>0</v>
      </c>
      <c r="J90">
        <f t="shared" ref="J90:J104" si="59">H90+I90</f>
        <v>0</v>
      </c>
      <c r="K90">
        <v>0</v>
      </c>
      <c r="L90">
        <v>0</v>
      </c>
      <c r="M90">
        <f t="shared" ref="M90:M104" si="60">K90+L90</f>
        <v>0</v>
      </c>
      <c r="N90">
        <v>0</v>
      </c>
      <c r="O90">
        <v>0</v>
      </c>
      <c r="P90">
        <f t="shared" ref="P90:P104" si="61">N90+O90</f>
        <v>0</v>
      </c>
      <c r="Q90">
        <v>0</v>
      </c>
      <c r="R90">
        <v>0</v>
      </c>
      <c r="S90">
        <f t="shared" ref="S90:S104" si="62">Q90+R90</f>
        <v>0</v>
      </c>
      <c r="T90">
        <v>0</v>
      </c>
      <c r="U90">
        <v>0</v>
      </c>
      <c r="V90">
        <f t="shared" ref="V90:V104" si="63">T90+U90</f>
        <v>0</v>
      </c>
      <c r="W90">
        <v>0</v>
      </c>
      <c r="X90">
        <v>0</v>
      </c>
      <c r="Y90">
        <f t="shared" ref="Y90:Y104" si="64">W90+X90</f>
        <v>0</v>
      </c>
      <c r="Z90">
        <v>0</v>
      </c>
      <c r="AA90">
        <v>0</v>
      </c>
      <c r="AB90">
        <f t="shared" ref="AB90:AB104" si="65">Z90+AA90</f>
        <v>0</v>
      </c>
      <c r="AC90">
        <v>0</v>
      </c>
      <c r="AD90">
        <v>0</v>
      </c>
      <c r="AE90">
        <f t="shared" ref="AE90:AE104" si="66">AC90+AD90</f>
        <v>0</v>
      </c>
      <c r="AF90">
        <v>0</v>
      </c>
      <c r="AG90">
        <v>0</v>
      </c>
      <c r="AH90">
        <f t="shared" ref="AH90:AH104" si="67">AF90+AG90</f>
        <v>0</v>
      </c>
      <c r="AI90">
        <v>0</v>
      </c>
      <c r="AJ90">
        <v>0</v>
      </c>
      <c r="AK90">
        <f t="shared" ref="AK90:AK104" si="68">AI90+AJ90</f>
        <v>0</v>
      </c>
      <c r="AL90">
        <v>0</v>
      </c>
      <c r="AM90">
        <v>0</v>
      </c>
      <c r="AN90">
        <f t="shared" ref="AN90:AN104" si="69">AL90+AM90</f>
        <v>0</v>
      </c>
      <c r="AO90">
        <v>0</v>
      </c>
      <c r="AP90">
        <v>0</v>
      </c>
      <c r="AQ90">
        <f t="shared" ref="AQ90:AQ104" si="70">AO90+AP90</f>
        <v>0</v>
      </c>
      <c r="AR90">
        <v>0</v>
      </c>
      <c r="AS90">
        <v>0</v>
      </c>
      <c r="AT90">
        <f t="shared" ref="AT90:AT104" si="71">AR90+AS90</f>
        <v>0</v>
      </c>
      <c r="AU90">
        <v>0</v>
      </c>
      <c r="AV90">
        <v>0</v>
      </c>
      <c r="AW90">
        <f t="shared" ref="AW90:AW104" si="72">AU90+AV90</f>
        <v>0</v>
      </c>
      <c r="AX90">
        <v>0</v>
      </c>
      <c r="AY90">
        <v>0</v>
      </c>
      <c r="AZ90">
        <f t="shared" ref="AZ90:AZ104" si="73">AX90+AY90</f>
        <v>0</v>
      </c>
      <c r="BA90">
        <v>0</v>
      </c>
      <c r="BB90">
        <v>0</v>
      </c>
      <c r="BC90">
        <f t="shared" ref="BC90:BC104" si="74">BA90+BB90</f>
        <v>0</v>
      </c>
      <c r="BD90">
        <v>0</v>
      </c>
      <c r="BE90">
        <v>0</v>
      </c>
      <c r="BF90">
        <f t="shared" ref="BF90:BF104" si="75">BD90+BE90</f>
        <v>0</v>
      </c>
    </row>
    <row r="91" spans="1:58">
      <c r="A91" t="s">
        <v>96</v>
      </c>
      <c r="B91">
        <v>0</v>
      </c>
      <c r="C91">
        <v>0</v>
      </c>
      <c r="D91">
        <f t="shared" si="57"/>
        <v>0</v>
      </c>
      <c r="E91">
        <v>0</v>
      </c>
      <c r="F91">
        <v>0</v>
      </c>
      <c r="G91">
        <f t="shared" si="58"/>
        <v>0</v>
      </c>
      <c r="H91">
        <v>0</v>
      </c>
      <c r="I91">
        <v>0</v>
      </c>
      <c r="J91">
        <f t="shared" si="59"/>
        <v>0</v>
      </c>
      <c r="K91">
        <v>0</v>
      </c>
      <c r="L91">
        <v>0</v>
      </c>
      <c r="M91">
        <f t="shared" si="60"/>
        <v>0</v>
      </c>
      <c r="N91">
        <v>0</v>
      </c>
      <c r="O91">
        <v>0</v>
      </c>
      <c r="P91">
        <f t="shared" si="61"/>
        <v>0</v>
      </c>
      <c r="Q91">
        <v>0</v>
      </c>
      <c r="R91">
        <v>0</v>
      </c>
      <c r="S91">
        <f t="shared" si="62"/>
        <v>0</v>
      </c>
      <c r="T91">
        <v>0</v>
      </c>
      <c r="U91">
        <v>0</v>
      </c>
      <c r="V91">
        <f t="shared" si="63"/>
        <v>0</v>
      </c>
      <c r="W91">
        <v>0</v>
      </c>
      <c r="X91">
        <v>0</v>
      </c>
      <c r="Y91">
        <f t="shared" si="64"/>
        <v>0</v>
      </c>
      <c r="Z91">
        <v>0</v>
      </c>
      <c r="AA91">
        <v>0</v>
      </c>
      <c r="AB91">
        <f t="shared" si="65"/>
        <v>0</v>
      </c>
      <c r="AC91">
        <v>0</v>
      </c>
      <c r="AD91">
        <v>0</v>
      </c>
      <c r="AE91">
        <f t="shared" si="66"/>
        <v>0</v>
      </c>
      <c r="AF91">
        <v>0</v>
      </c>
      <c r="AG91">
        <v>0</v>
      </c>
      <c r="AH91">
        <f t="shared" si="67"/>
        <v>0</v>
      </c>
      <c r="AI91">
        <v>0</v>
      </c>
      <c r="AJ91">
        <v>0</v>
      </c>
      <c r="AK91">
        <f t="shared" si="68"/>
        <v>0</v>
      </c>
      <c r="AL91">
        <v>0</v>
      </c>
      <c r="AM91">
        <v>0</v>
      </c>
      <c r="AN91">
        <f t="shared" si="69"/>
        <v>0</v>
      </c>
      <c r="AO91">
        <v>0</v>
      </c>
      <c r="AP91">
        <v>0</v>
      </c>
      <c r="AQ91">
        <f t="shared" si="70"/>
        <v>0</v>
      </c>
      <c r="AR91">
        <v>0</v>
      </c>
      <c r="AS91">
        <v>0</v>
      </c>
      <c r="AT91">
        <f t="shared" si="71"/>
        <v>0</v>
      </c>
      <c r="AU91">
        <v>0</v>
      </c>
      <c r="AV91">
        <v>0</v>
      </c>
      <c r="AW91">
        <f t="shared" si="72"/>
        <v>0</v>
      </c>
      <c r="AX91">
        <v>0</v>
      </c>
      <c r="AY91">
        <v>0</v>
      </c>
      <c r="AZ91">
        <f t="shared" si="73"/>
        <v>0</v>
      </c>
      <c r="BA91">
        <v>0</v>
      </c>
      <c r="BB91">
        <v>0</v>
      </c>
      <c r="BC91">
        <f t="shared" si="74"/>
        <v>0</v>
      </c>
      <c r="BD91">
        <v>0</v>
      </c>
      <c r="BE91">
        <v>0</v>
      </c>
      <c r="BF91">
        <f t="shared" si="75"/>
        <v>0</v>
      </c>
    </row>
    <row r="92" spans="1:58">
      <c r="A92" t="s">
        <v>97</v>
      </c>
      <c r="B92">
        <v>0</v>
      </c>
      <c r="C92">
        <v>1</v>
      </c>
      <c r="D92">
        <f t="shared" si="57"/>
        <v>1</v>
      </c>
      <c r="E92">
        <v>0</v>
      </c>
      <c r="F92">
        <v>0</v>
      </c>
      <c r="G92">
        <f t="shared" si="58"/>
        <v>0</v>
      </c>
      <c r="H92">
        <v>0</v>
      </c>
      <c r="I92">
        <v>0</v>
      </c>
      <c r="J92">
        <f t="shared" si="59"/>
        <v>0</v>
      </c>
      <c r="K92">
        <v>0</v>
      </c>
      <c r="L92">
        <v>0</v>
      </c>
      <c r="M92">
        <f t="shared" si="60"/>
        <v>0</v>
      </c>
      <c r="N92">
        <v>0</v>
      </c>
      <c r="O92">
        <v>0</v>
      </c>
      <c r="P92">
        <f t="shared" si="61"/>
        <v>0</v>
      </c>
      <c r="Q92">
        <v>0</v>
      </c>
      <c r="R92">
        <v>0</v>
      </c>
      <c r="S92">
        <f t="shared" si="62"/>
        <v>0</v>
      </c>
      <c r="T92">
        <v>1</v>
      </c>
      <c r="U92">
        <v>1</v>
      </c>
      <c r="V92">
        <f t="shared" si="63"/>
        <v>2</v>
      </c>
      <c r="W92">
        <v>0</v>
      </c>
      <c r="X92">
        <v>0</v>
      </c>
      <c r="Y92">
        <f t="shared" si="64"/>
        <v>0</v>
      </c>
      <c r="Z92">
        <v>0</v>
      </c>
      <c r="AA92">
        <v>0</v>
      </c>
      <c r="AB92">
        <f t="shared" si="65"/>
        <v>0</v>
      </c>
      <c r="AC92">
        <v>0</v>
      </c>
      <c r="AD92">
        <v>0</v>
      </c>
      <c r="AE92">
        <f t="shared" si="66"/>
        <v>0</v>
      </c>
      <c r="AF92">
        <v>0</v>
      </c>
      <c r="AG92">
        <v>0</v>
      </c>
      <c r="AH92">
        <f t="shared" si="67"/>
        <v>0</v>
      </c>
      <c r="AI92">
        <v>0</v>
      </c>
      <c r="AJ92">
        <v>6</v>
      </c>
      <c r="AK92">
        <f t="shared" si="68"/>
        <v>6</v>
      </c>
      <c r="AL92">
        <v>1</v>
      </c>
      <c r="AM92">
        <v>0</v>
      </c>
      <c r="AN92">
        <f t="shared" si="69"/>
        <v>1</v>
      </c>
      <c r="AO92">
        <v>0</v>
      </c>
      <c r="AP92">
        <v>0</v>
      </c>
      <c r="AQ92">
        <f t="shared" si="70"/>
        <v>0</v>
      </c>
      <c r="AR92">
        <v>1</v>
      </c>
      <c r="AS92">
        <v>4</v>
      </c>
      <c r="AT92">
        <f t="shared" si="71"/>
        <v>5</v>
      </c>
      <c r="AU92">
        <v>0</v>
      </c>
      <c r="AV92">
        <v>0</v>
      </c>
      <c r="AW92">
        <f t="shared" si="72"/>
        <v>0</v>
      </c>
      <c r="AX92">
        <v>0</v>
      </c>
      <c r="AY92">
        <v>0</v>
      </c>
      <c r="AZ92">
        <f t="shared" si="73"/>
        <v>0</v>
      </c>
      <c r="BA92">
        <v>0</v>
      </c>
      <c r="BB92">
        <v>0</v>
      </c>
      <c r="BC92">
        <f t="shared" si="74"/>
        <v>0</v>
      </c>
      <c r="BD92">
        <v>0</v>
      </c>
      <c r="BE92">
        <v>0</v>
      </c>
      <c r="BF92">
        <f t="shared" si="75"/>
        <v>0</v>
      </c>
    </row>
    <row r="93" spans="1:58">
      <c r="A93" t="s">
        <v>98</v>
      </c>
      <c r="B93">
        <v>7</v>
      </c>
      <c r="C93">
        <v>37</v>
      </c>
      <c r="D93">
        <f t="shared" si="57"/>
        <v>44</v>
      </c>
      <c r="E93">
        <v>0</v>
      </c>
      <c r="F93">
        <v>0</v>
      </c>
      <c r="G93">
        <f t="shared" si="58"/>
        <v>0</v>
      </c>
      <c r="H93">
        <v>0</v>
      </c>
      <c r="I93">
        <v>0</v>
      </c>
      <c r="J93">
        <f t="shared" si="59"/>
        <v>0</v>
      </c>
      <c r="K93">
        <v>0</v>
      </c>
      <c r="L93">
        <v>0</v>
      </c>
      <c r="M93">
        <f t="shared" si="60"/>
        <v>0</v>
      </c>
      <c r="N93">
        <v>0</v>
      </c>
      <c r="O93">
        <v>0</v>
      </c>
      <c r="P93">
        <f t="shared" si="61"/>
        <v>0</v>
      </c>
      <c r="Q93">
        <v>1</v>
      </c>
      <c r="R93">
        <v>1</v>
      </c>
      <c r="S93">
        <f t="shared" si="62"/>
        <v>2</v>
      </c>
      <c r="T93">
        <v>5</v>
      </c>
      <c r="U93">
        <v>1</v>
      </c>
      <c r="V93">
        <f t="shared" si="63"/>
        <v>6</v>
      </c>
      <c r="W93">
        <v>0</v>
      </c>
      <c r="X93">
        <v>0</v>
      </c>
      <c r="Y93">
        <f t="shared" si="64"/>
        <v>0</v>
      </c>
      <c r="Z93">
        <v>0</v>
      </c>
      <c r="AA93">
        <v>0</v>
      </c>
      <c r="AB93">
        <f t="shared" si="65"/>
        <v>0</v>
      </c>
      <c r="AC93">
        <v>0</v>
      </c>
      <c r="AD93">
        <v>0</v>
      </c>
      <c r="AE93">
        <f t="shared" si="66"/>
        <v>0</v>
      </c>
      <c r="AF93">
        <v>0</v>
      </c>
      <c r="AG93">
        <v>0</v>
      </c>
      <c r="AH93">
        <f t="shared" si="67"/>
        <v>0</v>
      </c>
      <c r="AI93">
        <v>0</v>
      </c>
      <c r="AJ93">
        <v>0</v>
      </c>
      <c r="AK93">
        <f t="shared" si="68"/>
        <v>0</v>
      </c>
      <c r="AL93">
        <v>3</v>
      </c>
      <c r="AM93">
        <v>0</v>
      </c>
      <c r="AN93">
        <f t="shared" si="69"/>
        <v>3</v>
      </c>
      <c r="AO93">
        <v>0</v>
      </c>
      <c r="AP93">
        <v>1</v>
      </c>
      <c r="AQ93">
        <f t="shared" si="70"/>
        <v>1</v>
      </c>
      <c r="AR93">
        <v>5</v>
      </c>
      <c r="AS93">
        <v>1</v>
      </c>
      <c r="AT93">
        <f t="shared" si="71"/>
        <v>6</v>
      </c>
      <c r="AU93">
        <v>5</v>
      </c>
      <c r="AV93">
        <v>16</v>
      </c>
      <c r="AW93">
        <f t="shared" si="72"/>
        <v>21</v>
      </c>
      <c r="AX93">
        <v>1</v>
      </c>
      <c r="AY93">
        <v>5</v>
      </c>
      <c r="AZ93">
        <f t="shared" si="73"/>
        <v>6</v>
      </c>
      <c r="BA93">
        <v>0</v>
      </c>
      <c r="BB93">
        <v>2</v>
      </c>
      <c r="BC93">
        <f t="shared" si="74"/>
        <v>2</v>
      </c>
      <c r="BD93">
        <v>0</v>
      </c>
      <c r="BE93">
        <v>0</v>
      </c>
      <c r="BF93">
        <f t="shared" si="75"/>
        <v>0</v>
      </c>
    </row>
    <row r="94" spans="1:58">
      <c r="A94" t="s">
        <v>99</v>
      </c>
      <c r="B94">
        <v>0</v>
      </c>
      <c r="C94">
        <v>0</v>
      </c>
      <c r="D94">
        <f t="shared" si="57"/>
        <v>0</v>
      </c>
      <c r="E94">
        <v>0</v>
      </c>
      <c r="F94">
        <v>0</v>
      </c>
      <c r="G94">
        <f t="shared" si="58"/>
        <v>0</v>
      </c>
      <c r="H94">
        <v>0</v>
      </c>
      <c r="I94">
        <v>0</v>
      </c>
      <c r="J94">
        <f t="shared" si="59"/>
        <v>0</v>
      </c>
      <c r="K94">
        <v>0</v>
      </c>
      <c r="L94">
        <v>0</v>
      </c>
      <c r="M94">
        <f t="shared" si="60"/>
        <v>0</v>
      </c>
      <c r="N94">
        <v>0</v>
      </c>
      <c r="O94">
        <v>0</v>
      </c>
      <c r="P94">
        <f t="shared" si="61"/>
        <v>0</v>
      </c>
      <c r="Q94">
        <v>0</v>
      </c>
      <c r="R94">
        <v>0</v>
      </c>
      <c r="S94">
        <f t="shared" si="62"/>
        <v>0</v>
      </c>
      <c r="T94">
        <v>0</v>
      </c>
      <c r="U94">
        <v>11</v>
      </c>
      <c r="V94">
        <f t="shared" si="63"/>
        <v>11</v>
      </c>
      <c r="W94">
        <v>0</v>
      </c>
      <c r="X94">
        <v>0</v>
      </c>
      <c r="Y94">
        <f t="shared" si="64"/>
        <v>0</v>
      </c>
      <c r="Z94">
        <v>0</v>
      </c>
      <c r="AA94">
        <v>0</v>
      </c>
      <c r="AB94">
        <f t="shared" si="65"/>
        <v>0</v>
      </c>
      <c r="AC94">
        <v>0</v>
      </c>
      <c r="AD94">
        <v>10</v>
      </c>
      <c r="AE94">
        <f t="shared" si="66"/>
        <v>10</v>
      </c>
      <c r="AF94">
        <v>0</v>
      </c>
      <c r="AG94">
        <v>0</v>
      </c>
      <c r="AH94">
        <f t="shared" si="67"/>
        <v>0</v>
      </c>
      <c r="AI94">
        <v>0</v>
      </c>
      <c r="AJ94">
        <v>0</v>
      </c>
      <c r="AK94">
        <f t="shared" si="68"/>
        <v>0</v>
      </c>
      <c r="AL94">
        <v>0</v>
      </c>
      <c r="AM94">
        <v>4</v>
      </c>
      <c r="AN94">
        <f t="shared" si="69"/>
        <v>4</v>
      </c>
      <c r="AO94">
        <v>0</v>
      </c>
      <c r="AP94">
        <v>0</v>
      </c>
      <c r="AQ94">
        <f t="shared" si="70"/>
        <v>0</v>
      </c>
      <c r="AR94">
        <v>0</v>
      </c>
      <c r="AS94">
        <v>0</v>
      </c>
      <c r="AT94">
        <f t="shared" si="71"/>
        <v>0</v>
      </c>
      <c r="AU94">
        <v>0</v>
      </c>
      <c r="AV94">
        <v>11</v>
      </c>
      <c r="AW94">
        <f t="shared" si="72"/>
        <v>11</v>
      </c>
      <c r="AX94">
        <v>0</v>
      </c>
      <c r="AY94">
        <v>6</v>
      </c>
      <c r="AZ94">
        <f t="shared" si="73"/>
        <v>6</v>
      </c>
      <c r="BA94">
        <v>0</v>
      </c>
      <c r="BB94">
        <v>0</v>
      </c>
      <c r="BC94">
        <f t="shared" si="74"/>
        <v>0</v>
      </c>
      <c r="BD94">
        <v>0</v>
      </c>
      <c r="BE94">
        <v>0</v>
      </c>
      <c r="BF94">
        <f t="shared" si="75"/>
        <v>0</v>
      </c>
    </row>
    <row r="95" spans="1:58">
      <c r="A95" t="s">
        <v>100</v>
      </c>
      <c r="B95">
        <v>0</v>
      </c>
      <c r="C95">
        <v>0</v>
      </c>
      <c r="D95">
        <f t="shared" si="57"/>
        <v>0</v>
      </c>
      <c r="E95">
        <v>0</v>
      </c>
      <c r="F95">
        <v>0</v>
      </c>
      <c r="G95">
        <f t="shared" si="58"/>
        <v>0</v>
      </c>
      <c r="H95">
        <v>0</v>
      </c>
      <c r="I95">
        <v>0</v>
      </c>
      <c r="J95">
        <f t="shared" si="59"/>
        <v>0</v>
      </c>
      <c r="K95">
        <v>0</v>
      </c>
      <c r="L95">
        <v>6</v>
      </c>
      <c r="M95">
        <f t="shared" si="60"/>
        <v>6</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2</v>
      </c>
      <c r="AE95">
        <f t="shared" si="66"/>
        <v>2</v>
      </c>
      <c r="AF95">
        <v>0</v>
      </c>
      <c r="AG95">
        <v>0</v>
      </c>
      <c r="AH95">
        <f t="shared" si="67"/>
        <v>0</v>
      </c>
      <c r="AI95">
        <v>0</v>
      </c>
      <c r="AJ95">
        <v>0</v>
      </c>
      <c r="AK95">
        <f t="shared" si="68"/>
        <v>0</v>
      </c>
      <c r="AL95">
        <v>0</v>
      </c>
      <c r="AM95">
        <v>3</v>
      </c>
      <c r="AN95">
        <f t="shared" si="69"/>
        <v>3</v>
      </c>
      <c r="AO95">
        <v>0</v>
      </c>
      <c r="AP95">
        <v>0</v>
      </c>
      <c r="AQ95">
        <f t="shared" si="70"/>
        <v>0</v>
      </c>
      <c r="AR95">
        <v>0</v>
      </c>
      <c r="AS95">
        <v>0</v>
      </c>
      <c r="AT95">
        <f t="shared" si="71"/>
        <v>0</v>
      </c>
      <c r="AU95">
        <v>0</v>
      </c>
      <c r="AV95">
        <v>9</v>
      </c>
      <c r="AW95">
        <f t="shared" si="72"/>
        <v>9</v>
      </c>
      <c r="AX95">
        <v>0</v>
      </c>
      <c r="AY95">
        <v>3</v>
      </c>
      <c r="AZ95">
        <f t="shared" si="73"/>
        <v>3</v>
      </c>
      <c r="BA95">
        <v>0</v>
      </c>
      <c r="BB95">
        <v>0</v>
      </c>
      <c r="BC95">
        <f t="shared" si="74"/>
        <v>0</v>
      </c>
      <c r="BD95">
        <v>0</v>
      </c>
      <c r="BE95">
        <v>0</v>
      </c>
      <c r="BF95">
        <f t="shared" si="75"/>
        <v>0</v>
      </c>
    </row>
    <row r="96" spans="1:58">
      <c r="A96" t="s">
        <v>101</v>
      </c>
      <c r="B96">
        <v>58</v>
      </c>
      <c r="C96">
        <v>74</v>
      </c>
      <c r="D96">
        <f t="shared" si="57"/>
        <v>132</v>
      </c>
      <c r="E96">
        <v>0</v>
      </c>
      <c r="F96">
        <v>0</v>
      </c>
      <c r="G96">
        <f t="shared" si="58"/>
        <v>0</v>
      </c>
      <c r="H96">
        <v>0</v>
      </c>
      <c r="I96">
        <v>0</v>
      </c>
      <c r="J96">
        <f t="shared" si="59"/>
        <v>0</v>
      </c>
      <c r="K96">
        <v>0</v>
      </c>
      <c r="L96">
        <v>0</v>
      </c>
      <c r="M96">
        <f t="shared" si="60"/>
        <v>0</v>
      </c>
      <c r="N96">
        <v>0</v>
      </c>
      <c r="O96">
        <v>0</v>
      </c>
      <c r="P96">
        <f t="shared" si="61"/>
        <v>0</v>
      </c>
      <c r="Q96">
        <v>1</v>
      </c>
      <c r="R96">
        <v>3</v>
      </c>
      <c r="S96">
        <f t="shared" si="62"/>
        <v>4</v>
      </c>
      <c r="T96">
        <v>0</v>
      </c>
      <c r="U96">
        <v>4</v>
      </c>
      <c r="V96">
        <f t="shared" si="63"/>
        <v>4</v>
      </c>
      <c r="W96">
        <v>0</v>
      </c>
      <c r="X96">
        <v>0</v>
      </c>
      <c r="Y96">
        <f t="shared" si="64"/>
        <v>0</v>
      </c>
      <c r="Z96">
        <v>0</v>
      </c>
      <c r="AA96">
        <v>0</v>
      </c>
      <c r="AB96">
        <f t="shared" si="65"/>
        <v>0</v>
      </c>
      <c r="AC96">
        <v>0</v>
      </c>
      <c r="AD96">
        <v>0</v>
      </c>
      <c r="AE96">
        <f t="shared" si="66"/>
        <v>0</v>
      </c>
      <c r="AF96">
        <v>0</v>
      </c>
      <c r="AG96">
        <v>0</v>
      </c>
      <c r="AH96">
        <f t="shared" si="67"/>
        <v>0</v>
      </c>
      <c r="AI96">
        <v>0</v>
      </c>
      <c r="AJ96">
        <v>2</v>
      </c>
      <c r="AK96">
        <f t="shared" si="68"/>
        <v>2</v>
      </c>
      <c r="AL96">
        <v>0</v>
      </c>
      <c r="AM96">
        <v>10</v>
      </c>
      <c r="AN96">
        <f t="shared" si="69"/>
        <v>10</v>
      </c>
      <c r="AO96">
        <v>0</v>
      </c>
      <c r="AP96">
        <v>0</v>
      </c>
      <c r="AQ96">
        <f t="shared" si="70"/>
        <v>0</v>
      </c>
      <c r="AR96">
        <v>14</v>
      </c>
      <c r="AS96">
        <v>8</v>
      </c>
      <c r="AT96">
        <f t="shared" si="71"/>
        <v>22</v>
      </c>
      <c r="AU96">
        <v>27</v>
      </c>
      <c r="AV96">
        <v>21</v>
      </c>
      <c r="AW96">
        <f t="shared" si="72"/>
        <v>48</v>
      </c>
      <c r="AX96">
        <v>2</v>
      </c>
      <c r="AY96">
        <v>16</v>
      </c>
      <c r="AZ96">
        <f t="shared" si="73"/>
        <v>18</v>
      </c>
      <c r="BA96">
        <v>0</v>
      </c>
      <c r="BB96">
        <v>0</v>
      </c>
      <c r="BC96">
        <f t="shared" si="74"/>
        <v>0</v>
      </c>
      <c r="BD96">
        <v>0</v>
      </c>
      <c r="BE96">
        <v>0</v>
      </c>
      <c r="BF96">
        <f t="shared" si="75"/>
        <v>0</v>
      </c>
    </row>
    <row r="97" spans="1:58">
      <c r="A97" t="s">
        <v>102</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0</v>
      </c>
      <c r="R97">
        <v>0</v>
      </c>
      <c r="S97">
        <f t="shared" si="62"/>
        <v>0</v>
      </c>
      <c r="T97">
        <v>0</v>
      </c>
      <c r="U97">
        <v>0</v>
      </c>
      <c r="V97">
        <f t="shared" si="63"/>
        <v>0</v>
      </c>
      <c r="W97">
        <v>0</v>
      </c>
      <c r="X97">
        <v>0</v>
      </c>
      <c r="Y97">
        <f t="shared" si="64"/>
        <v>0</v>
      </c>
      <c r="Z97">
        <v>0</v>
      </c>
      <c r="AA97">
        <v>0</v>
      </c>
      <c r="AB97">
        <f t="shared" si="65"/>
        <v>0</v>
      </c>
      <c r="AC97">
        <v>0</v>
      </c>
      <c r="AD97">
        <v>0</v>
      </c>
      <c r="AE97">
        <f t="shared" si="66"/>
        <v>0</v>
      </c>
      <c r="AF97">
        <v>0</v>
      </c>
      <c r="AG97">
        <v>0</v>
      </c>
      <c r="AH97">
        <f t="shared" si="67"/>
        <v>0</v>
      </c>
      <c r="AI97">
        <v>0</v>
      </c>
      <c r="AJ97">
        <v>0</v>
      </c>
      <c r="AK97">
        <f t="shared" si="68"/>
        <v>0</v>
      </c>
      <c r="AL97">
        <v>0</v>
      </c>
      <c r="AM97">
        <v>0</v>
      </c>
      <c r="AN97">
        <f t="shared" si="69"/>
        <v>0</v>
      </c>
      <c r="AO97">
        <v>0</v>
      </c>
      <c r="AP97">
        <v>0</v>
      </c>
      <c r="AQ97">
        <f t="shared" si="70"/>
        <v>0</v>
      </c>
      <c r="AR97">
        <v>0</v>
      </c>
      <c r="AS97">
        <v>0</v>
      </c>
      <c r="AT97">
        <f t="shared" si="71"/>
        <v>0</v>
      </c>
      <c r="AU97">
        <v>0</v>
      </c>
      <c r="AV97">
        <v>0</v>
      </c>
      <c r="AW97">
        <f t="shared" si="72"/>
        <v>0</v>
      </c>
      <c r="AX97">
        <v>0</v>
      </c>
      <c r="AY97">
        <v>0</v>
      </c>
      <c r="AZ97">
        <f t="shared" si="73"/>
        <v>0</v>
      </c>
      <c r="BA97">
        <v>0</v>
      </c>
      <c r="BB97">
        <v>0</v>
      </c>
      <c r="BC97">
        <f t="shared" si="74"/>
        <v>0</v>
      </c>
      <c r="BD97">
        <v>0</v>
      </c>
      <c r="BE97">
        <v>0</v>
      </c>
      <c r="BF97">
        <f t="shared" si="75"/>
        <v>0</v>
      </c>
    </row>
    <row r="98" spans="1:58">
      <c r="A98" t="s">
        <v>103</v>
      </c>
      <c r="B98">
        <v>0</v>
      </c>
      <c r="C98">
        <v>0</v>
      </c>
      <c r="D98">
        <f t="shared" si="57"/>
        <v>0</v>
      </c>
      <c r="E98">
        <v>0</v>
      </c>
      <c r="F98">
        <v>0</v>
      </c>
      <c r="G98">
        <f t="shared" si="58"/>
        <v>0</v>
      </c>
      <c r="H98">
        <v>0</v>
      </c>
      <c r="I98">
        <v>0</v>
      </c>
      <c r="J98">
        <f t="shared" si="59"/>
        <v>0</v>
      </c>
      <c r="K98">
        <v>0</v>
      </c>
      <c r="L98">
        <v>0</v>
      </c>
      <c r="M98">
        <f t="shared" si="60"/>
        <v>0</v>
      </c>
      <c r="N98">
        <v>0</v>
      </c>
      <c r="O98">
        <v>0</v>
      </c>
      <c r="P98">
        <f t="shared" si="61"/>
        <v>0</v>
      </c>
      <c r="Q98">
        <v>0</v>
      </c>
      <c r="R98">
        <v>0</v>
      </c>
      <c r="S98">
        <f t="shared" si="62"/>
        <v>0</v>
      </c>
      <c r="T98">
        <v>0</v>
      </c>
      <c r="U98">
        <v>0</v>
      </c>
      <c r="V98">
        <f t="shared" si="63"/>
        <v>0</v>
      </c>
      <c r="W98">
        <v>0</v>
      </c>
      <c r="X98">
        <v>0</v>
      </c>
      <c r="Y98">
        <f t="shared" si="64"/>
        <v>0</v>
      </c>
      <c r="Z98">
        <v>0</v>
      </c>
      <c r="AA98">
        <v>0</v>
      </c>
      <c r="AB98">
        <f t="shared" si="65"/>
        <v>0</v>
      </c>
      <c r="AC98">
        <v>0</v>
      </c>
      <c r="AD98">
        <v>0</v>
      </c>
      <c r="AE98">
        <f t="shared" si="66"/>
        <v>0</v>
      </c>
      <c r="AF98">
        <v>0</v>
      </c>
      <c r="AG98">
        <v>0</v>
      </c>
      <c r="AH98">
        <f t="shared" si="67"/>
        <v>0</v>
      </c>
      <c r="AI98">
        <v>0</v>
      </c>
      <c r="AJ98">
        <v>0</v>
      </c>
      <c r="AK98">
        <f t="shared" si="68"/>
        <v>0</v>
      </c>
      <c r="AL98">
        <v>0</v>
      </c>
      <c r="AM98">
        <v>0</v>
      </c>
      <c r="AN98">
        <f t="shared" si="69"/>
        <v>0</v>
      </c>
      <c r="AO98">
        <v>0</v>
      </c>
      <c r="AP98">
        <v>0</v>
      </c>
      <c r="AQ98">
        <f t="shared" si="70"/>
        <v>0</v>
      </c>
      <c r="AR98">
        <v>0</v>
      </c>
      <c r="AS98">
        <v>0</v>
      </c>
      <c r="AT98">
        <f t="shared" si="71"/>
        <v>0</v>
      </c>
      <c r="AU98">
        <v>0</v>
      </c>
      <c r="AV98">
        <v>0</v>
      </c>
      <c r="AW98">
        <f t="shared" si="72"/>
        <v>0</v>
      </c>
      <c r="AX98">
        <v>0</v>
      </c>
      <c r="AY98">
        <v>0</v>
      </c>
      <c r="AZ98">
        <f t="shared" si="73"/>
        <v>0</v>
      </c>
      <c r="BA98">
        <v>0</v>
      </c>
      <c r="BB98">
        <v>0</v>
      </c>
      <c r="BC98">
        <f t="shared" si="74"/>
        <v>0</v>
      </c>
      <c r="BD98">
        <v>0</v>
      </c>
      <c r="BE98">
        <v>0</v>
      </c>
      <c r="BF98">
        <f t="shared" si="75"/>
        <v>0</v>
      </c>
    </row>
    <row r="99" spans="1:58">
      <c r="A99" t="s">
        <v>104</v>
      </c>
      <c r="B99">
        <v>0</v>
      </c>
      <c r="C99">
        <v>1</v>
      </c>
      <c r="D99">
        <f t="shared" si="57"/>
        <v>1</v>
      </c>
      <c r="E99">
        <v>0</v>
      </c>
      <c r="F99">
        <v>0</v>
      </c>
      <c r="G99">
        <f t="shared" si="58"/>
        <v>0</v>
      </c>
      <c r="H99">
        <v>0</v>
      </c>
      <c r="I99">
        <v>0</v>
      </c>
      <c r="J99">
        <f t="shared" si="59"/>
        <v>0</v>
      </c>
      <c r="K99">
        <v>0</v>
      </c>
      <c r="L99">
        <v>0</v>
      </c>
      <c r="M99">
        <f t="shared" si="60"/>
        <v>0</v>
      </c>
      <c r="N99">
        <v>0</v>
      </c>
      <c r="O99">
        <v>0</v>
      </c>
      <c r="P99">
        <f t="shared" si="61"/>
        <v>0</v>
      </c>
      <c r="Q99">
        <v>0</v>
      </c>
      <c r="R99">
        <v>0</v>
      </c>
      <c r="S99">
        <f t="shared" si="62"/>
        <v>0</v>
      </c>
      <c r="T99">
        <v>0</v>
      </c>
      <c r="U99">
        <v>0</v>
      </c>
      <c r="V99">
        <f t="shared" si="63"/>
        <v>0</v>
      </c>
      <c r="W99">
        <v>0</v>
      </c>
      <c r="X99">
        <v>0</v>
      </c>
      <c r="Y99">
        <f t="shared" si="64"/>
        <v>0</v>
      </c>
      <c r="Z99">
        <v>0</v>
      </c>
      <c r="AA99">
        <v>0</v>
      </c>
      <c r="AB99">
        <f t="shared" si="65"/>
        <v>0</v>
      </c>
      <c r="AC99">
        <v>0</v>
      </c>
      <c r="AD99">
        <v>0</v>
      </c>
      <c r="AE99">
        <f t="shared" si="66"/>
        <v>0</v>
      </c>
      <c r="AF99">
        <v>0</v>
      </c>
      <c r="AG99">
        <v>0</v>
      </c>
      <c r="AH99">
        <f t="shared" si="67"/>
        <v>0</v>
      </c>
      <c r="AI99">
        <v>0</v>
      </c>
      <c r="AJ99">
        <v>0</v>
      </c>
      <c r="AK99">
        <f t="shared" si="68"/>
        <v>0</v>
      </c>
      <c r="AL99">
        <v>0</v>
      </c>
      <c r="AM99">
        <v>0</v>
      </c>
      <c r="AN99">
        <f t="shared" si="69"/>
        <v>0</v>
      </c>
      <c r="AO99">
        <v>0</v>
      </c>
      <c r="AP99">
        <v>0</v>
      </c>
      <c r="AQ99">
        <f t="shared" si="70"/>
        <v>0</v>
      </c>
      <c r="AR99">
        <v>0</v>
      </c>
      <c r="AS99">
        <v>0</v>
      </c>
      <c r="AT99">
        <f t="shared" si="71"/>
        <v>0</v>
      </c>
      <c r="AU99">
        <v>0</v>
      </c>
      <c r="AV99">
        <v>0</v>
      </c>
      <c r="AW99">
        <f t="shared" si="72"/>
        <v>0</v>
      </c>
      <c r="AX99">
        <v>0</v>
      </c>
      <c r="AY99">
        <v>0</v>
      </c>
      <c r="AZ99">
        <f t="shared" si="73"/>
        <v>0</v>
      </c>
      <c r="BA99">
        <v>0</v>
      </c>
      <c r="BB99">
        <v>0</v>
      </c>
      <c r="BC99">
        <f t="shared" si="74"/>
        <v>0</v>
      </c>
      <c r="BD99">
        <v>0</v>
      </c>
      <c r="BE99">
        <v>0</v>
      </c>
      <c r="BF99">
        <f t="shared" si="75"/>
        <v>0</v>
      </c>
    </row>
    <row r="100" spans="1:58">
      <c r="A100" t="s">
        <v>105</v>
      </c>
      <c r="B100">
        <v>0</v>
      </c>
      <c r="C100">
        <v>0</v>
      </c>
      <c r="D100">
        <f t="shared" si="57"/>
        <v>0</v>
      </c>
      <c r="E100">
        <v>0</v>
      </c>
      <c r="F100">
        <v>0</v>
      </c>
      <c r="G100">
        <f t="shared" si="58"/>
        <v>0</v>
      </c>
      <c r="H100">
        <v>0</v>
      </c>
      <c r="I100">
        <v>0</v>
      </c>
      <c r="J100">
        <f t="shared" si="59"/>
        <v>0</v>
      </c>
      <c r="K100">
        <v>0</v>
      </c>
      <c r="L100">
        <v>0</v>
      </c>
      <c r="M100">
        <f t="shared" si="60"/>
        <v>0</v>
      </c>
      <c r="N100">
        <v>0</v>
      </c>
      <c r="O100">
        <v>0</v>
      </c>
      <c r="P100">
        <f t="shared" si="61"/>
        <v>0</v>
      </c>
      <c r="Q100">
        <v>0</v>
      </c>
      <c r="R100">
        <v>0</v>
      </c>
      <c r="S100">
        <f t="shared" si="62"/>
        <v>0</v>
      </c>
      <c r="T100">
        <v>0</v>
      </c>
      <c r="U100">
        <v>0</v>
      </c>
      <c r="V100">
        <f t="shared" si="63"/>
        <v>0</v>
      </c>
      <c r="W100">
        <v>0</v>
      </c>
      <c r="X100">
        <v>0</v>
      </c>
      <c r="Y100">
        <f t="shared" si="64"/>
        <v>0</v>
      </c>
      <c r="Z100">
        <v>0</v>
      </c>
      <c r="AA100">
        <v>0</v>
      </c>
      <c r="AB100">
        <f t="shared" si="65"/>
        <v>0</v>
      </c>
      <c r="AC100">
        <v>0</v>
      </c>
      <c r="AD100">
        <v>0</v>
      </c>
      <c r="AE100">
        <f t="shared" si="66"/>
        <v>0</v>
      </c>
      <c r="AF100">
        <v>0</v>
      </c>
      <c r="AG100">
        <v>0</v>
      </c>
      <c r="AH100">
        <f t="shared" si="67"/>
        <v>0</v>
      </c>
      <c r="AI100">
        <v>0</v>
      </c>
      <c r="AJ100">
        <v>0</v>
      </c>
      <c r="AK100">
        <f t="shared" si="68"/>
        <v>0</v>
      </c>
      <c r="AL100">
        <v>0</v>
      </c>
      <c r="AM100">
        <v>0</v>
      </c>
      <c r="AN100">
        <f t="shared" si="69"/>
        <v>0</v>
      </c>
      <c r="AO100">
        <v>0</v>
      </c>
      <c r="AP100">
        <v>0</v>
      </c>
      <c r="AQ100">
        <f t="shared" si="70"/>
        <v>0</v>
      </c>
      <c r="AR100">
        <v>0</v>
      </c>
      <c r="AS100">
        <v>0</v>
      </c>
      <c r="AT100">
        <f t="shared" si="71"/>
        <v>0</v>
      </c>
      <c r="AU100">
        <v>0</v>
      </c>
      <c r="AV100">
        <v>0</v>
      </c>
      <c r="AW100">
        <f t="shared" si="72"/>
        <v>0</v>
      </c>
      <c r="AX100">
        <v>0</v>
      </c>
      <c r="AY100">
        <v>0</v>
      </c>
      <c r="AZ100">
        <f t="shared" si="73"/>
        <v>0</v>
      </c>
      <c r="BA100">
        <v>0</v>
      </c>
      <c r="BB100">
        <v>0</v>
      </c>
      <c r="BC100">
        <f t="shared" si="74"/>
        <v>0</v>
      </c>
      <c r="BD100">
        <v>0</v>
      </c>
      <c r="BE100">
        <v>0</v>
      </c>
      <c r="BF100">
        <f t="shared" si="75"/>
        <v>0</v>
      </c>
    </row>
    <row r="101" spans="1:58">
      <c r="A101" t="s">
        <v>106</v>
      </c>
      <c r="B101">
        <v>0</v>
      </c>
      <c r="C101">
        <v>0</v>
      </c>
      <c r="D101">
        <f t="shared" si="57"/>
        <v>0</v>
      </c>
      <c r="E101">
        <v>0</v>
      </c>
      <c r="F101">
        <v>0</v>
      </c>
      <c r="G101">
        <f t="shared" si="58"/>
        <v>0</v>
      </c>
      <c r="H101">
        <v>0</v>
      </c>
      <c r="I101">
        <v>0</v>
      </c>
      <c r="J101">
        <f t="shared" si="59"/>
        <v>0</v>
      </c>
      <c r="K101">
        <v>0</v>
      </c>
      <c r="L101">
        <v>0</v>
      </c>
      <c r="M101">
        <f t="shared" si="60"/>
        <v>0</v>
      </c>
      <c r="N101">
        <v>0</v>
      </c>
      <c r="O101">
        <v>0</v>
      </c>
      <c r="P101">
        <f t="shared" si="61"/>
        <v>0</v>
      </c>
      <c r="Q101">
        <v>0</v>
      </c>
      <c r="R101">
        <v>0</v>
      </c>
      <c r="S101">
        <f t="shared" si="62"/>
        <v>0</v>
      </c>
      <c r="T101">
        <v>0</v>
      </c>
      <c r="U101">
        <v>0</v>
      </c>
      <c r="V101">
        <f t="shared" si="63"/>
        <v>0</v>
      </c>
      <c r="W101">
        <v>0</v>
      </c>
      <c r="X101">
        <v>0</v>
      </c>
      <c r="Y101">
        <f t="shared" si="64"/>
        <v>0</v>
      </c>
      <c r="Z101">
        <v>0</v>
      </c>
      <c r="AA101">
        <v>0</v>
      </c>
      <c r="AB101">
        <f t="shared" si="65"/>
        <v>0</v>
      </c>
      <c r="AC101">
        <v>0</v>
      </c>
      <c r="AD101">
        <v>0</v>
      </c>
      <c r="AE101">
        <f t="shared" si="66"/>
        <v>0</v>
      </c>
      <c r="AF101">
        <v>0</v>
      </c>
      <c r="AG101">
        <v>0</v>
      </c>
      <c r="AH101">
        <f t="shared" si="67"/>
        <v>0</v>
      </c>
      <c r="AI101">
        <v>0</v>
      </c>
      <c r="AJ101">
        <v>0</v>
      </c>
      <c r="AK101">
        <f t="shared" si="68"/>
        <v>0</v>
      </c>
      <c r="AL101">
        <v>0</v>
      </c>
      <c r="AM101">
        <v>0</v>
      </c>
      <c r="AN101">
        <f t="shared" si="69"/>
        <v>0</v>
      </c>
      <c r="AO101">
        <v>0</v>
      </c>
      <c r="AP101">
        <v>0</v>
      </c>
      <c r="AQ101">
        <f t="shared" si="70"/>
        <v>0</v>
      </c>
      <c r="AR101">
        <v>0</v>
      </c>
      <c r="AS101">
        <v>0</v>
      </c>
      <c r="AT101">
        <f t="shared" si="71"/>
        <v>0</v>
      </c>
      <c r="AU101">
        <v>0</v>
      </c>
      <c r="AV101">
        <v>0</v>
      </c>
      <c r="AW101">
        <f t="shared" si="72"/>
        <v>0</v>
      </c>
      <c r="AX101">
        <v>0</v>
      </c>
      <c r="AY101">
        <v>0</v>
      </c>
      <c r="AZ101">
        <f t="shared" si="73"/>
        <v>0</v>
      </c>
      <c r="BA101">
        <v>0</v>
      </c>
      <c r="BB101">
        <v>0</v>
      </c>
      <c r="BC101">
        <f t="shared" si="74"/>
        <v>0</v>
      </c>
      <c r="BD101">
        <v>0</v>
      </c>
      <c r="BE101">
        <v>0</v>
      </c>
      <c r="BF101">
        <f t="shared" si="75"/>
        <v>0</v>
      </c>
    </row>
    <row r="102" spans="1:58">
      <c r="A102" t="s">
        <v>107</v>
      </c>
      <c r="B102">
        <v>0</v>
      </c>
      <c r="C102">
        <v>0</v>
      </c>
      <c r="D102">
        <f t="shared" si="57"/>
        <v>0</v>
      </c>
      <c r="E102">
        <v>0</v>
      </c>
      <c r="F102">
        <v>0</v>
      </c>
      <c r="G102">
        <f t="shared" si="58"/>
        <v>0</v>
      </c>
      <c r="H102">
        <v>0</v>
      </c>
      <c r="I102">
        <v>0</v>
      </c>
      <c r="J102">
        <f t="shared" si="59"/>
        <v>0</v>
      </c>
      <c r="K102">
        <v>0</v>
      </c>
      <c r="L102">
        <v>0</v>
      </c>
      <c r="M102">
        <f t="shared" si="60"/>
        <v>0</v>
      </c>
      <c r="N102">
        <v>0</v>
      </c>
      <c r="O102">
        <v>0</v>
      </c>
      <c r="P102">
        <f t="shared" si="61"/>
        <v>0</v>
      </c>
      <c r="Q102">
        <v>0</v>
      </c>
      <c r="R102">
        <v>0</v>
      </c>
      <c r="S102">
        <f t="shared" si="62"/>
        <v>0</v>
      </c>
      <c r="T102">
        <v>0</v>
      </c>
      <c r="U102">
        <v>0</v>
      </c>
      <c r="V102">
        <f t="shared" si="63"/>
        <v>0</v>
      </c>
      <c r="W102">
        <v>0</v>
      </c>
      <c r="X102">
        <v>0</v>
      </c>
      <c r="Y102">
        <f t="shared" si="64"/>
        <v>0</v>
      </c>
      <c r="Z102">
        <v>0</v>
      </c>
      <c r="AA102">
        <v>0</v>
      </c>
      <c r="AB102">
        <f t="shared" si="65"/>
        <v>0</v>
      </c>
      <c r="AC102">
        <v>0</v>
      </c>
      <c r="AD102">
        <v>0</v>
      </c>
      <c r="AE102">
        <f t="shared" si="66"/>
        <v>0</v>
      </c>
      <c r="AF102">
        <v>0</v>
      </c>
      <c r="AG102">
        <v>0</v>
      </c>
      <c r="AH102">
        <f t="shared" si="67"/>
        <v>0</v>
      </c>
      <c r="AI102">
        <v>0</v>
      </c>
      <c r="AJ102">
        <v>0</v>
      </c>
      <c r="AK102">
        <f t="shared" si="68"/>
        <v>0</v>
      </c>
      <c r="AL102">
        <v>0</v>
      </c>
      <c r="AM102">
        <v>0</v>
      </c>
      <c r="AN102">
        <f t="shared" si="69"/>
        <v>0</v>
      </c>
      <c r="AO102">
        <v>0</v>
      </c>
      <c r="AP102">
        <v>0</v>
      </c>
      <c r="AQ102">
        <f t="shared" si="70"/>
        <v>0</v>
      </c>
      <c r="AR102">
        <v>0</v>
      </c>
      <c r="AS102">
        <v>0</v>
      </c>
      <c r="AT102">
        <f t="shared" si="71"/>
        <v>0</v>
      </c>
      <c r="AU102">
        <v>0</v>
      </c>
      <c r="AV102">
        <v>0</v>
      </c>
      <c r="AW102">
        <f t="shared" si="72"/>
        <v>0</v>
      </c>
      <c r="AX102">
        <v>0</v>
      </c>
      <c r="AY102">
        <v>0</v>
      </c>
      <c r="AZ102">
        <f t="shared" si="73"/>
        <v>0</v>
      </c>
      <c r="BA102">
        <v>0</v>
      </c>
      <c r="BB102">
        <v>0</v>
      </c>
      <c r="BC102">
        <f t="shared" si="74"/>
        <v>0</v>
      </c>
      <c r="BD102">
        <v>0</v>
      </c>
      <c r="BE102">
        <v>0</v>
      </c>
      <c r="BF102">
        <f t="shared" si="75"/>
        <v>0</v>
      </c>
    </row>
    <row r="103" spans="1:58">
      <c r="A103" t="s">
        <v>108</v>
      </c>
      <c r="B103">
        <v>0</v>
      </c>
      <c r="C103">
        <v>1</v>
      </c>
      <c r="D103">
        <f t="shared" si="57"/>
        <v>1</v>
      </c>
      <c r="E103">
        <v>0</v>
      </c>
      <c r="F103">
        <v>0</v>
      </c>
      <c r="G103">
        <f t="shared" si="58"/>
        <v>0</v>
      </c>
      <c r="H103">
        <v>0</v>
      </c>
      <c r="I103">
        <v>0</v>
      </c>
      <c r="J103">
        <f t="shared" si="59"/>
        <v>0</v>
      </c>
      <c r="K103">
        <v>0</v>
      </c>
      <c r="L103">
        <v>0</v>
      </c>
      <c r="M103">
        <f t="shared" si="60"/>
        <v>0</v>
      </c>
      <c r="N103">
        <v>0</v>
      </c>
      <c r="O103">
        <v>0</v>
      </c>
      <c r="P103">
        <f t="shared" si="61"/>
        <v>0</v>
      </c>
      <c r="Q103">
        <v>0</v>
      </c>
      <c r="R103">
        <v>0</v>
      </c>
      <c r="S103">
        <f t="shared" si="62"/>
        <v>0</v>
      </c>
      <c r="T103">
        <v>0</v>
      </c>
      <c r="U103">
        <v>0</v>
      </c>
      <c r="V103">
        <f t="shared" si="63"/>
        <v>0</v>
      </c>
      <c r="W103">
        <v>0</v>
      </c>
      <c r="X103">
        <v>0</v>
      </c>
      <c r="Y103">
        <f t="shared" si="64"/>
        <v>0</v>
      </c>
      <c r="Z103">
        <v>0</v>
      </c>
      <c r="AA103">
        <v>0</v>
      </c>
      <c r="AB103">
        <f t="shared" si="65"/>
        <v>0</v>
      </c>
      <c r="AC103">
        <v>0</v>
      </c>
      <c r="AD103">
        <v>0</v>
      </c>
      <c r="AE103">
        <f t="shared" si="66"/>
        <v>0</v>
      </c>
      <c r="AF103">
        <v>0</v>
      </c>
      <c r="AG103">
        <v>0</v>
      </c>
      <c r="AH103">
        <f t="shared" si="67"/>
        <v>0</v>
      </c>
      <c r="AI103">
        <v>0</v>
      </c>
      <c r="AJ103">
        <v>0</v>
      </c>
      <c r="AK103">
        <f t="shared" si="68"/>
        <v>0</v>
      </c>
      <c r="AL103">
        <v>0</v>
      </c>
      <c r="AM103">
        <v>0</v>
      </c>
      <c r="AN103">
        <f t="shared" si="69"/>
        <v>0</v>
      </c>
      <c r="AO103">
        <v>0</v>
      </c>
      <c r="AP103">
        <v>0</v>
      </c>
      <c r="AQ103">
        <f t="shared" si="70"/>
        <v>0</v>
      </c>
      <c r="AR103">
        <v>0</v>
      </c>
      <c r="AS103">
        <v>0</v>
      </c>
      <c r="AT103">
        <f t="shared" si="71"/>
        <v>0</v>
      </c>
      <c r="AU103">
        <v>0</v>
      </c>
      <c r="AV103">
        <v>0</v>
      </c>
      <c r="AW103">
        <f t="shared" si="72"/>
        <v>0</v>
      </c>
      <c r="AX103">
        <v>0</v>
      </c>
      <c r="AY103">
        <v>0</v>
      </c>
      <c r="AZ103">
        <f t="shared" si="73"/>
        <v>0</v>
      </c>
      <c r="BA103">
        <v>0</v>
      </c>
      <c r="BB103">
        <v>0</v>
      </c>
      <c r="BC103">
        <f t="shared" si="74"/>
        <v>0</v>
      </c>
      <c r="BD103">
        <v>0</v>
      </c>
      <c r="BE103">
        <v>0</v>
      </c>
      <c r="BF103">
        <f t="shared" si="75"/>
        <v>0</v>
      </c>
    </row>
    <row r="104" spans="1:58">
      <c r="A104" t="s">
        <v>109</v>
      </c>
      <c r="B104">
        <v>0</v>
      </c>
      <c r="C104">
        <v>1</v>
      </c>
      <c r="D104">
        <f t="shared" si="57"/>
        <v>1</v>
      </c>
      <c r="E104">
        <v>0</v>
      </c>
      <c r="F104">
        <v>0</v>
      </c>
      <c r="G104">
        <f t="shared" si="58"/>
        <v>0</v>
      </c>
      <c r="H104">
        <v>0</v>
      </c>
      <c r="I104">
        <v>0</v>
      </c>
      <c r="J104">
        <f t="shared" si="59"/>
        <v>0</v>
      </c>
      <c r="K104">
        <v>0</v>
      </c>
      <c r="L104">
        <v>0</v>
      </c>
      <c r="M104">
        <f t="shared" si="60"/>
        <v>0</v>
      </c>
      <c r="N104">
        <v>0</v>
      </c>
      <c r="O104">
        <v>0</v>
      </c>
      <c r="P104">
        <f t="shared" si="61"/>
        <v>0</v>
      </c>
      <c r="Q104">
        <v>3</v>
      </c>
      <c r="R104">
        <v>0</v>
      </c>
      <c r="S104">
        <f t="shared" si="62"/>
        <v>3</v>
      </c>
      <c r="T104">
        <v>0</v>
      </c>
      <c r="U104">
        <v>0</v>
      </c>
      <c r="V104">
        <f t="shared" si="63"/>
        <v>0</v>
      </c>
      <c r="W104">
        <v>0</v>
      </c>
      <c r="X104">
        <v>0</v>
      </c>
      <c r="Y104">
        <f t="shared" si="64"/>
        <v>0</v>
      </c>
      <c r="Z104">
        <v>0</v>
      </c>
      <c r="AA104">
        <v>0</v>
      </c>
      <c r="AB104">
        <f t="shared" si="65"/>
        <v>0</v>
      </c>
      <c r="AC104">
        <v>0</v>
      </c>
      <c r="AD104">
        <v>0</v>
      </c>
      <c r="AE104">
        <f t="shared" si="66"/>
        <v>0</v>
      </c>
      <c r="AF104">
        <v>0</v>
      </c>
      <c r="AG104">
        <v>0</v>
      </c>
      <c r="AH104">
        <f t="shared" si="67"/>
        <v>0</v>
      </c>
      <c r="AI104">
        <v>0</v>
      </c>
      <c r="AJ104">
        <v>0</v>
      </c>
      <c r="AK104">
        <f t="shared" si="68"/>
        <v>0</v>
      </c>
      <c r="AL104">
        <v>0</v>
      </c>
      <c r="AM104">
        <v>0</v>
      </c>
      <c r="AN104">
        <f t="shared" si="69"/>
        <v>0</v>
      </c>
      <c r="AO104">
        <v>0</v>
      </c>
      <c r="AP104">
        <v>0</v>
      </c>
      <c r="AQ104">
        <f t="shared" si="70"/>
        <v>0</v>
      </c>
      <c r="AR104">
        <v>0</v>
      </c>
      <c r="AS104">
        <v>0</v>
      </c>
      <c r="AT104">
        <f t="shared" si="71"/>
        <v>0</v>
      </c>
      <c r="AU104">
        <v>1</v>
      </c>
      <c r="AV104">
        <v>0</v>
      </c>
      <c r="AW104">
        <f t="shared" si="72"/>
        <v>1</v>
      </c>
      <c r="AX104">
        <v>0</v>
      </c>
      <c r="AY104">
        <v>0</v>
      </c>
      <c r="AZ104">
        <f t="shared" si="73"/>
        <v>0</v>
      </c>
      <c r="BA104">
        <v>0</v>
      </c>
      <c r="BB104">
        <v>0</v>
      </c>
      <c r="BC104">
        <f t="shared" si="74"/>
        <v>0</v>
      </c>
      <c r="BD104">
        <v>0</v>
      </c>
      <c r="BE104">
        <v>0</v>
      </c>
      <c r="BF104">
        <f t="shared" si="75"/>
        <v>0</v>
      </c>
    </row>
    <row r="106" spans="1:58">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c r="N106" s="6" t="s">
        <v>110</v>
      </c>
      <c r="O106" s="6" t="s">
        <v>110</v>
      </c>
      <c r="P106" s="6" t="s">
        <v>110</v>
      </c>
      <c r="Q106" s="6" t="s">
        <v>110</v>
      </c>
      <c r="R106" s="6" t="s">
        <v>110</v>
      </c>
      <c r="S106" s="6" t="s">
        <v>110</v>
      </c>
      <c r="T106" s="6" t="s">
        <v>110</v>
      </c>
      <c r="U106" s="6" t="s">
        <v>110</v>
      </c>
      <c r="V106" s="6" t="s">
        <v>110</v>
      </c>
      <c r="W106" s="6" t="s">
        <v>110</v>
      </c>
      <c r="X106" s="6" t="s">
        <v>110</v>
      </c>
      <c r="Y106" s="6" t="s">
        <v>110</v>
      </c>
      <c r="Z106" s="6" t="s">
        <v>110</v>
      </c>
      <c r="AA106" s="6" t="s">
        <v>110</v>
      </c>
      <c r="AB106" s="6" t="s">
        <v>110</v>
      </c>
      <c r="AC106" s="6" t="s">
        <v>110</v>
      </c>
      <c r="AD106" s="6" t="s">
        <v>110</v>
      </c>
      <c r="AE106" s="6" t="s">
        <v>110</v>
      </c>
      <c r="AF106" s="6" t="s">
        <v>110</v>
      </c>
      <c r="AG106" s="6" t="s">
        <v>110</v>
      </c>
      <c r="AH106" s="6" t="s">
        <v>110</v>
      </c>
      <c r="AI106" s="6" t="s">
        <v>110</v>
      </c>
      <c r="AJ106" s="6" t="s">
        <v>110</v>
      </c>
      <c r="AK106" s="6" t="s">
        <v>110</v>
      </c>
      <c r="AL106" s="6" t="s">
        <v>110</v>
      </c>
      <c r="AM106" s="6" t="s">
        <v>110</v>
      </c>
      <c r="AN106" s="6" t="s">
        <v>110</v>
      </c>
      <c r="AO106" s="6" t="s">
        <v>110</v>
      </c>
      <c r="AP106" s="6" t="s">
        <v>110</v>
      </c>
      <c r="AQ106" s="6" t="s">
        <v>110</v>
      </c>
      <c r="AR106" s="6" t="s">
        <v>110</v>
      </c>
      <c r="AS106" s="6" t="s">
        <v>110</v>
      </c>
      <c r="AT106" s="6" t="s">
        <v>110</v>
      </c>
      <c r="AU106" s="6" t="s">
        <v>110</v>
      </c>
      <c r="AV106" s="6" t="s">
        <v>110</v>
      </c>
      <c r="AW106" s="6" t="s">
        <v>110</v>
      </c>
      <c r="AX106" s="6" t="s">
        <v>110</v>
      </c>
      <c r="AY106" s="6" t="s">
        <v>110</v>
      </c>
      <c r="AZ106" s="6" t="s">
        <v>110</v>
      </c>
      <c r="BA106" s="6" t="s">
        <v>110</v>
      </c>
      <c r="BB106" s="6" t="s">
        <v>110</v>
      </c>
      <c r="BC106" s="6" t="s">
        <v>110</v>
      </c>
      <c r="BD106" s="6" t="s">
        <v>110</v>
      </c>
      <c r="BE106" s="6" t="s">
        <v>110</v>
      </c>
      <c r="BF106" s="6" t="s">
        <v>110</v>
      </c>
    </row>
    <row r="107" spans="1:58">
      <c r="A107" t="s">
        <v>111</v>
      </c>
      <c r="B107">
        <v>0</v>
      </c>
      <c r="C107">
        <v>0</v>
      </c>
      <c r="D107">
        <f t="shared" ref="D107:D114" si="76">B107+C107</f>
        <v>0</v>
      </c>
      <c r="E107">
        <v>0</v>
      </c>
      <c r="F107">
        <v>0</v>
      </c>
      <c r="G107">
        <f t="shared" ref="G107:G114" si="77">E107+F107</f>
        <v>0</v>
      </c>
      <c r="H107">
        <v>0</v>
      </c>
      <c r="I107">
        <v>0</v>
      </c>
      <c r="J107">
        <f t="shared" ref="J107:J114" si="78">H107+I107</f>
        <v>0</v>
      </c>
      <c r="K107">
        <v>0</v>
      </c>
      <c r="L107">
        <v>0</v>
      </c>
      <c r="M107">
        <f t="shared" ref="M107:M114" si="79">K107+L107</f>
        <v>0</v>
      </c>
      <c r="N107">
        <v>0</v>
      </c>
      <c r="O107">
        <v>0</v>
      </c>
      <c r="P107">
        <f t="shared" ref="P107:P114" si="80">N107+O107</f>
        <v>0</v>
      </c>
      <c r="Q107">
        <v>0</v>
      </c>
      <c r="R107">
        <v>0</v>
      </c>
      <c r="S107">
        <f t="shared" ref="S107:S114" si="81">Q107+R107</f>
        <v>0</v>
      </c>
      <c r="T107">
        <v>0</v>
      </c>
      <c r="U107">
        <v>0</v>
      </c>
      <c r="V107">
        <f t="shared" ref="V107:V114" si="82">T107+U107</f>
        <v>0</v>
      </c>
      <c r="W107">
        <v>0</v>
      </c>
      <c r="X107">
        <v>0</v>
      </c>
      <c r="Y107">
        <f t="shared" ref="Y107:Y114" si="83">W107+X107</f>
        <v>0</v>
      </c>
      <c r="Z107">
        <v>0</v>
      </c>
      <c r="AA107">
        <v>0</v>
      </c>
      <c r="AB107">
        <f t="shared" ref="AB107:AB114" si="84">Z107+AA107</f>
        <v>0</v>
      </c>
      <c r="AC107">
        <v>0</v>
      </c>
      <c r="AD107">
        <v>0</v>
      </c>
      <c r="AE107">
        <f t="shared" ref="AE107:AE114" si="85">AC107+AD107</f>
        <v>0</v>
      </c>
      <c r="AF107">
        <v>0</v>
      </c>
      <c r="AG107">
        <v>0</v>
      </c>
      <c r="AH107">
        <f t="shared" ref="AH107:AH114" si="86">AF107+AG107</f>
        <v>0</v>
      </c>
      <c r="AI107">
        <v>0</v>
      </c>
      <c r="AJ107">
        <v>0</v>
      </c>
      <c r="AK107">
        <f t="shared" ref="AK107:AK114" si="87">AI107+AJ107</f>
        <v>0</v>
      </c>
      <c r="AL107">
        <v>0</v>
      </c>
      <c r="AM107">
        <v>0</v>
      </c>
      <c r="AN107">
        <f t="shared" ref="AN107:AN114" si="88">AL107+AM107</f>
        <v>0</v>
      </c>
      <c r="AO107">
        <v>0</v>
      </c>
      <c r="AP107">
        <v>0</v>
      </c>
      <c r="AQ107">
        <f t="shared" ref="AQ107:AQ114" si="89">AO107+AP107</f>
        <v>0</v>
      </c>
      <c r="AR107">
        <v>0</v>
      </c>
      <c r="AS107">
        <v>0</v>
      </c>
      <c r="AT107">
        <f t="shared" ref="AT107:AT114" si="90">AR107+AS107</f>
        <v>0</v>
      </c>
      <c r="AU107">
        <v>0</v>
      </c>
      <c r="AV107">
        <v>0</v>
      </c>
      <c r="AW107">
        <f t="shared" ref="AW107:AW114" si="91">AU107+AV107</f>
        <v>0</v>
      </c>
      <c r="AX107">
        <v>0</v>
      </c>
      <c r="AY107">
        <v>0</v>
      </c>
      <c r="AZ107">
        <f t="shared" ref="AZ107:AZ114" si="92">AX107+AY107</f>
        <v>0</v>
      </c>
      <c r="BA107">
        <v>0</v>
      </c>
      <c r="BB107">
        <v>0</v>
      </c>
      <c r="BC107">
        <f t="shared" ref="BC107:BC114" si="93">BA107+BB107</f>
        <v>0</v>
      </c>
      <c r="BD107">
        <v>0</v>
      </c>
      <c r="BE107">
        <v>0</v>
      </c>
      <c r="BF107">
        <f t="shared" ref="BF107:BF114" si="94">BD107+BE107</f>
        <v>0</v>
      </c>
    </row>
    <row r="108" spans="1:58">
      <c r="A108" t="s">
        <v>112</v>
      </c>
      <c r="B108">
        <v>6</v>
      </c>
      <c r="C108">
        <v>14</v>
      </c>
      <c r="D108">
        <f t="shared" si="76"/>
        <v>20</v>
      </c>
      <c r="E108">
        <v>0</v>
      </c>
      <c r="F108">
        <v>0</v>
      </c>
      <c r="G108">
        <f t="shared" si="77"/>
        <v>0</v>
      </c>
      <c r="H108">
        <v>0</v>
      </c>
      <c r="I108">
        <v>0</v>
      </c>
      <c r="J108">
        <f t="shared" si="78"/>
        <v>0</v>
      </c>
      <c r="K108">
        <v>0</v>
      </c>
      <c r="L108">
        <v>1</v>
      </c>
      <c r="M108">
        <f t="shared" si="79"/>
        <v>1</v>
      </c>
      <c r="N108">
        <v>0</v>
      </c>
      <c r="O108">
        <v>0</v>
      </c>
      <c r="P108">
        <f t="shared" si="80"/>
        <v>0</v>
      </c>
      <c r="Q108">
        <v>1</v>
      </c>
      <c r="R108">
        <v>1</v>
      </c>
      <c r="S108">
        <f t="shared" si="81"/>
        <v>2</v>
      </c>
      <c r="T108">
        <v>0</v>
      </c>
      <c r="U108">
        <v>1</v>
      </c>
      <c r="V108">
        <f t="shared" si="82"/>
        <v>1</v>
      </c>
      <c r="W108">
        <v>0</v>
      </c>
      <c r="X108">
        <v>0</v>
      </c>
      <c r="Y108">
        <f t="shared" si="83"/>
        <v>0</v>
      </c>
      <c r="Z108">
        <v>0</v>
      </c>
      <c r="AA108">
        <v>0</v>
      </c>
      <c r="AB108">
        <f t="shared" si="84"/>
        <v>0</v>
      </c>
      <c r="AC108">
        <v>0</v>
      </c>
      <c r="AD108">
        <v>1</v>
      </c>
      <c r="AE108">
        <f t="shared" si="85"/>
        <v>1</v>
      </c>
      <c r="AF108">
        <v>7</v>
      </c>
      <c r="AG108">
        <v>1</v>
      </c>
      <c r="AH108">
        <f t="shared" si="86"/>
        <v>8</v>
      </c>
      <c r="AI108">
        <v>0</v>
      </c>
      <c r="AJ108">
        <v>0</v>
      </c>
      <c r="AK108">
        <f t="shared" si="87"/>
        <v>0</v>
      </c>
      <c r="AL108">
        <v>0</v>
      </c>
      <c r="AM108">
        <v>1</v>
      </c>
      <c r="AN108">
        <f t="shared" si="88"/>
        <v>1</v>
      </c>
      <c r="AO108">
        <v>0</v>
      </c>
      <c r="AP108">
        <v>0</v>
      </c>
      <c r="AQ108">
        <f t="shared" si="89"/>
        <v>0</v>
      </c>
      <c r="AR108">
        <v>0</v>
      </c>
      <c r="AS108">
        <v>3</v>
      </c>
      <c r="AT108">
        <f t="shared" si="90"/>
        <v>3</v>
      </c>
      <c r="AU108">
        <v>5</v>
      </c>
      <c r="AV108">
        <v>14</v>
      </c>
      <c r="AW108">
        <f t="shared" si="91"/>
        <v>19</v>
      </c>
      <c r="AX108">
        <v>0</v>
      </c>
      <c r="AY108">
        <v>4</v>
      </c>
      <c r="AZ108">
        <f t="shared" si="92"/>
        <v>4</v>
      </c>
      <c r="BA108">
        <v>0</v>
      </c>
      <c r="BB108">
        <v>0</v>
      </c>
      <c r="BC108">
        <f t="shared" si="93"/>
        <v>0</v>
      </c>
      <c r="BD108">
        <v>0</v>
      </c>
      <c r="BE108">
        <v>0</v>
      </c>
      <c r="BF108">
        <f t="shared" si="94"/>
        <v>0</v>
      </c>
    </row>
    <row r="109" spans="1:58">
      <c r="A109" t="s">
        <v>113</v>
      </c>
      <c r="B109">
        <v>2</v>
      </c>
      <c r="C109">
        <v>0</v>
      </c>
      <c r="D109">
        <f t="shared" si="76"/>
        <v>2</v>
      </c>
      <c r="E109">
        <v>0</v>
      </c>
      <c r="F109">
        <v>0</v>
      </c>
      <c r="G109">
        <f t="shared" si="77"/>
        <v>0</v>
      </c>
      <c r="H109">
        <v>0</v>
      </c>
      <c r="I109">
        <v>0</v>
      </c>
      <c r="J109">
        <f t="shared" si="78"/>
        <v>0</v>
      </c>
      <c r="K109">
        <v>0</v>
      </c>
      <c r="L109">
        <v>0</v>
      </c>
      <c r="M109">
        <f t="shared" si="79"/>
        <v>0</v>
      </c>
      <c r="N109">
        <v>0</v>
      </c>
      <c r="O109">
        <v>0</v>
      </c>
      <c r="P109">
        <f t="shared" si="80"/>
        <v>0</v>
      </c>
      <c r="Q109">
        <v>0</v>
      </c>
      <c r="R109">
        <v>0</v>
      </c>
      <c r="S109">
        <f t="shared" si="81"/>
        <v>0</v>
      </c>
      <c r="T109">
        <v>0</v>
      </c>
      <c r="U109">
        <v>0</v>
      </c>
      <c r="V109">
        <f t="shared" si="82"/>
        <v>0</v>
      </c>
      <c r="W109">
        <v>0</v>
      </c>
      <c r="X109">
        <v>0</v>
      </c>
      <c r="Y109">
        <f t="shared" si="83"/>
        <v>0</v>
      </c>
      <c r="Z109">
        <v>0</v>
      </c>
      <c r="AA109">
        <v>0</v>
      </c>
      <c r="AB109">
        <f t="shared" si="84"/>
        <v>0</v>
      </c>
      <c r="AC109">
        <v>0</v>
      </c>
      <c r="AD109">
        <v>0</v>
      </c>
      <c r="AE109">
        <f t="shared" si="85"/>
        <v>0</v>
      </c>
      <c r="AF109">
        <v>0</v>
      </c>
      <c r="AG109">
        <v>0</v>
      </c>
      <c r="AH109">
        <f t="shared" si="86"/>
        <v>0</v>
      </c>
      <c r="AI109">
        <v>0</v>
      </c>
      <c r="AJ109">
        <v>0</v>
      </c>
      <c r="AK109">
        <f t="shared" si="87"/>
        <v>0</v>
      </c>
      <c r="AL109">
        <v>0</v>
      </c>
      <c r="AM109">
        <v>0</v>
      </c>
      <c r="AN109">
        <f t="shared" si="88"/>
        <v>0</v>
      </c>
      <c r="AO109">
        <v>0</v>
      </c>
      <c r="AP109">
        <v>0</v>
      </c>
      <c r="AQ109">
        <f t="shared" si="89"/>
        <v>0</v>
      </c>
      <c r="AR109">
        <v>0</v>
      </c>
      <c r="AS109">
        <v>0</v>
      </c>
      <c r="AT109">
        <f t="shared" si="90"/>
        <v>0</v>
      </c>
      <c r="AU109">
        <v>0</v>
      </c>
      <c r="AV109">
        <v>0</v>
      </c>
      <c r="AW109">
        <f t="shared" si="91"/>
        <v>0</v>
      </c>
      <c r="AX109">
        <v>0</v>
      </c>
      <c r="AY109">
        <v>0</v>
      </c>
      <c r="AZ109">
        <f t="shared" si="92"/>
        <v>0</v>
      </c>
      <c r="BA109">
        <v>0</v>
      </c>
      <c r="BB109">
        <v>0</v>
      </c>
      <c r="BC109">
        <f t="shared" si="93"/>
        <v>0</v>
      </c>
      <c r="BD109">
        <v>0</v>
      </c>
      <c r="BE109">
        <v>0</v>
      </c>
      <c r="BF109">
        <f t="shared" si="94"/>
        <v>0</v>
      </c>
    </row>
    <row r="110" spans="1:58">
      <c r="A110" t="s">
        <v>114</v>
      </c>
      <c r="B110">
        <v>0</v>
      </c>
      <c r="C110">
        <v>0</v>
      </c>
      <c r="D110">
        <f t="shared" si="76"/>
        <v>0</v>
      </c>
      <c r="E110">
        <v>0</v>
      </c>
      <c r="F110">
        <v>0</v>
      </c>
      <c r="G110">
        <f t="shared" si="77"/>
        <v>0</v>
      </c>
      <c r="H110">
        <v>1</v>
      </c>
      <c r="I110">
        <v>5</v>
      </c>
      <c r="J110">
        <f t="shared" si="78"/>
        <v>6</v>
      </c>
      <c r="K110">
        <v>0</v>
      </c>
      <c r="L110">
        <v>0</v>
      </c>
      <c r="M110">
        <f t="shared" si="79"/>
        <v>0</v>
      </c>
      <c r="N110">
        <v>0</v>
      </c>
      <c r="O110">
        <v>0</v>
      </c>
      <c r="P110">
        <f t="shared" si="80"/>
        <v>0</v>
      </c>
      <c r="Q110">
        <v>3</v>
      </c>
      <c r="R110">
        <v>0</v>
      </c>
      <c r="S110">
        <f t="shared" si="81"/>
        <v>3</v>
      </c>
      <c r="T110">
        <v>7</v>
      </c>
      <c r="U110">
        <v>0</v>
      </c>
      <c r="V110">
        <f t="shared" si="82"/>
        <v>7</v>
      </c>
      <c r="W110">
        <v>0</v>
      </c>
      <c r="X110">
        <v>0</v>
      </c>
      <c r="Y110">
        <f t="shared" si="83"/>
        <v>0</v>
      </c>
      <c r="Z110">
        <v>0</v>
      </c>
      <c r="AA110">
        <v>0</v>
      </c>
      <c r="AB110">
        <f t="shared" si="84"/>
        <v>0</v>
      </c>
      <c r="AC110">
        <v>2</v>
      </c>
      <c r="AD110">
        <v>1</v>
      </c>
      <c r="AE110">
        <f t="shared" si="85"/>
        <v>3</v>
      </c>
      <c r="AF110">
        <v>0</v>
      </c>
      <c r="AG110">
        <v>0</v>
      </c>
      <c r="AH110">
        <f t="shared" si="86"/>
        <v>0</v>
      </c>
      <c r="AI110">
        <v>0</v>
      </c>
      <c r="AJ110">
        <v>0</v>
      </c>
      <c r="AK110">
        <f t="shared" si="87"/>
        <v>0</v>
      </c>
      <c r="AL110">
        <v>4</v>
      </c>
      <c r="AM110">
        <v>3</v>
      </c>
      <c r="AN110">
        <f t="shared" si="88"/>
        <v>7</v>
      </c>
      <c r="AO110">
        <v>0</v>
      </c>
      <c r="AP110">
        <v>0</v>
      </c>
      <c r="AQ110">
        <f t="shared" si="89"/>
        <v>0</v>
      </c>
      <c r="AR110">
        <v>7</v>
      </c>
      <c r="AS110">
        <v>1</v>
      </c>
      <c r="AT110">
        <f t="shared" si="90"/>
        <v>8</v>
      </c>
      <c r="AU110">
        <v>7</v>
      </c>
      <c r="AV110">
        <v>1</v>
      </c>
      <c r="AW110">
        <f t="shared" si="91"/>
        <v>8</v>
      </c>
      <c r="AX110">
        <v>4</v>
      </c>
      <c r="AY110">
        <v>1</v>
      </c>
      <c r="AZ110">
        <f t="shared" si="92"/>
        <v>5</v>
      </c>
      <c r="BA110">
        <v>0</v>
      </c>
      <c r="BB110">
        <v>0</v>
      </c>
      <c r="BC110">
        <f t="shared" si="93"/>
        <v>0</v>
      </c>
      <c r="BD110">
        <v>0</v>
      </c>
      <c r="BE110">
        <v>0</v>
      </c>
      <c r="BF110">
        <f t="shared" si="94"/>
        <v>0</v>
      </c>
    </row>
    <row r="111" spans="1:58">
      <c r="A111" t="s">
        <v>115</v>
      </c>
      <c r="B111">
        <v>0</v>
      </c>
      <c r="C111">
        <v>13</v>
      </c>
      <c r="D111">
        <f t="shared" si="76"/>
        <v>13</v>
      </c>
      <c r="E111">
        <v>0</v>
      </c>
      <c r="F111">
        <v>0</v>
      </c>
      <c r="G111">
        <f t="shared" si="77"/>
        <v>0</v>
      </c>
      <c r="H111">
        <v>0</v>
      </c>
      <c r="I111">
        <v>0</v>
      </c>
      <c r="J111">
        <f t="shared" si="78"/>
        <v>0</v>
      </c>
      <c r="K111">
        <v>0</v>
      </c>
      <c r="L111">
        <v>0</v>
      </c>
      <c r="M111">
        <f t="shared" si="79"/>
        <v>0</v>
      </c>
      <c r="N111">
        <v>0</v>
      </c>
      <c r="O111">
        <v>0</v>
      </c>
      <c r="P111">
        <f t="shared" si="80"/>
        <v>0</v>
      </c>
      <c r="Q111">
        <v>0</v>
      </c>
      <c r="R111">
        <v>0</v>
      </c>
      <c r="S111">
        <f t="shared" si="81"/>
        <v>0</v>
      </c>
      <c r="T111">
        <v>0</v>
      </c>
      <c r="U111">
        <v>5</v>
      </c>
      <c r="V111">
        <f t="shared" si="82"/>
        <v>5</v>
      </c>
      <c r="W111">
        <v>0</v>
      </c>
      <c r="X111">
        <v>0</v>
      </c>
      <c r="Y111">
        <f t="shared" si="83"/>
        <v>0</v>
      </c>
      <c r="Z111">
        <v>0</v>
      </c>
      <c r="AA111">
        <v>0</v>
      </c>
      <c r="AB111">
        <f t="shared" si="84"/>
        <v>0</v>
      </c>
      <c r="AC111">
        <v>0</v>
      </c>
      <c r="AD111">
        <v>5</v>
      </c>
      <c r="AE111">
        <f t="shared" si="85"/>
        <v>5</v>
      </c>
      <c r="AF111">
        <v>0</v>
      </c>
      <c r="AG111">
        <v>0</v>
      </c>
      <c r="AH111">
        <f t="shared" si="86"/>
        <v>0</v>
      </c>
      <c r="AI111">
        <v>0</v>
      </c>
      <c r="AJ111">
        <v>0</v>
      </c>
      <c r="AK111">
        <f t="shared" si="87"/>
        <v>0</v>
      </c>
      <c r="AL111">
        <v>0</v>
      </c>
      <c r="AM111">
        <v>1</v>
      </c>
      <c r="AN111">
        <f t="shared" si="88"/>
        <v>1</v>
      </c>
      <c r="AO111">
        <v>0</v>
      </c>
      <c r="AP111">
        <v>0</v>
      </c>
      <c r="AQ111">
        <f t="shared" si="89"/>
        <v>0</v>
      </c>
      <c r="AR111">
        <v>0</v>
      </c>
      <c r="AS111">
        <v>6</v>
      </c>
      <c r="AT111">
        <f t="shared" si="90"/>
        <v>6</v>
      </c>
      <c r="AU111">
        <v>0</v>
      </c>
      <c r="AV111">
        <v>0</v>
      </c>
      <c r="AW111">
        <f t="shared" si="91"/>
        <v>0</v>
      </c>
      <c r="AX111">
        <v>0</v>
      </c>
      <c r="AY111">
        <v>6</v>
      </c>
      <c r="AZ111">
        <f t="shared" si="92"/>
        <v>6</v>
      </c>
      <c r="BA111">
        <v>0</v>
      </c>
      <c r="BB111">
        <v>0</v>
      </c>
      <c r="BC111">
        <f t="shared" si="93"/>
        <v>0</v>
      </c>
      <c r="BD111">
        <v>0</v>
      </c>
      <c r="BE111">
        <v>0</v>
      </c>
      <c r="BF111">
        <f t="shared" si="94"/>
        <v>0</v>
      </c>
    </row>
    <row r="112" spans="1:58">
      <c r="A112" t="s">
        <v>116</v>
      </c>
      <c r="B112">
        <v>0</v>
      </c>
      <c r="C112">
        <v>0</v>
      </c>
      <c r="D112">
        <f t="shared" si="76"/>
        <v>0</v>
      </c>
      <c r="E112">
        <v>0</v>
      </c>
      <c r="F112">
        <v>0</v>
      </c>
      <c r="G112">
        <f t="shared" si="77"/>
        <v>0</v>
      </c>
      <c r="H112">
        <v>0</v>
      </c>
      <c r="I112">
        <v>1</v>
      </c>
      <c r="J112">
        <f t="shared" si="78"/>
        <v>1</v>
      </c>
      <c r="K112">
        <v>0</v>
      </c>
      <c r="L112">
        <v>0</v>
      </c>
      <c r="M112">
        <f t="shared" si="79"/>
        <v>0</v>
      </c>
      <c r="N112">
        <v>0</v>
      </c>
      <c r="O112">
        <v>0</v>
      </c>
      <c r="P112">
        <f t="shared" si="80"/>
        <v>0</v>
      </c>
      <c r="Q112">
        <v>0</v>
      </c>
      <c r="R112">
        <v>0</v>
      </c>
      <c r="S112">
        <f t="shared" si="81"/>
        <v>0</v>
      </c>
      <c r="T112">
        <v>0</v>
      </c>
      <c r="U112">
        <v>0</v>
      </c>
      <c r="V112">
        <f t="shared" si="82"/>
        <v>0</v>
      </c>
      <c r="W112">
        <v>0</v>
      </c>
      <c r="X112">
        <v>0</v>
      </c>
      <c r="Y112">
        <f t="shared" si="83"/>
        <v>0</v>
      </c>
      <c r="Z112">
        <v>0</v>
      </c>
      <c r="AA112">
        <v>0</v>
      </c>
      <c r="AB112">
        <f t="shared" si="84"/>
        <v>0</v>
      </c>
      <c r="AC112">
        <v>0</v>
      </c>
      <c r="AD112">
        <v>0</v>
      </c>
      <c r="AE112">
        <f t="shared" si="85"/>
        <v>0</v>
      </c>
      <c r="AF112">
        <v>0</v>
      </c>
      <c r="AG112">
        <v>0</v>
      </c>
      <c r="AH112">
        <f t="shared" si="86"/>
        <v>0</v>
      </c>
      <c r="AI112">
        <v>0</v>
      </c>
      <c r="AJ112">
        <v>0</v>
      </c>
      <c r="AK112">
        <f t="shared" si="87"/>
        <v>0</v>
      </c>
      <c r="AL112">
        <v>0</v>
      </c>
      <c r="AM112">
        <v>0</v>
      </c>
      <c r="AN112">
        <f t="shared" si="88"/>
        <v>0</v>
      </c>
      <c r="AO112">
        <v>0</v>
      </c>
      <c r="AP112">
        <v>0</v>
      </c>
      <c r="AQ112">
        <f t="shared" si="89"/>
        <v>0</v>
      </c>
      <c r="AR112">
        <v>0</v>
      </c>
      <c r="AS112">
        <v>0</v>
      </c>
      <c r="AT112">
        <f t="shared" si="90"/>
        <v>0</v>
      </c>
      <c r="AU112">
        <v>0</v>
      </c>
      <c r="AV112">
        <v>1</v>
      </c>
      <c r="AW112">
        <f t="shared" si="91"/>
        <v>1</v>
      </c>
      <c r="AX112">
        <v>0</v>
      </c>
      <c r="AY112">
        <v>0</v>
      </c>
      <c r="AZ112">
        <f t="shared" si="92"/>
        <v>0</v>
      </c>
      <c r="BA112">
        <v>0</v>
      </c>
      <c r="BB112">
        <v>0</v>
      </c>
      <c r="BC112">
        <f t="shared" si="93"/>
        <v>0</v>
      </c>
      <c r="BD112">
        <v>0</v>
      </c>
      <c r="BE112">
        <v>0</v>
      </c>
      <c r="BF112">
        <f t="shared" si="94"/>
        <v>0</v>
      </c>
    </row>
    <row r="113" spans="1:58">
      <c r="A113" t="s">
        <v>117</v>
      </c>
      <c r="B113">
        <v>0</v>
      </c>
      <c r="C113">
        <v>0</v>
      </c>
      <c r="D113">
        <f t="shared" si="76"/>
        <v>0</v>
      </c>
      <c r="E113">
        <v>0</v>
      </c>
      <c r="F113">
        <v>0</v>
      </c>
      <c r="G113">
        <f t="shared" si="77"/>
        <v>0</v>
      </c>
      <c r="H113">
        <v>0</v>
      </c>
      <c r="I113">
        <v>0</v>
      </c>
      <c r="J113">
        <f t="shared" si="78"/>
        <v>0</v>
      </c>
      <c r="K113">
        <v>0</v>
      </c>
      <c r="L113">
        <v>0</v>
      </c>
      <c r="M113">
        <f t="shared" si="79"/>
        <v>0</v>
      </c>
      <c r="N113">
        <v>0</v>
      </c>
      <c r="O113">
        <v>0</v>
      </c>
      <c r="P113">
        <f t="shared" si="80"/>
        <v>0</v>
      </c>
      <c r="Q113">
        <v>0</v>
      </c>
      <c r="R113">
        <v>0</v>
      </c>
      <c r="S113">
        <f t="shared" si="81"/>
        <v>0</v>
      </c>
      <c r="T113">
        <v>0</v>
      </c>
      <c r="U113">
        <v>0</v>
      </c>
      <c r="V113">
        <f t="shared" si="82"/>
        <v>0</v>
      </c>
      <c r="W113">
        <v>0</v>
      </c>
      <c r="X113">
        <v>0</v>
      </c>
      <c r="Y113">
        <f t="shared" si="83"/>
        <v>0</v>
      </c>
      <c r="Z113">
        <v>0</v>
      </c>
      <c r="AA113">
        <v>0</v>
      </c>
      <c r="AB113">
        <f t="shared" si="84"/>
        <v>0</v>
      </c>
      <c r="AC113">
        <v>0</v>
      </c>
      <c r="AD113">
        <v>0</v>
      </c>
      <c r="AE113">
        <f t="shared" si="85"/>
        <v>0</v>
      </c>
      <c r="AF113">
        <v>0</v>
      </c>
      <c r="AG113">
        <v>0</v>
      </c>
      <c r="AH113">
        <f t="shared" si="86"/>
        <v>0</v>
      </c>
      <c r="AI113">
        <v>0</v>
      </c>
      <c r="AJ113">
        <v>0</v>
      </c>
      <c r="AK113">
        <f t="shared" si="87"/>
        <v>0</v>
      </c>
      <c r="AL113">
        <v>0</v>
      </c>
      <c r="AM113">
        <v>0</v>
      </c>
      <c r="AN113">
        <f t="shared" si="88"/>
        <v>0</v>
      </c>
      <c r="AO113">
        <v>0</v>
      </c>
      <c r="AP113">
        <v>0</v>
      </c>
      <c r="AQ113">
        <f t="shared" si="89"/>
        <v>0</v>
      </c>
      <c r="AR113">
        <v>0</v>
      </c>
      <c r="AS113">
        <v>0</v>
      </c>
      <c r="AT113">
        <f t="shared" si="90"/>
        <v>0</v>
      </c>
      <c r="AU113">
        <v>0</v>
      </c>
      <c r="AV113">
        <v>0</v>
      </c>
      <c r="AW113">
        <f t="shared" si="91"/>
        <v>0</v>
      </c>
      <c r="AX113">
        <v>0</v>
      </c>
      <c r="AY113">
        <v>0</v>
      </c>
      <c r="AZ113">
        <f t="shared" si="92"/>
        <v>0</v>
      </c>
      <c r="BA113">
        <v>0</v>
      </c>
      <c r="BB113">
        <v>0</v>
      </c>
      <c r="BC113">
        <f t="shared" si="93"/>
        <v>0</v>
      </c>
      <c r="BD113">
        <v>0</v>
      </c>
      <c r="BE113">
        <v>0</v>
      </c>
      <c r="BF113">
        <f t="shared" si="94"/>
        <v>0</v>
      </c>
    </row>
    <row r="114" spans="1:58">
      <c r="A114" t="s">
        <v>118</v>
      </c>
      <c r="B114">
        <v>0</v>
      </c>
      <c r="C114">
        <v>1</v>
      </c>
      <c r="D114">
        <f t="shared" si="76"/>
        <v>1</v>
      </c>
      <c r="E114">
        <v>0</v>
      </c>
      <c r="F114">
        <v>0</v>
      </c>
      <c r="G114">
        <f t="shared" si="77"/>
        <v>0</v>
      </c>
      <c r="H114">
        <v>0</v>
      </c>
      <c r="I114">
        <v>0</v>
      </c>
      <c r="J114">
        <f t="shared" si="78"/>
        <v>0</v>
      </c>
      <c r="K114">
        <v>0</v>
      </c>
      <c r="L114">
        <v>0</v>
      </c>
      <c r="M114">
        <f t="shared" si="79"/>
        <v>0</v>
      </c>
      <c r="N114">
        <v>0</v>
      </c>
      <c r="O114">
        <v>0</v>
      </c>
      <c r="P114">
        <f t="shared" si="80"/>
        <v>0</v>
      </c>
      <c r="Q114">
        <v>0</v>
      </c>
      <c r="R114">
        <v>0</v>
      </c>
      <c r="S114">
        <f t="shared" si="81"/>
        <v>0</v>
      </c>
      <c r="T114">
        <v>0</v>
      </c>
      <c r="U114">
        <v>0</v>
      </c>
      <c r="V114">
        <f t="shared" si="82"/>
        <v>0</v>
      </c>
      <c r="W114">
        <v>0</v>
      </c>
      <c r="X114">
        <v>0</v>
      </c>
      <c r="Y114">
        <f t="shared" si="83"/>
        <v>0</v>
      </c>
      <c r="Z114">
        <v>0</v>
      </c>
      <c r="AA114">
        <v>0</v>
      </c>
      <c r="AB114">
        <f t="shared" si="84"/>
        <v>0</v>
      </c>
      <c r="AC114">
        <v>0</v>
      </c>
      <c r="AD114">
        <v>0</v>
      </c>
      <c r="AE114">
        <f t="shared" si="85"/>
        <v>0</v>
      </c>
      <c r="AF114">
        <v>0</v>
      </c>
      <c r="AG114">
        <v>0</v>
      </c>
      <c r="AH114">
        <f t="shared" si="86"/>
        <v>0</v>
      </c>
      <c r="AI114">
        <v>0</v>
      </c>
      <c r="AJ114">
        <v>0</v>
      </c>
      <c r="AK114">
        <f t="shared" si="87"/>
        <v>0</v>
      </c>
      <c r="AL114">
        <v>0</v>
      </c>
      <c r="AM114">
        <v>0</v>
      </c>
      <c r="AN114">
        <f t="shared" si="88"/>
        <v>0</v>
      </c>
      <c r="AO114">
        <v>0</v>
      </c>
      <c r="AP114">
        <v>0</v>
      </c>
      <c r="AQ114">
        <f t="shared" si="89"/>
        <v>0</v>
      </c>
      <c r="AR114">
        <v>0</v>
      </c>
      <c r="AS114">
        <v>0</v>
      </c>
      <c r="AT114">
        <f t="shared" si="90"/>
        <v>0</v>
      </c>
      <c r="AU114">
        <v>0</v>
      </c>
      <c r="AV114">
        <v>0</v>
      </c>
      <c r="AW114">
        <f t="shared" si="91"/>
        <v>0</v>
      </c>
      <c r="AX114">
        <v>0</v>
      </c>
      <c r="AY114">
        <v>0</v>
      </c>
      <c r="AZ114">
        <f t="shared" si="92"/>
        <v>0</v>
      </c>
      <c r="BA114">
        <v>0</v>
      </c>
      <c r="BB114">
        <v>0</v>
      </c>
      <c r="BC114">
        <f t="shared" si="93"/>
        <v>0</v>
      </c>
      <c r="BD114">
        <v>0</v>
      </c>
      <c r="BE114">
        <v>0</v>
      </c>
      <c r="BF114">
        <f t="shared" si="94"/>
        <v>0</v>
      </c>
    </row>
    <row r="116" spans="1:58">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c r="N116" s="6" t="s">
        <v>119</v>
      </c>
      <c r="O116" s="6" t="s">
        <v>119</v>
      </c>
      <c r="P116" s="6" t="s">
        <v>119</v>
      </c>
      <c r="Q116" s="6" t="s">
        <v>119</v>
      </c>
      <c r="R116" s="6" t="s">
        <v>119</v>
      </c>
      <c r="S116" s="6" t="s">
        <v>119</v>
      </c>
      <c r="T116" s="6" t="s">
        <v>119</v>
      </c>
      <c r="U116" s="6" t="s">
        <v>119</v>
      </c>
      <c r="V116" s="6" t="s">
        <v>119</v>
      </c>
      <c r="W116" s="6" t="s">
        <v>119</v>
      </c>
      <c r="X116" s="6" t="s">
        <v>119</v>
      </c>
      <c r="Y116" s="6" t="s">
        <v>119</v>
      </c>
      <c r="Z116" s="6" t="s">
        <v>119</v>
      </c>
      <c r="AA116" s="6" t="s">
        <v>119</v>
      </c>
      <c r="AB116" s="6" t="s">
        <v>119</v>
      </c>
      <c r="AC116" s="6" t="s">
        <v>119</v>
      </c>
      <c r="AD116" s="6" t="s">
        <v>119</v>
      </c>
      <c r="AE116" s="6" t="s">
        <v>119</v>
      </c>
      <c r="AF116" s="6" t="s">
        <v>119</v>
      </c>
      <c r="AG116" s="6" t="s">
        <v>119</v>
      </c>
      <c r="AH116" s="6" t="s">
        <v>119</v>
      </c>
      <c r="AI116" s="6" t="s">
        <v>119</v>
      </c>
      <c r="AJ116" s="6" t="s">
        <v>119</v>
      </c>
      <c r="AK116" s="6" t="s">
        <v>119</v>
      </c>
      <c r="AL116" s="6" t="s">
        <v>119</v>
      </c>
      <c r="AM116" s="6" t="s">
        <v>119</v>
      </c>
      <c r="AN116" s="6" t="s">
        <v>119</v>
      </c>
      <c r="AO116" s="6" t="s">
        <v>119</v>
      </c>
      <c r="AP116" s="6" t="s">
        <v>119</v>
      </c>
      <c r="AQ116" s="6" t="s">
        <v>119</v>
      </c>
      <c r="AR116" s="6" t="s">
        <v>119</v>
      </c>
      <c r="AS116" s="6" t="s">
        <v>119</v>
      </c>
      <c r="AT116" s="6" t="s">
        <v>119</v>
      </c>
      <c r="AU116" s="6" t="s">
        <v>119</v>
      </c>
      <c r="AV116" s="6" t="s">
        <v>119</v>
      </c>
      <c r="AW116" s="6" t="s">
        <v>119</v>
      </c>
      <c r="AX116" s="6" t="s">
        <v>119</v>
      </c>
      <c r="AY116" s="6" t="s">
        <v>119</v>
      </c>
      <c r="AZ116" s="6" t="s">
        <v>119</v>
      </c>
      <c r="BA116" s="6" t="s">
        <v>119</v>
      </c>
      <c r="BB116" s="6" t="s">
        <v>119</v>
      </c>
      <c r="BC116" s="6" t="s">
        <v>119</v>
      </c>
      <c r="BD116" s="6" t="s">
        <v>119</v>
      </c>
      <c r="BE116" s="6" t="s">
        <v>119</v>
      </c>
      <c r="BF116" s="6" t="s">
        <v>119</v>
      </c>
    </row>
    <row r="117" spans="1:58">
      <c r="A117" t="s">
        <v>120</v>
      </c>
      <c r="B117">
        <v>0</v>
      </c>
      <c r="C117">
        <v>0</v>
      </c>
      <c r="D117">
        <f>B117+C117</f>
        <v>0</v>
      </c>
      <c r="E117">
        <v>0</v>
      </c>
      <c r="F117">
        <v>0</v>
      </c>
      <c r="G117">
        <f>E117+F117</f>
        <v>0</v>
      </c>
      <c r="H117">
        <v>0</v>
      </c>
      <c r="I117">
        <v>0</v>
      </c>
      <c r="J117">
        <f>H117+I117</f>
        <v>0</v>
      </c>
      <c r="K117">
        <v>0</v>
      </c>
      <c r="L117">
        <v>0</v>
      </c>
      <c r="M117">
        <f>K117+L117</f>
        <v>0</v>
      </c>
      <c r="N117">
        <v>0</v>
      </c>
      <c r="O117">
        <v>0</v>
      </c>
      <c r="P117">
        <f>N117+O117</f>
        <v>0</v>
      </c>
      <c r="Q117">
        <v>0</v>
      </c>
      <c r="R117">
        <v>0</v>
      </c>
      <c r="S117">
        <f>Q117+R117</f>
        <v>0</v>
      </c>
      <c r="T117">
        <v>0</v>
      </c>
      <c r="U117">
        <v>0</v>
      </c>
      <c r="V117">
        <f>T117+U117</f>
        <v>0</v>
      </c>
      <c r="W117">
        <v>0</v>
      </c>
      <c r="X117">
        <v>0</v>
      </c>
      <c r="Y117">
        <f>W117+X117</f>
        <v>0</v>
      </c>
      <c r="Z117">
        <v>0</v>
      </c>
      <c r="AA117">
        <v>0</v>
      </c>
      <c r="AB117">
        <f>Z117+AA117</f>
        <v>0</v>
      </c>
      <c r="AC117">
        <v>0</v>
      </c>
      <c r="AD117">
        <v>0</v>
      </c>
      <c r="AE117">
        <f>AC117+AD117</f>
        <v>0</v>
      </c>
      <c r="AF117">
        <v>0</v>
      </c>
      <c r="AG117">
        <v>0</v>
      </c>
      <c r="AH117">
        <f>AF117+AG117</f>
        <v>0</v>
      </c>
      <c r="AI117">
        <v>0</v>
      </c>
      <c r="AJ117">
        <v>0</v>
      </c>
      <c r="AK117">
        <f>AI117+AJ117</f>
        <v>0</v>
      </c>
      <c r="AL117">
        <v>0</v>
      </c>
      <c r="AM117">
        <v>0</v>
      </c>
      <c r="AN117">
        <f>AL117+AM117</f>
        <v>0</v>
      </c>
      <c r="AO117">
        <v>0</v>
      </c>
      <c r="AP117">
        <v>0</v>
      </c>
      <c r="AQ117">
        <f>AO117+AP117</f>
        <v>0</v>
      </c>
      <c r="AR117">
        <v>0</v>
      </c>
      <c r="AS117">
        <v>0</v>
      </c>
      <c r="AT117">
        <f>AR117+AS117</f>
        <v>0</v>
      </c>
      <c r="AU117">
        <v>0</v>
      </c>
      <c r="AV117">
        <v>0</v>
      </c>
      <c r="AW117">
        <f>AU117+AV117</f>
        <v>0</v>
      </c>
      <c r="AX117">
        <v>0</v>
      </c>
      <c r="AY117">
        <v>0</v>
      </c>
      <c r="AZ117">
        <f>AX117+AY117</f>
        <v>0</v>
      </c>
      <c r="BA117">
        <v>0</v>
      </c>
      <c r="BB117">
        <v>0</v>
      </c>
      <c r="BC117">
        <f>BA117+BB117</f>
        <v>0</v>
      </c>
      <c r="BD117">
        <v>0</v>
      </c>
      <c r="BE117">
        <v>0</v>
      </c>
      <c r="BF117">
        <f>BD117+BE117</f>
        <v>0</v>
      </c>
    </row>
    <row r="119" spans="1:58">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c r="N119" s="6" t="s">
        <v>121</v>
      </c>
      <c r="O119" s="6" t="s">
        <v>121</v>
      </c>
      <c r="P119" s="6" t="s">
        <v>121</v>
      </c>
      <c r="Q119" s="6" t="s">
        <v>121</v>
      </c>
      <c r="R119" s="6" t="s">
        <v>121</v>
      </c>
      <c r="S119" s="6" t="s">
        <v>121</v>
      </c>
      <c r="T119" s="6" t="s">
        <v>121</v>
      </c>
      <c r="U119" s="6" t="s">
        <v>121</v>
      </c>
      <c r="V119" s="6" t="s">
        <v>121</v>
      </c>
      <c r="W119" s="6" t="s">
        <v>121</v>
      </c>
      <c r="X119" s="6" t="s">
        <v>121</v>
      </c>
      <c r="Y119" s="6" t="s">
        <v>121</v>
      </c>
      <c r="Z119" s="6" t="s">
        <v>121</v>
      </c>
      <c r="AA119" s="6" t="s">
        <v>121</v>
      </c>
      <c r="AB119" s="6" t="s">
        <v>121</v>
      </c>
      <c r="AC119" s="6" t="s">
        <v>121</v>
      </c>
      <c r="AD119" s="6" t="s">
        <v>121</v>
      </c>
      <c r="AE119" s="6" t="s">
        <v>121</v>
      </c>
      <c r="AF119" s="6" t="s">
        <v>121</v>
      </c>
      <c r="AG119" s="6" t="s">
        <v>121</v>
      </c>
      <c r="AH119" s="6" t="s">
        <v>121</v>
      </c>
      <c r="AI119" s="6" t="s">
        <v>121</v>
      </c>
      <c r="AJ119" s="6" t="s">
        <v>121</v>
      </c>
      <c r="AK119" s="6" t="s">
        <v>121</v>
      </c>
      <c r="AL119" s="6" t="s">
        <v>121</v>
      </c>
      <c r="AM119" s="6" t="s">
        <v>121</v>
      </c>
      <c r="AN119" s="6" t="s">
        <v>121</v>
      </c>
      <c r="AO119" s="6" t="s">
        <v>121</v>
      </c>
      <c r="AP119" s="6" t="s">
        <v>121</v>
      </c>
      <c r="AQ119" s="6" t="s">
        <v>121</v>
      </c>
      <c r="AR119" s="6" t="s">
        <v>121</v>
      </c>
      <c r="AS119" s="6" t="s">
        <v>121</v>
      </c>
      <c r="AT119" s="6" t="s">
        <v>121</v>
      </c>
      <c r="AU119" s="6" t="s">
        <v>121</v>
      </c>
      <c r="AV119" s="6" t="s">
        <v>121</v>
      </c>
      <c r="AW119" s="6" t="s">
        <v>121</v>
      </c>
      <c r="AX119" s="6" t="s">
        <v>121</v>
      </c>
      <c r="AY119" s="6" t="s">
        <v>121</v>
      </c>
      <c r="AZ119" s="6" t="s">
        <v>121</v>
      </c>
      <c r="BA119" s="6" t="s">
        <v>121</v>
      </c>
      <c r="BB119" s="6" t="s">
        <v>121</v>
      </c>
      <c r="BC119" s="6" t="s">
        <v>121</v>
      </c>
      <c r="BD119" s="6" t="s">
        <v>121</v>
      </c>
      <c r="BE119" s="6" t="s">
        <v>121</v>
      </c>
      <c r="BF119" s="6" t="s">
        <v>121</v>
      </c>
    </row>
    <row r="120" spans="1:58">
      <c r="A120" t="s">
        <v>122</v>
      </c>
      <c r="B120">
        <v>0</v>
      </c>
      <c r="C120">
        <v>0</v>
      </c>
      <c r="D120">
        <f t="shared" ref="D120:D131" si="95">B120+C120</f>
        <v>0</v>
      </c>
      <c r="E120">
        <v>0</v>
      </c>
      <c r="F120">
        <v>0</v>
      </c>
      <c r="G120">
        <f t="shared" ref="G120:G131" si="96">E120+F120</f>
        <v>0</v>
      </c>
      <c r="H120">
        <v>0</v>
      </c>
      <c r="I120">
        <v>0</v>
      </c>
      <c r="J120">
        <f t="shared" ref="J120:J131" si="97">H120+I120</f>
        <v>0</v>
      </c>
      <c r="K120">
        <v>0</v>
      </c>
      <c r="L120">
        <v>0</v>
      </c>
      <c r="M120">
        <f t="shared" ref="M120:M131" si="98">K120+L120</f>
        <v>0</v>
      </c>
      <c r="N120">
        <v>0</v>
      </c>
      <c r="O120">
        <v>0</v>
      </c>
      <c r="P120">
        <f t="shared" ref="P120:P131" si="99">N120+O120</f>
        <v>0</v>
      </c>
      <c r="Q120">
        <v>0</v>
      </c>
      <c r="R120">
        <v>0</v>
      </c>
      <c r="S120">
        <f t="shared" ref="S120:S131" si="100">Q120+R120</f>
        <v>0</v>
      </c>
      <c r="T120">
        <v>0</v>
      </c>
      <c r="U120">
        <v>0</v>
      </c>
      <c r="V120">
        <f t="shared" ref="V120:V131" si="101">T120+U120</f>
        <v>0</v>
      </c>
      <c r="W120">
        <v>0</v>
      </c>
      <c r="X120">
        <v>0</v>
      </c>
      <c r="Y120">
        <f t="shared" ref="Y120:Y131" si="102">W120+X120</f>
        <v>0</v>
      </c>
      <c r="Z120">
        <v>0</v>
      </c>
      <c r="AA120">
        <v>0</v>
      </c>
      <c r="AB120">
        <f t="shared" ref="AB120:AB131" si="103">Z120+AA120</f>
        <v>0</v>
      </c>
      <c r="AC120">
        <v>0</v>
      </c>
      <c r="AD120">
        <v>0</v>
      </c>
      <c r="AE120">
        <f t="shared" ref="AE120:AE131" si="104">AC120+AD120</f>
        <v>0</v>
      </c>
      <c r="AF120">
        <v>0</v>
      </c>
      <c r="AG120">
        <v>0</v>
      </c>
      <c r="AH120">
        <f t="shared" ref="AH120:AH131" si="105">AF120+AG120</f>
        <v>0</v>
      </c>
      <c r="AI120">
        <v>0</v>
      </c>
      <c r="AJ120">
        <v>0</v>
      </c>
      <c r="AK120">
        <f t="shared" ref="AK120:AK131" si="106">AI120+AJ120</f>
        <v>0</v>
      </c>
      <c r="AL120">
        <v>0</v>
      </c>
      <c r="AM120">
        <v>0</v>
      </c>
      <c r="AN120">
        <f t="shared" ref="AN120:AN131" si="107">AL120+AM120</f>
        <v>0</v>
      </c>
      <c r="AO120">
        <v>0</v>
      </c>
      <c r="AP120">
        <v>0</v>
      </c>
      <c r="AQ120">
        <f t="shared" ref="AQ120:AQ131" si="108">AO120+AP120</f>
        <v>0</v>
      </c>
      <c r="AR120">
        <v>0</v>
      </c>
      <c r="AS120">
        <v>0</v>
      </c>
      <c r="AT120">
        <f t="shared" ref="AT120:AT131" si="109">AR120+AS120</f>
        <v>0</v>
      </c>
      <c r="AU120">
        <v>0</v>
      </c>
      <c r="AV120">
        <v>0</v>
      </c>
      <c r="AW120">
        <f t="shared" ref="AW120:AW131" si="110">AU120+AV120</f>
        <v>0</v>
      </c>
      <c r="AX120">
        <v>0</v>
      </c>
      <c r="AY120">
        <v>0</v>
      </c>
      <c r="AZ120">
        <f t="shared" ref="AZ120:AZ131" si="111">AX120+AY120</f>
        <v>0</v>
      </c>
      <c r="BA120">
        <v>0</v>
      </c>
      <c r="BB120">
        <v>0</v>
      </c>
      <c r="BC120">
        <f t="shared" ref="BC120:BC131" si="112">BA120+BB120</f>
        <v>0</v>
      </c>
      <c r="BD120">
        <v>0</v>
      </c>
      <c r="BE120">
        <v>0</v>
      </c>
      <c r="BF120">
        <f t="shared" ref="BF120:BF131" si="113">BD120+BE120</f>
        <v>0</v>
      </c>
    </row>
    <row r="121" spans="1:58">
      <c r="A121" t="s">
        <v>123</v>
      </c>
      <c r="B121">
        <v>0</v>
      </c>
      <c r="C121">
        <v>0</v>
      </c>
      <c r="D121">
        <f t="shared" si="95"/>
        <v>0</v>
      </c>
      <c r="E121">
        <v>0</v>
      </c>
      <c r="F121">
        <v>0</v>
      </c>
      <c r="G121">
        <f t="shared" si="96"/>
        <v>0</v>
      </c>
      <c r="H121">
        <v>0</v>
      </c>
      <c r="I121">
        <v>0</v>
      </c>
      <c r="J121">
        <f t="shared" si="97"/>
        <v>0</v>
      </c>
      <c r="K121">
        <v>0</v>
      </c>
      <c r="L121">
        <v>0</v>
      </c>
      <c r="M121">
        <f t="shared" si="98"/>
        <v>0</v>
      </c>
      <c r="N121">
        <v>0</v>
      </c>
      <c r="O121">
        <v>0</v>
      </c>
      <c r="P121">
        <f t="shared" si="99"/>
        <v>0</v>
      </c>
      <c r="Q121">
        <v>0</v>
      </c>
      <c r="R121">
        <v>0</v>
      </c>
      <c r="S121">
        <f t="shared" si="100"/>
        <v>0</v>
      </c>
      <c r="T121">
        <v>0</v>
      </c>
      <c r="U121">
        <v>0</v>
      </c>
      <c r="V121">
        <f t="shared" si="101"/>
        <v>0</v>
      </c>
      <c r="W121">
        <v>0</v>
      </c>
      <c r="X121">
        <v>0</v>
      </c>
      <c r="Y121">
        <f t="shared" si="102"/>
        <v>0</v>
      </c>
      <c r="Z121">
        <v>0</v>
      </c>
      <c r="AA121">
        <v>0</v>
      </c>
      <c r="AB121">
        <f t="shared" si="103"/>
        <v>0</v>
      </c>
      <c r="AC121">
        <v>0</v>
      </c>
      <c r="AD121">
        <v>0</v>
      </c>
      <c r="AE121">
        <f t="shared" si="104"/>
        <v>0</v>
      </c>
      <c r="AF121">
        <v>0</v>
      </c>
      <c r="AG121">
        <v>0</v>
      </c>
      <c r="AH121">
        <f t="shared" si="105"/>
        <v>0</v>
      </c>
      <c r="AI121">
        <v>0</v>
      </c>
      <c r="AJ121">
        <v>0</v>
      </c>
      <c r="AK121">
        <f t="shared" si="106"/>
        <v>0</v>
      </c>
      <c r="AL121">
        <v>0</v>
      </c>
      <c r="AM121">
        <v>0</v>
      </c>
      <c r="AN121">
        <f t="shared" si="107"/>
        <v>0</v>
      </c>
      <c r="AO121">
        <v>0</v>
      </c>
      <c r="AP121">
        <v>0</v>
      </c>
      <c r="AQ121">
        <f t="shared" si="108"/>
        <v>0</v>
      </c>
      <c r="AR121">
        <v>0</v>
      </c>
      <c r="AS121">
        <v>0</v>
      </c>
      <c r="AT121">
        <f t="shared" si="109"/>
        <v>0</v>
      </c>
      <c r="AU121">
        <v>0</v>
      </c>
      <c r="AV121">
        <v>0</v>
      </c>
      <c r="AW121">
        <f t="shared" si="110"/>
        <v>0</v>
      </c>
      <c r="AX121">
        <v>0</v>
      </c>
      <c r="AY121">
        <v>0</v>
      </c>
      <c r="AZ121">
        <f t="shared" si="111"/>
        <v>0</v>
      </c>
      <c r="BA121">
        <v>0</v>
      </c>
      <c r="BB121">
        <v>0</v>
      </c>
      <c r="BC121">
        <f t="shared" si="112"/>
        <v>0</v>
      </c>
      <c r="BD121">
        <v>0</v>
      </c>
      <c r="BE121">
        <v>0</v>
      </c>
      <c r="BF121">
        <f t="shared" si="113"/>
        <v>0</v>
      </c>
    </row>
    <row r="122" spans="1:58">
      <c r="A122" t="s">
        <v>124</v>
      </c>
      <c r="B122">
        <v>0</v>
      </c>
      <c r="C122">
        <v>0</v>
      </c>
      <c r="D122">
        <f t="shared" si="95"/>
        <v>0</v>
      </c>
      <c r="E122">
        <v>0</v>
      </c>
      <c r="F122">
        <v>0</v>
      </c>
      <c r="G122">
        <f t="shared" si="96"/>
        <v>0</v>
      </c>
      <c r="H122">
        <v>0</v>
      </c>
      <c r="I122">
        <v>0</v>
      </c>
      <c r="J122">
        <f t="shared" si="97"/>
        <v>0</v>
      </c>
      <c r="K122">
        <v>0</v>
      </c>
      <c r="L122">
        <v>0</v>
      </c>
      <c r="M122">
        <f t="shared" si="98"/>
        <v>0</v>
      </c>
      <c r="N122">
        <v>0</v>
      </c>
      <c r="O122">
        <v>0</v>
      </c>
      <c r="P122">
        <f t="shared" si="99"/>
        <v>0</v>
      </c>
      <c r="Q122">
        <v>0</v>
      </c>
      <c r="R122">
        <v>0</v>
      </c>
      <c r="S122">
        <f t="shared" si="100"/>
        <v>0</v>
      </c>
      <c r="T122">
        <v>0</v>
      </c>
      <c r="U122">
        <v>0</v>
      </c>
      <c r="V122">
        <f t="shared" si="101"/>
        <v>0</v>
      </c>
      <c r="W122">
        <v>0</v>
      </c>
      <c r="X122">
        <v>0</v>
      </c>
      <c r="Y122">
        <f t="shared" si="102"/>
        <v>0</v>
      </c>
      <c r="Z122">
        <v>0</v>
      </c>
      <c r="AA122">
        <v>0</v>
      </c>
      <c r="AB122">
        <f t="shared" si="103"/>
        <v>0</v>
      </c>
      <c r="AC122">
        <v>0</v>
      </c>
      <c r="AD122">
        <v>0</v>
      </c>
      <c r="AE122">
        <f t="shared" si="104"/>
        <v>0</v>
      </c>
      <c r="AF122">
        <v>0</v>
      </c>
      <c r="AG122">
        <v>0</v>
      </c>
      <c r="AH122">
        <f t="shared" si="105"/>
        <v>0</v>
      </c>
      <c r="AI122">
        <v>0</v>
      </c>
      <c r="AJ122">
        <v>0</v>
      </c>
      <c r="AK122">
        <f t="shared" si="106"/>
        <v>0</v>
      </c>
      <c r="AL122">
        <v>0</v>
      </c>
      <c r="AM122">
        <v>0</v>
      </c>
      <c r="AN122">
        <f t="shared" si="107"/>
        <v>0</v>
      </c>
      <c r="AO122">
        <v>0</v>
      </c>
      <c r="AP122">
        <v>0</v>
      </c>
      <c r="AQ122">
        <f t="shared" si="108"/>
        <v>0</v>
      </c>
      <c r="AR122">
        <v>0</v>
      </c>
      <c r="AS122">
        <v>0</v>
      </c>
      <c r="AT122">
        <f t="shared" si="109"/>
        <v>0</v>
      </c>
      <c r="AU122">
        <v>0</v>
      </c>
      <c r="AV122">
        <v>0</v>
      </c>
      <c r="AW122">
        <f t="shared" si="110"/>
        <v>0</v>
      </c>
      <c r="AX122">
        <v>0</v>
      </c>
      <c r="AY122">
        <v>0</v>
      </c>
      <c r="AZ122">
        <f t="shared" si="111"/>
        <v>0</v>
      </c>
      <c r="BA122">
        <v>0</v>
      </c>
      <c r="BB122">
        <v>0</v>
      </c>
      <c r="BC122">
        <f t="shared" si="112"/>
        <v>0</v>
      </c>
      <c r="BD122">
        <v>0</v>
      </c>
      <c r="BE122">
        <v>0</v>
      </c>
      <c r="BF122">
        <f t="shared" si="113"/>
        <v>0</v>
      </c>
    </row>
    <row r="123" spans="1:58">
      <c r="A123" t="s">
        <v>125</v>
      </c>
      <c r="B123">
        <v>0</v>
      </c>
      <c r="C123">
        <v>1</v>
      </c>
      <c r="D123">
        <f t="shared" si="95"/>
        <v>1</v>
      </c>
      <c r="E123">
        <v>0</v>
      </c>
      <c r="F123">
        <v>0</v>
      </c>
      <c r="G123">
        <f t="shared" si="96"/>
        <v>0</v>
      </c>
      <c r="H123">
        <v>0</v>
      </c>
      <c r="I123">
        <v>0</v>
      </c>
      <c r="J123">
        <f t="shared" si="97"/>
        <v>0</v>
      </c>
      <c r="K123">
        <v>0</v>
      </c>
      <c r="L123">
        <v>0</v>
      </c>
      <c r="M123">
        <f t="shared" si="98"/>
        <v>0</v>
      </c>
      <c r="N123">
        <v>0</v>
      </c>
      <c r="O123">
        <v>0</v>
      </c>
      <c r="P123">
        <f t="shared" si="99"/>
        <v>0</v>
      </c>
      <c r="Q123">
        <v>0</v>
      </c>
      <c r="R123">
        <v>0</v>
      </c>
      <c r="S123">
        <f t="shared" si="100"/>
        <v>0</v>
      </c>
      <c r="T123">
        <v>0</v>
      </c>
      <c r="U123">
        <v>0</v>
      </c>
      <c r="V123">
        <f t="shared" si="101"/>
        <v>0</v>
      </c>
      <c r="W123">
        <v>0</v>
      </c>
      <c r="X123">
        <v>0</v>
      </c>
      <c r="Y123">
        <f t="shared" si="102"/>
        <v>0</v>
      </c>
      <c r="Z123">
        <v>0</v>
      </c>
      <c r="AA123">
        <v>0</v>
      </c>
      <c r="AB123">
        <f t="shared" si="103"/>
        <v>0</v>
      </c>
      <c r="AC123">
        <v>0</v>
      </c>
      <c r="AD123">
        <v>0</v>
      </c>
      <c r="AE123">
        <f t="shared" si="104"/>
        <v>0</v>
      </c>
      <c r="AF123">
        <v>0</v>
      </c>
      <c r="AG123">
        <v>0</v>
      </c>
      <c r="AH123">
        <f t="shared" si="105"/>
        <v>0</v>
      </c>
      <c r="AI123">
        <v>0</v>
      </c>
      <c r="AJ123">
        <v>0</v>
      </c>
      <c r="AK123">
        <f t="shared" si="106"/>
        <v>0</v>
      </c>
      <c r="AL123">
        <v>0</v>
      </c>
      <c r="AM123">
        <v>0</v>
      </c>
      <c r="AN123">
        <f t="shared" si="107"/>
        <v>0</v>
      </c>
      <c r="AO123">
        <v>0</v>
      </c>
      <c r="AP123">
        <v>0</v>
      </c>
      <c r="AQ123">
        <f t="shared" si="108"/>
        <v>0</v>
      </c>
      <c r="AR123">
        <v>0</v>
      </c>
      <c r="AS123">
        <v>0</v>
      </c>
      <c r="AT123">
        <f t="shared" si="109"/>
        <v>0</v>
      </c>
      <c r="AU123">
        <v>0</v>
      </c>
      <c r="AV123">
        <v>0</v>
      </c>
      <c r="AW123">
        <f t="shared" si="110"/>
        <v>0</v>
      </c>
      <c r="AX123">
        <v>0</v>
      </c>
      <c r="AY123">
        <v>0</v>
      </c>
      <c r="AZ123">
        <f t="shared" si="111"/>
        <v>0</v>
      </c>
      <c r="BA123">
        <v>0</v>
      </c>
      <c r="BB123">
        <v>0</v>
      </c>
      <c r="BC123">
        <f t="shared" si="112"/>
        <v>0</v>
      </c>
      <c r="BD123">
        <v>0</v>
      </c>
      <c r="BE123">
        <v>0</v>
      </c>
      <c r="BF123">
        <f t="shared" si="113"/>
        <v>0</v>
      </c>
    </row>
    <row r="124" spans="1:58">
      <c r="A124" t="s">
        <v>126</v>
      </c>
      <c r="B124">
        <v>0</v>
      </c>
      <c r="C124">
        <v>2</v>
      </c>
      <c r="D124">
        <f t="shared" si="95"/>
        <v>2</v>
      </c>
      <c r="E124">
        <v>0</v>
      </c>
      <c r="F124">
        <v>2</v>
      </c>
      <c r="G124">
        <f t="shared" si="96"/>
        <v>2</v>
      </c>
      <c r="H124">
        <v>0</v>
      </c>
      <c r="I124">
        <v>0</v>
      </c>
      <c r="J124">
        <f t="shared" si="97"/>
        <v>0</v>
      </c>
      <c r="K124">
        <v>0</v>
      </c>
      <c r="L124">
        <v>0</v>
      </c>
      <c r="M124">
        <f t="shared" si="98"/>
        <v>0</v>
      </c>
      <c r="N124">
        <v>0</v>
      </c>
      <c r="O124">
        <v>0</v>
      </c>
      <c r="P124">
        <f t="shared" si="99"/>
        <v>0</v>
      </c>
      <c r="Q124">
        <v>2</v>
      </c>
      <c r="R124">
        <v>0</v>
      </c>
      <c r="S124">
        <f t="shared" si="100"/>
        <v>2</v>
      </c>
      <c r="T124">
        <v>1</v>
      </c>
      <c r="U124">
        <v>2</v>
      </c>
      <c r="V124">
        <f t="shared" si="101"/>
        <v>3</v>
      </c>
      <c r="W124">
        <v>0</v>
      </c>
      <c r="X124">
        <v>0</v>
      </c>
      <c r="Y124">
        <f t="shared" si="102"/>
        <v>0</v>
      </c>
      <c r="Z124">
        <v>0</v>
      </c>
      <c r="AA124">
        <v>0</v>
      </c>
      <c r="AB124">
        <f t="shared" si="103"/>
        <v>0</v>
      </c>
      <c r="AC124">
        <v>0</v>
      </c>
      <c r="AD124">
        <v>2</v>
      </c>
      <c r="AE124">
        <f t="shared" si="104"/>
        <v>2</v>
      </c>
      <c r="AF124">
        <v>0</v>
      </c>
      <c r="AG124">
        <v>0</v>
      </c>
      <c r="AH124">
        <f t="shared" si="105"/>
        <v>0</v>
      </c>
      <c r="AI124">
        <v>1</v>
      </c>
      <c r="AJ124">
        <v>1</v>
      </c>
      <c r="AK124">
        <f t="shared" si="106"/>
        <v>2</v>
      </c>
      <c r="AL124">
        <v>1</v>
      </c>
      <c r="AM124">
        <v>0</v>
      </c>
      <c r="AN124">
        <f t="shared" si="107"/>
        <v>1</v>
      </c>
      <c r="AO124">
        <v>0</v>
      </c>
      <c r="AP124">
        <v>0</v>
      </c>
      <c r="AQ124">
        <f t="shared" si="108"/>
        <v>0</v>
      </c>
      <c r="AR124">
        <v>1</v>
      </c>
      <c r="AS124">
        <v>1</v>
      </c>
      <c r="AT124">
        <f t="shared" si="109"/>
        <v>2</v>
      </c>
      <c r="AU124">
        <v>4</v>
      </c>
      <c r="AV124">
        <v>11</v>
      </c>
      <c r="AW124">
        <f t="shared" si="110"/>
        <v>15</v>
      </c>
      <c r="AX124">
        <v>1</v>
      </c>
      <c r="AY124">
        <v>5</v>
      </c>
      <c r="AZ124">
        <f t="shared" si="111"/>
        <v>6</v>
      </c>
      <c r="BA124">
        <v>0</v>
      </c>
      <c r="BB124">
        <v>0</v>
      </c>
      <c r="BC124">
        <f t="shared" si="112"/>
        <v>0</v>
      </c>
      <c r="BD124">
        <v>0</v>
      </c>
      <c r="BE124">
        <v>0</v>
      </c>
      <c r="BF124">
        <f t="shared" si="113"/>
        <v>0</v>
      </c>
    </row>
    <row r="125" spans="1:58">
      <c r="A125" t="s">
        <v>127</v>
      </c>
      <c r="B125">
        <v>3</v>
      </c>
      <c r="C125">
        <v>5</v>
      </c>
      <c r="D125">
        <f t="shared" si="95"/>
        <v>8</v>
      </c>
      <c r="E125">
        <v>12</v>
      </c>
      <c r="F125">
        <v>43</v>
      </c>
      <c r="G125">
        <f t="shared" si="96"/>
        <v>55</v>
      </c>
      <c r="H125">
        <v>0</v>
      </c>
      <c r="I125">
        <v>3</v>
      </c>
      <c r="J125">
        <f t="shared" si="97"/>
        <v>3</v>
      </c>
      <c r="K125">
        <v>2</v>
      </c>
      <c r="L125">
        <v>1</v>
      </c>
      <c r="M125">
        <f t="shared" si="98"/>
        <v>3</v>
      </c>
      <c r="N125">
        <v>0</v>
      </c>
      <c r="O125">
        <v>0</v>
      </c>
      <c r="P125">
        <f t="shared" si="99"/>
        <v>0</v>
      </c>
      <c r="Q125">
        <v>2</v>
      </c>
      <c r="R125">
        <v>4</v>
      </c>
      <c r="S125">
        <f t="shared" si="100"/>
        <v>6</v>
      </c>
      <c r="T125">
        <v>0</v>
      </c>
      <c r="U125">
        <v>0</v>
      </c>
      <c r="V125">
        <f t="shared" si="101"/>
        <v>0</v>
      </c>
      <c r="W125">
        <v>0</v>
      </c>
      <c r="X125">
        <v>0</v>
      </c>
      <c r="Y125">
        <f t="shared" si="102"/>
        <v>0</v>
      </c>
      <c r="Z125">
        <v>0</v>
      </c>
      <c r="AA125">
        <v>0</v>
      </c>
      <c r="AB125">
        <f t="shared" si="103"/>
        <v>0</v>
      </c>
      <c r="AC125">
        <v>0</v>
      </c>
      <c r="AD125">
        <v>0</v>
      </c>
      <c r="AE125">
        <f t="shared" si="104"/>
        <v>0</v>
      </c>
      <c r="AF125">
        <v>0</v>
      </c>
      <c r="AG125">
        <v>0</v>
      </c>
      <c r="AH125">
        <f t="shared" si="105"/>
        <v>0</v>
      </c>
      <c r="AI125">
        <v>0</v>
      </c>
      <c r="AJ125">
        <v>0</v>
      </c>
      <c r="AK125">
        <f t="shared" si="106"/>
        <v>0</v>
      </c>
      <c r="AL125">
        <v>5</v>
      </c>
      <c r="AM125">
        <v>23</v>
      </c>
      <c r="AN125">
        <f t="shared" si="107"/>
        <v>28</v>
      </c>
      <c r="AO125">
        <v>0</v>
      </c>
      <c r="AP125">
        <v>0</v>
      </c>
      <c r="AQ125">
        <f t="shared" si="108"/>
        <v>0</v>
      </c>
      <c r="AR125">
        <v>27</v>
      </c>
      <c r="AS125">
        <v>37</v>
      </c>
      <c r="AT125">
        <f t="shared" si="109"/>
        <v>64</v>
      </c>
      <c r="AU125">
        <v>30</v>
      </c>
      <c r="AV125">
        <v>40</v>
      </c>
      <c r="AW125">
        <f t="shared" si="110"/>
        <v>70</v>
      </c>
      <c r="AX125">
        <v>1</v>
      </c>
      <c r="AY125">
        <v>15</v>
      </c>
      <c r="AZ125">
        <f t="shared" si="111"/>
        <v>16</v>
      </c>
      <c r="BA125">
        <v>0</v>
      </c>
      <c r="BB125">
        <v>0</v>
      </c>
      <c r="BC125">
        <f t="shared" si="112"/>
        <v>0</v>
      </c>
      <c r="BD125">
        <v>0</v>
      </c>
      <c r="BE125">
        <v>0</v>
      </c>
      <c r="BF125">
        <f t="shared" si="113"/>
        <v>0</v>
      </c>
    </row>
    <row r="126" spans="1:58">
      <c r="A126" t="s">
        <v>128</v>
      </c>
      <c r="B126">
        <v>0</v>
      </c>
      <c r="C126">
        <v>0</v>
      </c>
      <c r="D126">
        <f t="shared" si="95"/>
        <v>0</v>
      </c>
      <c r="E126">
        <v>0</v>
      </c>
      <c r="F126">
        <v>0</v>
      </c>
      <c r="G126">
        <f t="shared" si="96"/>
        <v>0</v>
      </c>
      <c r="H126">
        <v>0</v>
      </c>
      <c r="I126">
        <v>0</v>
      </c>
      <c r="J126">
        <f t="shared" si="97"/>
        <v>0</v>
      </c>
      <c r="K126">
        <v>0</v>
      </c>
      <c r="L126">
        <v>0</v>
      </c>
      <c r="M126">
        <f t="shared" si="98"/>
        <v>0</v>
      </c>
      <c r="N126">
        <v>0</v>
      </c>
      <c r="O126">
        <v>0</v>
      </c>
      <c r="P126">
        <f t="shared" si="99"/>
        <v>0</v>
      </c>
      <c r="Q126">
        <v>0</v>
      </c>
      <c r="R126">
        <v>1</v>
      </c>
      <c r="S126">
        <f t="shared" si="100"/>
        <v>1</v>
      </c>
      <c r="T126">
        <v>0</v>
      </c>
      <c r="U126">
        <v>1</v>
      </c>
      <c r="V126">
        <f t="shared" si="101"/>
        <v>1</v>
      </c>
      <c r="W126">
        <v>0</v>
      </c>
      <c r="X126">
        <v>0</v>
      </c>
      <c r="Y126">
        <f t="shared" si="102"/>
        <v>0</v>
      </c>
      <c r="Z126">
        <v>0</v>
      </c>
      <c r="AA126">
        <v>0</v>
      </c>
      <c r="AB126">
        <f t="shared" si="103"/>
        <v>0</v>
      </c>
      <c r="AC126">
        <v>0</v>
      </c>
      <c r="AD126">
        <v>0</v>
      </c>
      <c r="AE126">
        <f t="shared" si="104"/>
        <v>0</v>
      </c>
      <c r="AF126">
        <v>0</v>
      </c>
      <c r="AG126">
        <v>0</v>
      </c>
      <c r="AH126">
        <f t="shared" si="105"/>
        <v>0</v>
      </c>
      <c r="AI126">
        <v>0</v>
      </c>
      <c r="AJ126">
        <v>0</v>
      </c>
      <c r="AK126">
        <f t="shared" si="106"/>
        <v>0</v>
      </c>
      <c r="AL126">
        <v>0</v>
      </c>
      <c r="AM126">
        <v>1</v>
      </c>
      <c r="AN126">
        <f t="shared" si="107"/>
        <v>1</v>
      </c>
      <c r="AO126">
        <v>0</v>
      </c>
      <c r="AP126">
        <v>0</v>
      </c>
      <c r="AQ126">
        <f t="shared" si="108"/>
        <v>0</v>
      </c>
      <c r="AR126">
        <v>0</v>
      </c>
      <c r="AS126">
        <v>0</v>
      </c>
      <c r="AT126">
        <f t="shared" si="109"/>
        <v>0</v>
      </c>
      <c r="AU126">
        <v>0</v>
      </c>
      <c r="AV126">
        <v>0</v>
      </c>
      <c r="AW126">
        <f t="shared" si="110"/>
        <v>0</v>
      </c>
      <c r="AX126">
        <v>0</v>
      </c>
      <c r="AY126">
        <v>1</v>
      </c>
      <c r="AZ126">
        <f t="shared" si="111"/>
        <v>1</v>
      </c>
      <c r="BA126">
        <v>0</v>
      </c>
      <c r="BB126">
        <v>0</v>
      </c>
      <c r="BC126">
        <f t="shared" si="112"/>
        <v>0</v>
      </c>
      <c r="BD126">
        <v>0</v>
      </c>
      <c r="BE126">
        <v>0</v>
      </c>
      <c r="BF126">
        <f t="shared" si="113"/>
        <v>0</v>
      </c>
    </row>
    <row r="127" spans="1:58">
      <c r="A127" t="s">
        <v>129</v>
      </c>
      <c r="B127">
        <v>0</v>
      </c>
      <c r="C127">
        <v>3</v>
      </c>
      <c r="D127">
        <f t="shared" si="95"/>
        <v>3</v>
      </c>
      <c r="E127">
        <v>0</v>
      </c>
      <c r="F127">
        <v>0</v>
      </c>
      <c r="G127">
        <f t="shared" si="96"/>
        <v>0</v>
      </c>
      <c r="H127">
        <v>0</v>
      </c>
      <c r="I127">
        <v>0</v>
      </c>
      <c r="J127">
        <f t="shared" si="97"/>
        <v>0</v>
      </c>
      <c r="K127">
        <v>0</v>
      </c>
      <c r="L127">
        <v>0</v>
      </c>
      <c r="M127">
        <f t="shared" si="98"/>
        <v>0</v>
      </c>
      <c r="N127">
        <v>0</v>
      </c>
      <c r="O127">
        <v>0</v>
      </c>
      <c r="P127">
        <f t="shared" si="99"/>
        <v>0</v>
      </c>
      <c r="Q127">
        <v>0</v>
      </c>
      <c r="R127">
        <v>0</v>
      </c>
      <c r="S127">
        <f t="shared" si="100"/>
        <v>0</v>
      </c>
      <c r="T127">
        <v>0</v>
      </c>
      <c r="U127">
        <v>0</v>
      </c>
      <c r="V127">
        <f t="shared" si="101"/>
        <v>0</v>
      </c>
      <c r="W127">
        <v>0</v>
      </c>
      <c r="X127">
        <v>0</v>
      </c>
      <c r="Y127">
        <f t="shared" si="102"/>
        <v>0</v>
      </c>
      <c r="Z127">
        <v>0</v>
      </c>
      <c r="AA127">
        <v>0</v>
      </c>
      <c r="AB127">
        <f t="shared" si="103"/>
        <v>0</v>
      </c>
      <c r="AC127">
        <v>0</v>
      </c>
      <c r="AD127">
        <v>0</v>
      </c>
      <c r="AE127">
        <f t="shared" si="104"/>
        <v>0</v>
      </c>
      <c r="AF127">
        <v>0</v>
      </c>
      <c r="AG127">
        <v>0</v>
      </c>
      <c r="AH127">
        <f t="shared" si="105"/>
        <v>0</v>
      </c>
      <c r="AI127">
        <v>0</v>
      </c>
      <c r="AJ127">
        <v>0</v>
      </c>
      <c r="AK127">
        <f t="shared" si="106"/>
        <v>0</v>
      </c>
      <c r="AL127">
        <v>0</v>
      </c>
      <c r="AM127">
        <v>1</v>
      </c>
      <c r="AN127">
        <f t="shared" si="107"/>
        <v>1</v>
      </c>
      <c r="AO127">
        <v>0</v>
      </c>
      <c r="AP127">
        <v>0</v>
      </c>
      <c r="AQ127">
        <f t="shared" si="108"/>
        <v>0</v>
      </c>
      <c r="AR127">
        <v>0</v>
      </c>
      <c r="AS127">
        <v>1</v>
      </c>
      <c r="AT127">
        <f t="shared" si="109"/>
        <v>1</v>
      </c>
      <c r="AU127">
        <v>0</v>
      </c>
      <c r="AV127">
        <v>2</v>
      </c>
      <c r="AW127">
        <f t="shared" si="110"/>
        <v>2</v>
      </c>
      <c r="AX127">
        <v>0</v>
      </c>
      <c r="AY127">
        <v>0</v>
      </c>
      <c r="AZ127">
        <f t="shared" si="111"/>
        <v>0</v>
      </c>
      <c r="BA127">
        <v>0</v>
      </c>
      <c r="BB127">
        <v>0</v>
      </c>
      <c r="BC127">
        <f t="shared" si="112"/>
        <v>0</v>
      </c>
      <c r="BD127">
        <v>0</v>
      </c>
      <c r="BE127">
        <v>0</v>
      </c>
      <c r="BF127">
        <f t="shared" si="113"/>
        <v>0</v>
      </c>
    </row>
    <row r="128" spans="1:58">
      <c r="A128" t="s">
        <v>130</v>
      </c>
      <c r="B128">
        <v>0</v>
      </c>
      <c r="C128">
        <v>4</v>
      </c>
      <c r="D128">
        <f t="shared" si="95"/>
        <v>4</v>
      </c>
      <c r="E128">
        <v>0</v>
      </c>
      <c r="F128">
        <v>0</v>
      </c>
      <c r="G128">
        <f t="shared" si="96"/>
        <v>0</v>
      </c>
      <c r="H128">
        <v>0</v>
      </c>
      <c r="I128">
        <v>0</v>
      </c>
      <c r="J128">
        <f t="shared" si="97"/>
        <v>0</v>
      </c>
      <c r="K128">
        <v>0</v>
      </c>
      <c r="L128">
        <v>0</v>
      </c>
      <c r="M128">
        <f t="shared" si="98"/>
        <v>0</v>
      </c>
      <c r="N128">
        <v>0</v>
      </c>
      <c r="O128">
        <v>0</v>
      </c>
      <c r="P128">
        <f t="shared" si="99"/>
        <v>0</v>
      </c>
      <c r="Q128">
        <v>0</v>
      </c>
      <c r="R128">
        <v>0</v>
      </c>
      <c r="S128">
        <f t="shared" si="100"/>
        <v>0</v>
      </c>
      <c r="T128">
        <v>0</v>
      </c>
      <c r="U128">
        <v>0</v>
      </c>
      <c r="V128">
        <f t="shared" si="101"/>
        <v>0</v>
      </c>
      <c r="W128">
        <v>0</v>
      </c>
      <c r="X128">
        <v>0</v>
      </c>
      <c r="Y128">
        <f t="shared" si="102"/>
        <v>0</v>
      </c>
      <c r="Z128">
        <v>0</v>
      </c>
      <c r="AA128">
        <v>0</v>
      </c>
      <c r="AB128">
        <f t="shared" si="103"/>
        <v>0</v>
      </c>
      <c r="AC128">
        <v>0</v>
      </c>
      <c r="AD128">
        <v>0</v>
      </c>
      <c r="AE128">
        <f t="shared" si="104"/>
        <v>0</v>
      </c>
      <c r="AF128">
        <v>0</v>
      </c>
      <c r="AG128">
        <v>0</v>
      </c>
      <c r="AH128">
        <f t="shared" si="105"/>
        <v>0</v>
      </c>
      <c r="AI128">
        <v>0</v>
      </c>
      <c r="AJ128">
        <v>0</v>
      </c>
      <c r="AK128">
        <f t="shared" si="106"/>
        <v>0</v>
      </c>
      <c r="AL128">
        <v>0</v>
      </c>
      <c r="AM128">
        <v>0</v>
      </c>
      <c r="AN128">
        <f t="shared" si="107"/>
        <v>0</v>
      </c>
      <c r="AO128">
        <v>0</v>
      </c>
      <c r="AP128">
        <v>0</v>
      </c>
      <c r="AQ128">
        <f t="shared" si="108"/>
        <v>0</v>
      </c>
      <c r="AR128">
        <v>0</v>
      </c>
      <c r="AS128">
        <v>0</v>
      </c>
      <c r="AT128">
        <f t="shared" si="109"/>
        <v>0</v>
      </c>
      <c r="AU128">
        <v>0</v>
      </c>
      <c r="AV128">
        <v>0</v>
      </c>
      <c r="AW128">
        <f t="shared" si="110"/>
        <v>0</v>
      </c>
      <c r="AX128">
        <v>0</v>
      </c>
      <c r="AY128">
        <v>0</v>
      </c>
      <c r="AZ128">
        <f t="shared" si="111"/>
        <v>0</v>
      </c>
      <c r="BA128">
        <v>0</v>
      </c>
      <c r="BB128">
        <v>0</v>
      </c>
      <c r="BC128">
        <f t="shared" si="112"/>
        <v>0</v>
      </c>
      <c r="BD128">
        <v>0</v>
      </c>
      <c r="BE128">
        <v>0</v>
      </c>
      <c r="BF128">
        <f t="shared" si="113"/>
        <v>0</v>
      </c>
    </row>
    <row r="129" spans="1:58">
      <c r="A129" t="s">
        <v>131</v>
      </c>
      <c r="B129">
        <v>0</v>
      </c>
      <c r="C129">
        <v>0</v>
      </c>
      <c r="D129">
        <f t="shared" si="95"/>
        <v>0</v>
      </c>
      <c r="E129">
        <v>0</v>
      </c>
      <c r="F129">
        <v>0</v>
      </c>
      <c r="G129">
        <f t="shared" si="96"/>
        <v>0</v>
      </c>
      <c r="H129">
        <v>0</v>
      </c>
      <c r="I129">
        <v>0</v>
      </c>
      <c r="J129">
        <f t="shared" si="97"/>
        <v>0</v>
      </c>
      <c r="K129">
        <v>0</v>
      </c>
      <c r="L129">
        <v>0</v>
      </c>
      <c r="M129">
        <f t="shared" si="98"/>
        <v>0</v>
      </c>
      <c r="N129">
        <v>0</v>
      </c>
      <c r="O129">
        <v>0</v>
      </c>
      <c r="P129">
        <f t="shared" si="99"/>
        <v>0</v>
      </c>
      <c r="Q129">
        <v>0</v>
      </c>
      <c r="R129">
        <v>0</v>
      </c>
      <c r="S129">
        <f t="shared" si="100"/>
        <v>0</v>
      </c>
      <c r="T129">
        <v>0</v>
      </c>
      <c r="U129">
        <v>0</v>
      </c>
      <c r="V129">
        <f t="shared" si="101"/>
        <v>0</v>
      </c>
      <c r="W129">
        <v>0</v>
      </c>
      <c r="X129">
        <v>0</v>
      </c>
      <c r="Y129">
        <f t="shared" si="102"/>
        <v>0</v>
      </c>
      <c r="Z129">
        <v>0</v>
      </c>
      <c r="AA129">
        <v>0</v>
      </c>
      <c r="AB129">
        <f t="shared" si="103"/>
        <v>0</v>
      </c>
      <c r="AC129">
        <v>0</v>
      </c>
      <c r="AD129">
        <v>0</v>
      </c>
      <c r="AE129">
        <f t="shared" si="104"/>
        <v>0</v>
      </c>
      <c r="AF129">
        <v>0</v>
      </c>
      <c r="AG129">
        <v>0</v>
      </c>
      <c r="AH129">
        <f t="shared" si="105"/>
        <v>0</v>
      </c>
      <c r="AI129">
        <v>0</v>
      </c>
      <c r="AJ129">
        <v>0</v>
      </c>
      <c r="AK129">
        <f t="shared" si="106"/>
        <v>0</v>
      </c>
      <c r="AL129">
        <v>0</v>
      </c>
      <c r="AM129">
        <v>0</v>
      </c>
      <c r="AN129">
        <f t="shared" si="107"/>
        <v>0</v>
      </c>
      <c r="AO129">
        <v>0</v>
      </c>
      <c r="AP129">
        <v>0</v>
      </c>
      <c r="AQ129">
        <f t="shared" si="108"/>
        <v>0</v>
      </c>
      <c r="AR129">
        <v>0</v>
      </c>
      <c r="AS129">
        <v>0</v>
      </c>
      <c r="AT129">
        <f t="shared" si="109"/>
        <v>0</v>
      </c>
      <c r="AU129">
        <v>0</v>
      </c>
      <c r="AV129">
        <v>0</v>
      </c>
      <c r="AW129">
        <f t="shared" si="110"/>
        <v>0</v>
      </c>
      <c r="AX129">
        <v>0</v>
      </c>
      <c r="AY129">
        <v>0</v>
      </c>
      <c r="AZ129">
        <f t="shared" si="111"/>
        <v>0</v>
      </c>
      <c r="BA129">
        <v>0</v>
      </c>
      <c r="BB129">
        <v>0</v>
      </c>
      <c r="BC129">
        <f t="shared" si="112"/>
        <v>0</v>
      </c>
      <c r="BD129">
        <v>0</v>
      </c>
      <c r="BE129">
        <v>0</v>
      </c>
      <c r="BF129">
        <f t="shared" si="113"/>
        <v>0</v>
      </c>
    </row>
    <row r="130" spans="1:58">
      <c r="A130" t="s">
        <v>132</v>
      </c>
      <c r="B130">
        <v>0</v>
      </c>
      <c r="C130">
        <v>1</v>
      </c>
      <c r="D130">
        <f t="shared" si="95"/>
        <v>1</v>
      </c>
      <c r="E130">
        <v>0</v>
      </c>
      <c r="F130">
        <v>0</v>
      </c>
      <c r="G130">
        <f t="shared" si="96"/>
        <v>0</v>
      </c>
      <c r="H130">
        <v>0</v>
      </c>
      <c r="I130">
        <v>0</v>
      </c>
      <c r="J130">
        <f t="shared" si="97"/>
        <v>0</v>
      </c>
      <c r="K130">
        <v>0</v>
      </c>
      <c r="L130">
        <v>0</v>
      </c>
      <c r="M130">
        <f t="shared" si="98"/>
        <v>0</v>
      </c>
      <c r="N130">
        <v>0</v>
      </c>
      <c r="O130">
        <v>0</v>
      </c>
      <c r="P130">
        <f t="shared" si="99"/>
        <v>0</v>
      </c>
      <c r="Q130">
        <v>0</v>
      </c>
      <c r="R130">
        <v>0</v>
      </c>
      <c r="S130">
        <f t="shared" si="100"/>
        <v>0</v>
      </c>
      <c r="T130">
        <v>0</v>
      </c>
      <c r="U130">
        <v>1</v>
      </c>
      <c r="V130">
        <f t="shared" si="101"/>
        <v>1</v>
      </c>
      <c r="W130">
        <v>0</v>
      </c>
      <c r="X130">
        <v>0</v>
      </c>
      <c r="Y130">
        <f t="shared" si="102"/>
        <v>0</v>
      </c>
      <c r="Z130">
        <v>0</v>
      </c>
      <c r="AA130">
        <v>0</v>
      </c>
      <c r="AB130">
        <f t="shared" si="103"/>
        <v>0</v>
      </c>
      <c r="AC130">
        <v>0</v>
      </c>
      <c r="AD130">
        <v>1</v>
      </c>
      <c r="AE130">
        <f t="shared" si="104"/>
        <v>1</v>
      </c>
      <c r="AF130">
        <v>0</v>
      </c>
      <c r="AG130">
        <v>0</v>
      </c>
      <c r="AH130">
        <f t="shared" si="105"/>
        <v>0</v>
      </c>
      <c r="AI130">
        <v>0</v>
      </c>
      <c r="AJ130">
        <v>0</v>
      </c>
      <c r="AK130">
        <f t="shared" si="106"/>
        <v>0</v>
      </c>
      <c r="AL130">
        <v>0</v>
      </c>
      <c r="AM130">
        <v>0</v>
      </c>
      <c r="AN130">
        <f t="shared" si="107"/>
        <v>0</v>
      </c>
      <c r="AO130">
        <v>0</v>
      </c>
      <c r="AP130">
        <v>0</v>
      </c>
      <c r="AQ130">
        <f t="shared" si="108"/>
        <v>0</v>
      </c>
      <c r="AR130">
        <v>1</v>
      </c>
      <c r="AS130">
        <v>1</v>
      </c>
      <c r="AT130">
        <f t="shared" si="109"/>
        <v>2</v>
      </c>
      <c r="AU130">
        <v>1</v>
      </c>
      <c r="AV130">
        <v>1</v>
      </c>
      <c r="AW130">
        <f t="shared" si="110"/>
        <v>2</v>
      </c>
      <c r="AX130">
        <v>0</v>
      </c>
      <c r="AY130">
        <v>1</v>
      </c>
      <c r="AZ130">
        <f t="shared" si="111"/>
        <v>1</v>
      </c>
      <c r="BA130">
        <v>0</v>
      </c>
      <c r="BB130">
        <v>0</v>
      </c>
      <c r="BC130">
        <f t="shared" si="112"/>
        <v>0</v>
      </c>
      <c r="BD130">
        <v>0</v>
      </c>
      <c r="BE130">
        <v>0</v>
      </c>
      <c r="BF130">
        <f t="shared" si="113"/>
        <v>0</v>
      </c>
    </row>
    <row r="131" spans="1:58">
      <c r="A131" t="s">
        <v>133</v>
      </c>
      <c r="B131">
        <v>1</v>
      </c>
      <c r="C131">
        <v>0</v>
      </c>
      <c r="D131">
        <f t="shared" si="95"/>
        <v>1</v>
      </c>
      <c r="E131">
        <v>0</v>
      </c>
      <c r="F131">
        <v>0</v>
      </c>
      <c r="G131">
        <f t="shared" si="96"/>
        <v>0</v>
      </c>
      <c r="H131">
        <v>0</v>
      </c>
      <c r="I131">
        <v>0</v>
      </c>
      <c r="J131">
        <f t="shared" si="97"/>
        <v>0</v>
      </c>
      <c r="K131">
        <v>0</v>
      </c>
      <c r="L131">
        <v>0</v>
      </c>
      <c r="M131">
        <f t="shared" si="98"/>
        <v>0</v>
      </c>
      <c r="N131">
        <v>0</v>
      </c>
      <c r="O131">
        <v>0</v>
      </c>
      <c r="P131">
        <f t="shared" si="99"/>
        <v>0</v>
      </c>
      <c r="Q131">
        <v>0</v>
      </c>
      <c r="R131">
        <v>1</v>
      </c>
      <c r="S131">
        <f t="shared" si="100"/>
        <v>1</v>
      </c>
      <c r="T131">
        <v>0</v>
      </c>
      <c r="U131">
        <v>0</v>
      </c>
      <c r="V131">
        <f t="shared" si="101"/>
        <v>0</v>
      </c>
      <c r="W131">
        <v>0</v>
      </c>
      <c r="X131">
        <v>0</v>
      </c>
      <c r="Y131">
        <f t="shared" si="102"/>
        <v>0</v>
      </c>
      <c r="Z131">
        <v>0</v>
      </c>
      <c r="AA131">
        <v>0</v>
      </c>
      <c r="AB131">
        <f t="shared" si="103"/>
        <v>0</v>
      </c>
      <c r="AC131">
        <v>1</v>
      </c>
      <c r="AD131">
        <v>1</v>
      </c>
      <c r="AE131">
        <f t="shared" si="104"/>
        <v>2</v>
      </c>
      <c r="AF131">
        <v>0</v>
      </c>
      <c r="AG131">
        <v>0</v>
      </c>
      <c r="AH131">
        <f t="shared" si="105"/>
        <v>0</v>
      </c>
      <c r="AI131">
        <v>0</v>
      </c>
      <c r="AJ131">
        <v>0</v>
      </c>
      <c r="AK131">
        <f t="shared" si="106"/>
        <v>0</v>
      </c>
      <c r="AL131">
        <v>0</v>
      </c>
      <c r="AM131">
        <v>0</v>
      </c>
      <c r="AN131">
        <f t="shared" si="107"/>
        <v>0</v>
      </c>
      <c r="AO131">
        <v>0</v>
      </c>
      <c r="AP131">
        <v>0</v>
      </c>
      <c r="AQ131">
        <f t="shared" si="108"/>
        <v>0</v>
      </c>
      <c r="AR131">
        <v>2</v>
      </c>
      <c r="AS131">
        <v>1</v>
      </c>
      <c r="AT131">
        <f t="shared" si="109"/>
        <v>3</v>
      </c>
      <c r="AU131">
        <v>0</v>
      </c>
      <c r="AV131">
        <v>0</v>
      </c>
      <c r="AW131">
        <f t="shared" si="110"/>
        <v>0</v>
      </c>
      <c r="AX131">
        <v>0</v>
      </c>
      <c r="AY131">
        <v>0</v>
      </c>
      <c r="AZ131">
        <f t="shared" si="111"/>
        <v>0</v>
      </c>
      <c r="BA131">
        <v>0</v>
      </c>
      <c r="BB131">
        <v>0</v>
      </c>
      <c r="BC131">
        <f t="shared" si="112"/>
        <v>0</v>
      </c>
      <c r="BD131">
        <v>0</v>
      </c>
      <c r="BE131">
        <v>0</v>
      </c>
      <c r="BF131">
        <f t="shared" si="113"/>
        <v>0</v>
      </c>
    </row>
    <row r="133" spans="1:58">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c r="N133" s="6" t="s">
        <v>134</v>
      </c>
      <c r="O133" s="6" t="s">
        <v>134</v>
      </c>
      <c r="P133" s="6" t="s">
        <v>134</v>
      </c>
      <c r="Q133" s="6" t="s">
        <v>134</v>
      </c>
      <c r="R133" s="6" t="s">
        <v>134</v>
      </c>
      <c r="S133" s="6" t="s">
        <v>134</v>
      </c>
      <c r="T133" s="6" t="s">
        <v>134</v>
      </c>
      <c r="U133" s="6" t="s">
        <v>134</v>
      </c>
      <c r="V133" s="6" t="s">
        <v>134</v>
      </c>
      <c r="W133" s="6" t="s">
        <v>134</v>
      </c>
      <c r="X133" s="6" t="s">
        <v>134</v>
      </c>
      <c r="Y133" s="6" t="s">
        <v>134</v>
      </c>
      <c r="Z133" s="6" t="s">
        <v>134</v>
      </c>
      <c r="AA133" s="6" t="s">
        <v>134</v>
      </c>
      <c r="AB133" s="6" t="s">
        <v>134</v>
      </c>
      <c r="AC133" s="6" t="s">
        <v>134</v>
      </c>
      <c r="AD133" s="6" t="s">
        <v>134</v>
      </c>
      <c r="AE133" s="6" t="s">
        <v>134</v>
      </c>
      <c r="AF133" s="6" t="s">
        <v>134</v>
      </c>
      <c r="AG133" s="6" t="s">
        <v>134</v>
      </c>
      <c r="AH133" s="6" t="s">
        <v>134</v>
      </c>
      <c r="AI133" s="6" t="s">
        <v>134</v>
      </c>
      <c r="AJ133" s="6" t="s">
        <v>134</v>
      </c>
      <c r="AK133" s="6" t="s">
        <v>134</v>
      </c>
      <c r="AL133" s="6" t="s">
        <v>134</v>
      </c>
      <c r="AM133" s="6" t="s">
        <v>134</v>
      </c>
      <c r="AN133" s="6" t="s">
        <v>134</v>
      </c>
      <c r="AO133" s="6" t="s">
        <v>134</v>
      </c>
      <c r="AP133" s="6" t="s">
        <v>134</v>
      </c>
      <c r="AQ133" s="6" t="s">
        <v>134</v>
      </c>
      <c r="AR133" s="6" t="s">
        <v>134</v>
      </c>
      <c r="AS133" s="6" t="s">
        <v>134</v>
      </c>
      <c r="AT133" s="6" t="s">
        <v>134</v>
      </c>
      <c r="AU133" s="6" t="s">
        <v>134</v>
      </c>
      <c r="AV133" s="6" t="s">
        <v>134</v>
      </c>
      <c r="AW133" s="6" t="s">
        <v>134</v>
      </c>
      <c r="AX133" s="6" t="s">
        <v>134</v>
      </c>
      <c r="AY133" s="6" t="s">
        <v>134</v>
      </c>
      <c r="AZ133" s="6" t="s">
        <v>134</v>
      </c>
      <c r="BA133" s="6" t="s">
        <v>134</v>
      </c>
      <c r="BB133" s="6" t="s">
        <v>134</v>
      </c>
      <c r="BC133" s="6" t="s">
        <v>134</v>
      </c>
      <c r="BD133" s="6" t="s">
        <v>134</v>
      </c>
      <c r="BE133" s="6" t="s">
        <v>134</v>
      </c>
      <c r="BF133" s="6" t="s">
        <v>134</v>
      </c>
    </row>
    <row r="134" spans="1:58">
      <c r="A134" t="s">
        <v>135</v>
      </c>
      <c r="B134">
        <v>0</v>
      </c>
      <c r="C134">
        <v>0</v>
      </c>
      <c r="D134">
        <f t="shared" ref="D134:D166" si="114">B134+C134</f>
        <v>0</v>
      </c>
      <c r="E134">
        <v>0</v>
      </c>
      <c r="F134">
        <v>0</v>
      </c>
      <c r="G134">
        <f t="shared" ref="G134:G166" si="115">E134+F134</f>
        <v>0</v>
      </c>
      <c r="H134">
        <v>0</v>
      </c>
      <c r="I134">
        <v>0</v>
      </c>
      <c r="J134">
        <f t="shared" ref="J134:J166" si="116">H134+I134</f>
        <v>0</v>
      </c>
      <c r="K134">
        <v>0</v>
      </c>
      <c r="L134">
        <v>0</v>
      </c>
      <c r="M134">
        <f t="shared" ref="M134:M166" si="117">K134+L134</f>
        <v>0</v>
      </c>
      <c r="N134">
        <v>0</v>
      </c>
      <c r="O134">
        <v>0</v>
      </c>
      <c r="P134">
        <f t="shared" ref="P134:P166" si="118">N134+O134</f>
        <v>0</v>
      </c>
      <c r="Q134">
        <v>0</v>
      </c>
      <c r="R134">
        <v>0</v>
      </c>
      <c r="S134">
        <f t="shared" ref="S134:S166" si="119">Q134+R134</f>
        <v>0</v>
      </c>
      <c r="T134">
        <v>0</v>
      </c>
      <c r="U134">
        <v>0</v>
      </c>
      <c r="V134">
        <f t="shared" ref="V134:V166" si="120">T134+U134</f>
        <v>0</v>
      </c>
      <c r="W134">
        <v>0</v>
      </c>
      <c r="X134">
        <v>0</v>
      </c>
      <c r="Y134">
        <f t="shared" ref="Y134:Y166" si="121">W134+X134</f>
        <v>0</v>
      </c>
      <c r="Z134">
        <v>0</v>
      </c>
      <c r="AA134">
        <v>0</v>
      </c>
      <c r="AB134">
        <f t="shared" ref="AB134:AB166" si="122">Z134+AA134</f>
        <v>0</v>
      </c>
      <c r="AC134">
        <v>0</v>
      </c>
      <c r="AD134">
        <v>0</v>
      </c>
      <c r="AE134">
        <f t="shared" ref="AE134:AE166" si="123">AC134+AD134</f>
        <v>0</v>
      </c>
      <c r="AF134">
        <v>0</v>
      </c>
      <c r="AG134">
        <v>0</v>
      </c>
      <c r="AH134">
        <f t="shared" ref="AH134:AH166" si="124">AF134+AG134</f>
        <v>0</v>
      </c>
      <c r="AI134">
        <v>0</v>
      </c>
      <c r="AJ134">
        <v>0</v>
      </c>
      <c r="AK134">
        <f t="shared" ref="AK134:AK166" si="125">AI134+AJ134</f>
        <v>0</v>
      </c>
      <c r="AL134">
        <v>0</v>
      </c>
      <c r="AM134">
        <v>0</v>
      </c>
      <c r="AN134">
        <f t="shared" ref="AN134:AN166" si="126">AL134+AM134</f>
        <v>0</v>
      </c>
      <c r="AO134">
        <v>0</v>
      </c>
      <c r="AP134">
        <v>0</v>
      </c>
      <c r="AQ134">
        <f t="shared" ref="AQ134:AQ166" si="127">AO134+AP134</f>
        <v>0</v>
      </c>
      <c r="AR134">
        <v>0</v>
      </c>
      <c r="AS134">
        <v>0</v>
      </c>
      <c r="AT134">
        <f t="shared" ref="AT134:AT166" si="128">AR134+AS134</f>
        <v>0</v>
      </c>
      <c r="AU134">
        <v>0</v>
      </c>
      <c r="AV134">
        <v>0</v>
      </c>
      <c r="AW134">
        <f t="shared" ref="AW134:AW166" si="129">AU134+AV134</f>
        <v>0</v>
      </c>
      <c r="AX134">
        <v>0</v>
      </c>
      <c r="AY134">
        <v>0</v>
      </c>
      <c r="AZ134">
        <f t="shared" ref="AZ134:AZ166" si="130">AX134+AY134</f>
        <v>0</v>
      </c>
      <c r="BA134">
        <v>0</v>
      </c>
      <c r="BB134">
        <v>0</v>
      </c>
      <c r="BC134">
        <f t="shared" ref="BC134:BC166" si="131">BA134+BB134</f>
        <v>0</v>
      </c>
      <c r="BD134">
        <v>0</v>
      </c>
      <c r="BE134">
        <v>0</v>
      </c>
      <c r="BF134">
        <f t="shared" ref="BF134:BF166" si="132">BD134+BE134</f>
        <v>0</v>
      </c>
    </row>
    <row r="135" spans="1:58">
      <c r="A135" t="s">
        <v>136</v>
      </c>
      <c r="B135">
        <v>0</v>
      </c>
      <c r="C135">
        <v>0</v>
      </c>
      <c r="D135">
        <f t="shared" si="114"/>
        <v>0</v>
      </c>
      <c r="E135">
        <v>0</v>
      </c>
      <c r="F135">
        <v>0</v>
      </c>
      <c r="G135">
        <f t="shared" si="115"/>
        <v>0</v>
      </c>
      <c r="H135">
        <v>0</v>
      </c>
      <c r="I135">
        <v>0</v>
      </c>
      <c r="J135">
        <f t="shared" si="116"/>
        <v>0</v>
      </c>
      <c r="K135">
        <v>0</v>
      </c>
      <c r="L135">
        <v>0</v>
      </c>
      <c r="M135">
        <f t="shared" si="117"/>
        <v>0</v>
      </c>
      <c r="N135">
        <v>0</v>
      </c>
      <c r="O135">
        <v>0</v>
      </c>
      <c r="P135">
        <f t="shared" si="118"/>
        <v>0</v>
      </c>
      <c r="Q135">
        <v>0</v>
      </c>
      <c r="R135">
        <v>0</v>
      </c>
      <c r="S135">
        <f t="shared" si="119"/>
        <v>0</v>
      </c>
      <c r="T135">
        <v>0</v>
      </c>
      <c r="U135">
        <v>0</v>
      </c>
      <c r="V135">
        <f t="shared" si="120"/>
        <v>0</v>
      </c>
      <c r="W135">
        <v>0</v>
      </c>
      <c r="X135">
        <v>0</v>
      </c>
      <c r="Y135">
        <f t="shared" si="121"/>
        <v>0</v>
      </c>
      <c r="Z135">
        <v>0</v>
      </c>
      <c r="AA135">
        <v>0</v>
      </c>
      <c r="AB135">
        <f t="shared" si="122"/>
        <v>0</v>
      </c>
      <c r="AC135">
        <v>0</v>
      </c>
      <c r="AD135">
        <v>0</v>
      </c>
      <c r="AE135">
        <f t="shared" si="123"/>
        <v>0</v>
      </c>
      <c r="AF135">
        <v>0</v>
      </c>
      <c r="AG135">
        <v>0</v>
      </c>
      <c r="AH135">
        <f t="shared" si="124"/>
        <v>0</v>
      </c>
      <c r="AI135">
        <v>0</v>
      </c>
      <c r="AJ135">
        <v>0</v>
      </c>
      <c r="AK135">
        <f t="shared" si="125"/>
        <v>0</v>
      </c>
      <c r="AL135">
        <v>0</v>
      </c>
      <c r="AM135">
        <v>0</v>
      </c>
      <c r="AN135">
        <f t="shared" si="126"/>
        <v>0</v>
      </c>
      <c r="AO135">
        <v>0</v>
      </c>
      <c r="AP135">
        <v>0</v>
      </c>
      <c r="AQ135">
        <f t="shared" si="127"/>
        <v>0</v>
      </c>
      <c r="AR135">
        <v>0</v>
      </c>
      <c r="AS135">
        <v>0</v>
      </c>
      <c r="AT135">
        <f t="shared" si="128"/>
        <v>0</v>
      </c>
      <c r="AU135">
        <v>0</v>
      </c>
      <c r="AV135">
        <v>0</v>
      </c>
      <c r="AW135">
        <f t="shared" si="129"/>
        <v>0</v>
      </c>
      <c r="AX135">
        <v>0</v>
      </c>
      <c r="AY135">
        <v>0</v>
      </c>
      <c r="AZ135">
        <f t="shared" si="130"/>
        <v>0</v>
      </c>
      <c r="BA135">
        <v>0</v>
      </c>
      <c r="BB135">
        <v>0</v>
      </c>
      <c r="BC135">
        <f t="shared" si="131"/>
        <v>0</v>
      </c>
      <c r="BD135">
        <v>0</v>
      </c>
      <c r="BE135">
        <v>0</v>
      </c>
      <c r="BF135">
        <f t="shared" si="132"/>
        <v>0</v>
      </c>
    </row>
    <row r="136" spans="1:58">
      <c r="A136" t="s">
        <v>137</v>
      </c>
      <c r="B136">
        <v>0</v>
      </c>
      <c r="C136">
        <v>0</v>
      </c>
      <c r="D136">
        <f t="shared" si="114"/>
        <v>0</v>
      </c>
      <c r="E136">
        <v>0</v>
      </c>
      <c r="F136">
        <v>0</v>
      </c>
      <c r="G136">
        <f t="shared" si="115"/>
        <v>0</v>
      </c>
      <c r="H136">
        <v>0</v>
      </c>
      <c r="I136">
        <v>0</v>
      </c>
      <c r="J136">
        <f t="shared" si="116"/>
        <v>0</v>
      </c>
      <c r="K136">
        <v>0</v>
      </c>
      <c r="L136">
        <v>0</v>
      </c>
      <c r="M136">
        <f t="shared" si="117"/>
        <v>0</v>
      </c>
      <c r="N136">
        <v>0</v>
      </c>
      <c r="O136">
        <v>0</v>
      </c>
      <c r="P136">
        <f t="shared" si="118"/>
        <v>0</v>
      </c>
      <c r="Q136">
        <v>0</v>
      </c>
      <c r="R136">
        <v>0</v>
      </c>
      <c r="S136">
        <f t="shared" si="119"/>
        <v>0</v>
      </c>
      <c r="T136">
        <v>0</v>
      </c>
      <c r="U136">
        <v>0</v>
      </c>
      <c r="V136">
        <f t="shared" si="120"/>
        <v>0</v>
      </c>
      <c r="W136">
        <v>0</v>
      </c>
      <c r="X136">
        <v>0</v>
      </c>
      <c r="Y136">
        <f t="shared" si="121"/>
        <v>0</v>
      </c>
      <c r="Z136">
        <v>0</v>
      </c>
      <c r="AA136">
        <v>0</v>
      </c>
      <c r="AB136">
        <f t="shared" si="122"/>
        <v>0</v>
      </c>
      <c r="AC136">
        <v>0</v>
      </c>
      <c r="AD136">
        <v>0</v>
      </c>
      <c r="AE136">
        <f t="shared" si="123"/>
        <v>0</v>
      </c>
      <c r="AF136">
        <v>0</v>
      </c>
      <c r="AG136">
        <v>0</v>
      </c>
      <c r="AH136">
        <f t="shared" si="124"/>
        <v>0</v>
      </c>
      <c r="AI136">
        <v>0</v>
      </c>
      <c r="AJ136">
        <v>0</v>
      </c>
      <c r="AK136">
        <f t="shared" si="125"/>
        <v>0</v>
      </c>
      <c r="AL136">
        <v>0</v>
      </c>
      <c r="AM136">
        <v>0</v>
      </c>
      <c r="AN136">
        <f t="shared" si="126"/>
        <v>0</v>
      </c>
      <c r="AO136">
        <v>0</v>
      </c>
      <c r="AP136">
        <v>0</v>
      </c>
      <c r="AQ136">
        <f t="shared" si="127"/>
        <v>0</v>
      </c>
      <c r="AR136">
        <v>0</v>
      </c>
      <c r="AS136">
        <v>0</v>
      </c>
      <c r="AT136">
        <f t="shared" si="128"/>
        <v>0</v>
      </c>
      <c r="AU136">
        <v>0</v>
      </c>
      <c r="AV136">
        <v>0</v>
      </c>
      <c r="AW136">
        <f t="shared" si="129"/>
        <v>0</v>
      </c>
      <c r="AX136">
        <v>0</v>
      </c>
      <c r="AY136">
        <v>0</v>
      </c>
      <c r="AZ136">
        <f t="shared" si="130"/>
        <v>0</v>
      </c>
      <c r="BA136">
        <v>0</v>
      </c>
      <c r="BB136">
        <v>0</v>
      </c>
      <c r="BC136">
        <f t="shared" si="131"/>
        <v>0</v>
      </c>
      <c r="BD136">
        <v>0</v>
      </c>
      <c r="BE136">
        <v>0</v>
      </c>
      <c r="BF136">
        <f t="shared" si="132"/>
        <v>0</v>
      </c>
    </row>
    <row r="137" spans="1:58">
      <c r="A137" t="s">
        <v>138</v>
      </c>
      <c r="B137">
        <v>0</v>
      </c>
      <c r="C137">
        <v>0</v>
      </c>
      <c r="D137">
        <f t="shared" si="114"/>
        <v>0</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0</v>
      </c>
      <c r="V137">
        <f t="shared" si="120"/>
        <v>0</v>
      </c>
      <c r="W137">
        <v>0</v>
      </c>
      <c r="X137">
        <v>0</v>
      </c>
      <c r="Y137">
        <f t="shared" si="121"/>
        <v>0</v>
      </c>
      <c r="Z137">
        <v>0</v>
      </c>
      <c r="AA137">
        <v>0</v>
      </c>
      <c r="AB137">
        <f t="shared" si="122"/>
        <v>0</v>
      </c>
      <c r="AC137">
        <v>0</v>
      </c>
      <c r="AD137">
        <v>0</v>
      </c>
      <c r="AE137">
        <f t="shared" si="123"/>
        <v>0</v>
      </c>
      <c r="AF137">
        <v>0</v>
      </c>
      <c r="AG137">
        <v>0</v>
      </c>
      <c r="AH137">
        <f t="shared" si="124"/>
        <v>0</v>
      </c>
      <c r="AI137">
        <v>0</v>
      </c>
      <c r="AJ137">
        <v>0</v>
      </c>
      <c r="AK137">
        <f t="shared" si="125"/>
        <v>0</v>
      </c>
      <c r="AL137">
        <v>0</v>
      </c>
      <c r="AM137">
        <v>0</v>
      </c>
      <c r="AN137">
        <f t="shared" si="126"/>
        <v>0</v>
      </c>
      <c r="AO137">
        <v>0</v>
      </c>
      <c r="AP137">
        <v>0</v>
      </c>
      <c r="AQ137">
        <f t="shared" si="127"/>
        <v>0</v>
      </c>
      <c r="AR137">
        <v>0</v>
      </c>
      <c r="AS137">
        <v>0</v>
      </c>
      <c r="AT137">
        <f t="shared" si="128"/>
        <v>0</v>
      </c>
      <c r="AU137">
        <v>0</v>
      </c>
      <c r="AV137">
        <v>0</v>
      </c>
      <c r="AW137">
        <f t="shared" si="129"/>
        <v>0</v>
      </c>
      <c r="AX137">
        <v>0</v>
      </c>
      <c r="AY137">
        <v>0</v>
      </c>
      <c r="AZ137">
        <f t="shared" si="130"/>
        <v>0</v>
      </c>
      <c r="BA137">
        <v>0</v>
      </c>
      <c r="BB137">
        <v>0</v>
      </c>
      <c r="BC137">
        <f t="shared" si="131"/>
        <v>0</v>
      </c>
      <c r="BD137">
        <v>0</v>
      </c>
      <c r="BE137">
        <v>0</v>
      </c>
      <c r="BF137">
        <f t="shared" si="132"/>
        <v>0</v>
      </c>
    </row>
    <row r="138" spans="1:58">
      <c r="A138" t="s">
        <v>139</v>
      </c>
      <c r="B138">
        <v>0</v>
      </c>
      <c r="C138">
        <v>0</v>
      </c>
      <c r="D138">
        <f t="shared" si="114"/>
        <v>0</v>
      </c>
      <c r="E138">
        <v>0</v>
      </c>
      <c r="F138">
        <v>0</v>
      </c>
      <c r="G138">
        <f t="shared" si="115"/>
        <v>0</v>
      </c>
      <c r="H138">
        <v>0</v>
      </c>
      <c r="I138">
        <v>0</v>
      </c>
      <c r="J138">
        <f t="shared" si="116"/>
        <v>0</v>
      </c>
      <c r="K138">
        <v>0</v>
      </c>
      <c r="L138">
        <v>0</v>
      </c>
      <c r="M138">
        <f t="shared" si="117"/>
        <v>0</v>
      </c>
      <c r="N138">
        <v>0</v>
      </c>
      <c r="O138">
        <v>0</v>
      </c>
      <c r="P138">
        <f t="shared" si="118"/>
        <v>0</v>
      </c>
      <c r="Q138">
        <v>0</v>
      </c>
      <c r="R138">
        <v>0</v>
      </c>
      <c r="S138">
        <f t="shared" si="119"/>
        <v>0</v>
      </c>
      <c r="T138">
        <v>0</v>
      </c>
      <c r="U138">
        <v>0</v>
      </c>
      <c r="V138">
        <f t="shared" si="120"/>
        <v>0</v>
      </c>
      <c r="W138">
        <v>0</v>
      </c>
      <c r="X138">
        <v>0</v>
      </c>
      <c r="Y138">
        <f t="shared" si="121"/>
        <v>0</v>
      </c>
      <c r="Z138">
        <v>0</v>
      </c>
      <c r="AA138">
        <v>0</v>
      </c>
      <c r="AB138">
        <f t="shared" si="122"/>
        <v>0</v>
      </c>
      <c r="AC138">
        <v>0</v>
      </c>
      <c r="AD138">
        <v>0</v>
      </c>
      <c r="AE138">
        <f t="shared" si="123"/>
        <v>0</v>
      </c>
      <c r="AF138">
        <v>0</v>
      </c>
      <c r="AG138">
        <v>0</v>
      </c>
      <c r="AH138">
        <f t="shared" si="124"/>
        <v>0</v>
      </c>
      <c r="AI138">
        <v>0</v>
      </c>
      <c r="AJ138">
        <v>0</v>
      </c>
      <c r="AK138">
        <f t="shared" si="125"/>
        <v>0</v>
      </c>
      <c r="AL138">
        <v>0</v>
      </c>
      <c r="AM138">
        <v>0</v>
      </c>
      <c r="AN138">
        <f t="shared" si="126"/>
        <v>0</v>
      </c>
      <c r="AO138">
        <v>0</v>
      </c>
      <c r="AP138">
        <v>0</v>
      </c>
      <c r="AQ138">
        <f t="shared" si="127"/>
        <v>0</v>
      </c>
      <c r="AR138">
        <v>0</v>
      </c>
      <c r="AS138">
        <v>0</v>
      </c>
      <c r="AT138">
        <f t="shared" si="128"/>
        <v>0</v>
      </c>
      <c r="AU138">
        <v>0</v>
      </c>
      <c r="AV138">
        <v>0</v>
      </c>
      <c r="AW138">
        <f t="shared" si="129"/>
        <v>0</v>
      </c>
      <c r="AX138">
        <v>0</v>
      </c>
      <c r="AY138">
        <v>0</v>
      </c>
      <c r="AZ138">
        <f t="shared" si="130"/>
        <v>0</v>
      </c>
      <c r="BA138">
        <v>0</v>
      </c>
      <c r="BB138">
        <v>0</v>
      </c>
      <c r="BC138">
        <f t="shared" si="131"/>
        <v>0</v>
      </c>
      <c r="BD138">
        <v>0</v>
      </c>
      <c r="BE138">
        <v>0</v>
      </c>
      <c r="BF138">
        <f t="shared" si="132"/>
        <v>0</v>
      </c>
    </row>
    <row r="139" spans="1:58">
      <c r="A139" t="s">
        <v>140</v>
      </c>
      <c r="B139">
        <v>0</v>
      </c>
      <c r="C139">
        <v>0</v>
      </c>
      <c r="D139">
        <f t="shared" si="114"/>
        <v>0</v>
      </c>
      <c r="E139">
        <v>0</v>
      </c>
      <c r="F139">
        <v>0</v>
      </c>
      <c r="G139">
        <f t="shared" si="115"/>
        <v>0</v>
      </c>
      <c r="H139">
        <v>0</v>
      </c>
      <c r="I139">
        <v>0</v>
      </c>
      <c r="J139">
        <f t="shared" si="116"/>
        <v>0</v>
      </c>
      <c r="K139">
        <v>0</v>
      </c>
      <c r="L139">
        <v>0</v>
      </c>
      <c r="M139">
        <f t="shared" si="117"/>
        <v>0</v>
      </c>
      <c r="N139">
        <v>0</v>
      </c>
      <c r="O139">
        <v>0</v>
      </c>
      <c r="P139">
        <f t="shared" si="118"/>
        <v>0</v>
      </c>
      <c r="Q139">
        <v>0</v>
      </c>
      <c r="R139">
        <v>0</v>
      </c>
      <c r="S139">
        <f t="shared" si="119"/>
        <v>0</v>
      </c>
      <c r="T139">
        <v>0</v>
      </c>
      <c r="U139">
        <v>0</v>
      </c>
      <c r="V139">
        <f t="shared" si="120"/>
        <v>0</v>
      </c>
      <c r="W139">
        <v>0</v>
      </c>
      <c r="X139">
        <v>0</v>
      </c>
      <c r="Y139">
        <f t="shared" si="121"/>
        <v>0</v>
      </c>
      <c r="Z139">
        <v>0</v>
      </c>
      <c r="AA139">
        <v>0</v>
      </c>
      <c r="AB139">
        <f t="shared" si="122"/>
        <v>0</v>
      </c>
      <c r="AC139">
        <v>0</v>
      </c>
      <c r="AD139">
        <v>0</v>
      </c>
      <c r="AE139">
        <f t="shared" si="123"/>
        <v>0</v>
      </c>
      <c r="AF139">
        <v>0</v>
      </c>
      <c r="AG139">
        <v>0</v>
      </c>
      <c r="AH139">
        <f t="shared" si="124"/>
        <v>0</v>
      </c>
      <c r="AI139">
        <v>0</v>
      </c>
      <c r="AJ139">
        <v>0</v>
      </c>
      <c r="AK139">
        <f t="shared" si="125"/>
        <v>0</v>
      </c>
      <c r="AL139">
        <v>0</v>
      </c>
      <c r="AM139">
        <v>0</v>
      </c>
      <c r="AN139">
        <f t="shared" si="126"/>
        <v>0</v>
      </c>
      <c r="AO139">
        <v>0</v>
      </c>
      <c r="AP139">
        <v>0</v>
      </c>
      <c r="AQ139">
        <f t="shared" si="127"/>
        <v>0</v>
      </c>
      <c r="AR139">
        <v>0</v>
      </c>
      <c r="AS139">
        <v>0</v>
      </c>
      <c r="AT139">
        <f t="shared" si="128"/>
        <v>0</v>
      </c>
      <c r="AU139">
        <v>0</v>
      </c>
      <c r="AV139">
        <v>0</v>
      </c>
      <c r="AW139">
        <f t="shared" si="129"/>
        <v>0</v>
      </c>
      <c r="AX139">
        <v>0</v>
      </c>
      <c r="AY139">
        <v>0</v>
      </c>
      <c r="AZ139">
        <f t="shared" si="130"/>
        <v>0</v>
      </c>
      <c r="BA139">
        <v>0</v>
      </c>
      <c r="BB139">
        <v>0</v>
      </c>
      <c r="BC139">
        <f t="shared" si="131"/>
        <v>0</v>
      </c>
      <c r="BD139">
        <v>0</v>
      </c>
      <c r="BE139">
        <v>0</v>
      </c>
      <c r="BF139">
        <f t="shared" si="132"/>
        <v>0</v>
      </c>
    </row>
    <row r="140" spans="1:58">
      <c r="A140" t="s">
        <v>141</v>
      </c>
      <c r="B140">
        <v>0</v>
      </c>
      <c r="C140">
        <v>0</v>
      </c>
      <c r="D140">
        <f t="shared" si="114"/>
        <v>0</v>
      </c>
      <c r="E140">
        <v>0</v>
      </c>
      <c r="F140">
        <v>0</v>
      </c>
      <c r="G140">
        <f t="shared" si="115"/>
        <v>0</v>
      </c>
      <c r="H140">
        <v>0</v>
      </c>
      <c r="I140">
        <v>0</v>
      </c>
      <c r="J140">
        <f t="shared" si="116"/>
        <v>0</v>
      </c>
      <c r="K140">
        <v>0</v>
      </c>
      <c r="L140">
        <v>0</v>
      </c>
      <c r="M140">
        <f t="shared" si="117"/>
        <v>0</v>
      </c>
      <c r="N140">
        <v>0</v>
      </c>
      <c r="O140">
        <v>0</v>
      </c>
      <c r="P140">
        <f t="shared" si="118"/>
        <v>0</v>
      </c>
      <c r="Q140">
        <v>0</v>
      </c>
      <c r="R140">
        <v>0</v>
      </c>
      <c r="S140">
        <f t="shared" si="119"/>
        <v>0</v>
      </c>
      <c r="T140">
        <v>0</v>
      </c>
      <c r="U140">
        <v>0</v>
      </c>
      <c r="V140">
        <f t="shared" si="120"/>
        <v>0</v>
      </c>
      <c r="W140">
        <v>0</v>
      </c>
      <c r="X140">
        <v>0</v>
      </c>
      <c r="Y140">
        <f t="shared" si="121"/>
        <v>0</v>
      </c>
      <c r="Z140">
        <v>0</v>
      </c>
      <c r="AA140">
        <v>0</v>
      </c>
      <c r="AB140">
        <f t="shared" si="122"/>
        <v>0</v>
      </c>
      <c r="AC140">
        <v>0</v>
      </c>
      <c r="AD140">
        <v>0</v>
      </c>
      <c r="AE140">
        <f t="shared" si="123"/>
        <v>0</v>
      </c>
      <c r="AF140">
        <v>0</v>
      </c>
      <c r="AG140">
        <v>0</v>
      </c>
      <c r="AH140">
        <f t="shared" si="124"/>
        <v>0</v>
      </c>
      <c r="AI140">
        <v>0</v>
      </c>
      <c r="AJ140">
        <v>0</v>
      </c>
      <c r="AK140">
        <f t="shared" si="125"/>
        <v>0</v>
      </c>
      <c r="AL140">
        <v>0</v>
      </c>
      <c r="AM140">
        <v>0</v>
      </c>
      <c r="AN140">
        <f t="shared" si="126"/>
        <v>0</v>
      </c>
      <c r="AO140">
        <v>0</v>
      </c>
      <c r="AP140">
        <v>0</v>
      </c>
      <c r="AQ140">
        <f t="shared" si="127"/>
        <v>0</v>
      </c>
      <c r="AR140">
        <v>0</v>
      </c>
      <c r="AS140">
        <v>0</v>
      </c>
      <c r="AT140">
        <f t="shared" si="128"/>
        <v>0</v>
      </c>
      <c r="AU140">
        <v>0</v>
      </c>
      <c r="AV140">
        <v>0</v>
      </c>
      <c r="AW140">
        <f t="shared" si="129"/>
        <v>0</v>
      </c>
      <c r="AX140">
        <v>0</v>
      </c>
      <c r="AY140">
        <v>0</v>
      </c>
      <c r="AZ140">
        <f t="shared" si="130"/>
        <v>0</v>
      </c>
      <c r="BA140">
        <v>0</v>
      </c>
      <c r="BB140">
        <v>0</v>
      </c>
      <c r="BC140">
        <f t="shared" si="131"/>
        <v>0</v>
      </c>
      <c r="BD140">
        <v>0</v>
      </c>
      <c r="BE140">
        <v>0</v>
      </c>
      <c r="BF140">
        <f t="shared" si="132"/>
        <v>0</v>
      </c>
    </row>
    <row r="141" spans="1:58">
      <c r="A141" t="s">
        <v>142</v>
      </c>
      <c r="B141">
        <v>0</v>
      </c>
      <c r="C141">
        <v>9</v>
      </c>
      <c r="D141">
        <f t="shared" si="114"/>
        <v>9</v>
      </c>
      <c r="E141">
        <v>0</v>
      </c>
      <c r="F141">
        <v>0</v>
      </c>
      <c r="G141">
        <f t="shared" si="115"/>
        <v>0</v>
      </c>
      <c r="H141">
        <v>0</v>
      </c>
      <c r="I141">
        <v>0</v>
      </c>
      <c r="J141">
        <f t="shared" si="116"/>
        <v>0</v>
      </c>
      <c r="K141">
        <v>0</v>
      </c>
      <c r="L141">
        <v>0</v>
      </c>
      <c r="M141">
        <f t="shared" si="117"/>
        <v>0</v>
      </c>
      <c r="N141">
        <v>22</v>
      </c>
      <c r="O141">
        <v>5</v>
      </c>
      <c r="P141">
        <f t="shared" si="118"/>
        <v>27</v>
      </c>
      <c r="Q141">
        <v>1</v>
      </c>
      <c r="R141">
        <v>4</v>
      </c>
      <c r="S141">
        <f t="shared" si="119"/>
        <v>5</v>
      </c>
      <c r="T141">
        <v>0</v>
      </c>
      <c r="U141">
        <v>0</v>
      </c>
      <c r="V141">
        <f t="shared" si="120"/>
        <v>0</v>
      </c>
      <c r="W141">
        <v>0</v>
      </c>
      <c r="X141">
        <v>0</v>
      </c>
      <c r="Y141">
        <f t="shared" si="121"/>
        <v>0</v>
      </c>
      <c r="Z141">
        <v>0</v>
      </c>
      <c r="AA141">
        <v>0</v>
      </c>
      <c r="AB141">
        <f t="shared" si="122"/>
        <v>0</v>
      </c>
      <c r="AC141">
        <v>0</v>
      </c>
      <c r="AD141">
        <v>0</v>
      </c>
      <c r="AE141">
        <f t="shared" si="123"/>
        <v>0</v>
      </c>
      <c r="AF141">
        <v>0</v>
      </c>
      <c r="AG141">
        <v>0</v>
      </c>
      <c r="AH141">
        <f t="shared" si="124"/>
        <v>0</v>
      </c>
      <c r="AI141">
        <v>0</v>
      </c>
      <c r="AJ141">
        <v>0</v>
      </c>
      <c r="AK141">
        <f t="shared" si="125"/>
        <v>0</v>
      </c>
      <c r="AL141">
        <v>3</v>
      </c>
      <c r="AM141">
        <v>5</v>
      </c>
      <c r="AN141">
        <f t="shared" si="126"/>
        <v>8</v>
      </c>
      <c r="AO141">
        <v>0</v>
      </c>
      <c r="AP141">
        <v>0</v>
      </c>
      <c r="AQ141">
        <f t="shared" si="127"/>
        <v>0</v>
      </c>
      <c r="AR141">
        <v>2</v>
      </c>
      <c r="AS141">
        <v>3</v>
      </c>
      <c r="AT141">
        <f t="shared" si="128"/>
        <v>5</v>
      </c>
      <c r="AU141">
        <v>1</v>
      </c>
      <c r="AV141">
        <v>3</v>
      </c>
      <c r="AW141">
        <f t="shared" si="129"/>
        <v>4</v>
      </c>
      <c r="AX141">
        <v>0</v>
      </c>
      <c r="AY141">
        <v>1</v>
      </c>
      <c r="AZ141">
        <f t="shared" si="130"/>
        <v>1</v>
      </c>
      <c r="BA141">
        <v>0</v>
      </c>
      <c r="BB141">
        <v>0</v>
      </c>
      <c r="BC141">
        <f t="shared" si="131"/>
        <v>0</v>
      </c>
      <c r="BD141">
        <v>0</v>
      </c>
      <c r="BE141">
        <v>0</v>
      </c>
      <c r="BF141">
        <f t="shared" si="132"/>
        <v>0</v>
      </c>
    </row>
    <row r="142" spans="1:58">
      <c r="A142" t="s">
        <v>143</v>
      </c>
      <c r="B142">
        <v>0</v>
      </c>
      <c r="C142">
        <v>1</v>
      </c>
      <c r="D142">
        <f t="shared" si="114"/>
        <v>1</v>
      </c>
      <c r="E142">
        <v>0</v>
      </c>
      <c r="F142">
        <v>0</v>
      </c>
      <c r="G142">
        <f t="shared" si="115"/>
        <v>0</v>
      </c>
      <c r="H142">
        <v>0</v>
      </c>
      <c r="I142">
        <v>0</v>
      </c>
      <c r="J142">
        <f t="shared" si="116"/>
        <v>0</v>
      </c>
      <c r="K142">
        <v>0</v>
      </c>
      <c r="L142">
        <v>0</v>
      </c>
      <c r="M142">
        <f t="shared" si="117"/>
        <v>0</v>
      </c>
      <c r="N142">
        <v>0</v>
      </c>
      <c r="O142">
        <v>0</v>
      </c>
      <c r="P142">
        <f t="shared" si="118"/>
        <v>0</v>
      </c>
      <c r="Q142">
        <v>0</v>
      </c>
      <c r="R142">
        <v>0</v>
      </c>
      <c r="S142">
        <f t="shared" si="119"/>
        <v>0</v>
      </c>
      <c r="T142">
        <v>0</v>
      </c>
      <c r="U142">
        <v>0</v>
      </c>
      <c r="V142">
        <f t="shared" si="120"/>
        <v>0</v>
      </c>
      <c r="W142">
        <v>0</v>
      </c>
      <c r="X142">
        <v>0</v>
      </c>
      <c r="Y142">
        <f t="shared" si="121"/>
        <v>0</v>
      </c>
      <c r="Z142">
        <v>0</v>
      </c>
      <c r="AA142">
        <v>0</v>
      </c>
      <c r="AB142">
        <f t="shared" si="122"/>
        <v>0</v>
      </c>
      <c r="AC142">
        <v>0</v>
      </c>
      <c r="AD142">
        <v>0</v>
      </c>
      <c r="AE142">
        <f t="shared" si="123"/>
        <v>0</v>
      </c>
      <c r="AF142">
        <v>0</v>
      </c>
      <c r="AG142">
        <v>0</v>
      </c>
      <c r="AH142">
        <f t="shared" si="124"/>
        <v>0</v>
      </c>
      <c r="AI142">
        <v>0</v>
      </c>
      <c r="AJ142">
        <v>0</v>
      </c>
      <c r="AK142">
        <f t="shared" si="125"/>
        <v>0</v>
      </c>
      <c r="AL142">
        <v>0</v>
      </c>
      <c r="AM142">
        <v>0</v>
      </c>
      <c r="AN142">
        <f t="shared" si="126"/>
        <v>0</v>
      </c>
      <c r="AO142">
        <v>0</v>
      </c>
      <c r="AP142">
        <v>0</v>
      </c>
      <c r="AQ142">
        <f t="shared" si="127"/>
        <v>0</v>
      </c>
      <c r="AR142">
        <v>0</v>
      </c>
      <c r="AS142">
        <v>0</v>
      </c>
      <c r="AT142">
        <f t="shared" si="128"/>
        <v>0</v>
      </c>
      <c r="AU142">
        <v>0</v>
      </c>
      <c r="AV142">
        <v>0</v>
      </c>
      <c r="AW142">
        <f t="shared" si="129"/>
        <v>0</v>
      </c>
      <c r="AX142">
        <v>0</v>
      </c>
      <c r="AY142">
        <v>0</v>
      </c>
      <c r="AZ142">
        <f t="shared" si="130"/>
        <v>0</v>
      </c>
      <c r="BA142">
        <v>0</v>
      </c>
      <c r="BB142">
        <v>0</v>
      </c>
      <c r="BC142">
        <f t="shared" si="131"/>
        <v>0</v>
      </c>
      <c r="BD142">
        <v>0</v>
      </c>
      <c r="BE142">
        <v>0</v>
      </c>
      <c r="BF142">
        <f t="shared" si="132"/>
        <v>0</v>
      </c>
    </row>
    <row r="143" spans="1:58">
      <c r="A143" t="s">
        <v>144</v>
      </c>
      <c r="B143">
        <v>0</v>
      </c>
      <c r="C143">
        <v>0</v>
      </c>
      <c r="D143">
        <f t="shared" si="114"/>
        <v>0</v>
      </c>
      <c r="E143">
        <v>0</v>
      </c>
      <c r="F143">
        <v>0</v>
      </c>
      <c r="G143">
        <f t="shared" si="115"/>
        <v>0</v>
      </c>
      <c r="H143">
        <v>0</v>
      </c>
      <c r="I143">
        <v>0</v>
      </c>
      <c r="J143">
        <f t="shared" si="116"/>
        <v>0</v>
      </c>
      <c r="K143">
        <v>0</v>
      </c>
      <c r="L143">
        <v>0</v>
      </c>
      <c r="M143">
        <f t="shared" si="117"/>
        <v>0</v>
      </c>
      <c r="N143">
        <v>0</v>
      </c>
      <c r="O143">
        <v>0</v>
      </c>
      <c r="P143">
        <f t="shared" si="118"/>
        <v>0</v>
      </c>
      <c r="Q143">
        <v>0</v>
      </c>
      <c r="R143">
        <v>0</v>
      </c>
      <c r="S143">
        <f t="shared" si="119"/>
        <v>0</v>
      </c>
      <c r="T143">
        <v>0</v>
      </c>
      <c r="U143">
        <v>0</v>
      </c>
      <c r="V143">
        <f t="shared" si="120"/>
        <v>0</v>
      </c>
      <c r="W143">
        <v>0</v>
      </c>
      <c r="X143">
        <v>0</v>
      </c>
      <c r="Y143">
        <f t="shared" si="121"/>
        <v>0</v>
      </c>
      <c r="Z143">
        <v>0</v>
      </c>
      <c r="AA143">
        <v>0</v>
      </c>
      <c r="AB143">
        <f t="shared" si="122"/>
        <v>0</v>
      </c>
      <c r="AC143">
        <v>0</v>
      </c>
      <c r="AD143">
        <v>0</v>
      </c>
      <c r="AE143">
        <f t="shared" si="123"/>
        <v>0</v>
      </c>
      <c r="AF143">
        <v>0</v>
      </c>
      <c r="AG143">
        <v>0</v>
      </c>
      <c r="AH143">
        <f t="shared" si="124"/>
        <v>0</v>
      </c>
      <c r="AI143">
        <v>0</v>
      </c>
      <c r="AJ143">
        <v>0</v>
      </c>
      <c r="AK143">
        <f t="shared" si="125"/>
        <v>0</v>
      </c>
      <c r="AL143">
        <v>0</v>
      </c>
      <c r="AM143">
        <v>0</v>
      </c>
      <c r="AN143">
        <f t="shared" si="126"/>
        <v>0</v>
      </c>
      <c r="AO143">
        <v>0</v>
      </c>
      <c r="AP143">
        <v>0</v>
      </c>
      <c r="AQ143">
        <f t="shared" si="127"/>
        <v>0</v>
      </c>
      <c r="AR143">
        <v>0</v>
      </c>
      <c r="AS143">
        <v>0</v>
      </c>
      <c r="AT143">
        <f t="shared" si="128"/>
        <v>0</v>
      </c>
      <c r="AU143">
        <v>0</v>
      </c>
      <c r="AV143">
        <v>0</v>
      </c>
      <c r="AW143">
        <f t="shared" si="129"/>
        <v>0</v>
      </c>
      <c r="AX143">
        <v>0</v>
      </c>
      <c r="AY143">
        <v>0</v>
      </c>
      <c r="AZ143">
        <f t="shared" si="130"/>
        <v>0</v>
      </c>
      <c r="BA143">
        <v>0</v>
      </c>
      <c r="BB143">
        <v>0</v>
      </c>
      <c r="BC143">
        <f t="shared" si="131"/>
        <v>0</v>
      </c>
      <c r="BD143">
        <v>0</v>
      </c>
      <c r="BE143">
        <v>0</v>
      </c>
      <c r="BF143">
        <f t="shared" si="132"/>
        <v>0</v>
      </c>
    </row>
    <row r="144" spans="1:58">
      <c r="A144" t="s">
        <v>145</v>
      </c>
      <c r="B144">
        <v>14</v>
      </c>
      <c r="C144">
        <v>6</v>
      </c>
      <c r="D144">
        <f t="shared" si="114"/>
        <v>20</v>
      </c>
      <c r="E144">
        <v>0</v>
      </c>
      <c r="F144">
        <v>0</v>
      </c>
      <c r="G144">
        <f t="shared" si="115"/>
        <v>0</v>
      </c>
      <c r="H144">
        <v>0</v>
      </c>
      <c r="I144">
        <v>0</v>
      </c>
      <c r="J144">
        <f t="shared" si="116"/>
        <v>0</v>
      </c>
      <c r="K144">
        <v>0</v>
      </c>
      <c r="L144">
        <v>0</v>
      </c>
      <c r="M144">
        <f t="shared" si="117"/>
        <v>0</v>
      </c>
      <c r="N144">
        <v>0</v>
      </c>
      <c r="O144">
        <v>0</v>
      </c>
      <c r="P144">
        <f t="shared" si="118"/>
        <v>0</v>
      </c>
      <c r="Q144">
        <v>0</v>
      </c>
      <c r="R144">
        <v>0</v>
      </c>
      <c r="S144">
        <f t="shared" si="119"/>
        <v>0</v>
      </c>
      <c r="T144">
        <v>0</v>
      </c>
      <c r="U144">
        <v>1</v>
      </c>
      <c r="V144">
        <f t="shared" si="120"/>
        <v>1</v>
      </c>
      <c r="W144">
        <v>0</v>
      </c>
      <c r="X144">
        <v>0</v>
      </c>
      <c r="Y144">
        <f t="shared" si="121"/>
        <v>0</v>
      </c>
      <c r="Z144">
        <v>0</v>
      </c>
      <c r="AA144">
        <v>0</v>
      </c>
      <c r="AB144">
        <f t="shared" si="122"/>
        <v>0</v>
      </c>
      <c r="AC144">
        <v>0</v>
      </c>
      <c r="AD144">
        <v>0</v>
      </c>
      <c r="AE144">
        <f t="shared" si="123"/>
        <v>0</v>
      </c>
      <c r="AF144">
        <v>0</v>
      </c>
      <c r="AG144">
        <v>0</v>
      </c>
      <c r="AH144">
        <f t="shared" si="124"/>
        <v>0</v>
      </c>
      <c r="AI144">
        <v>0</v>
      </c>
      <c r="AJ144">
        <v>0</v>
      </c>
      <c r="AK144">
        <f t="shared" si="125"/>
        <v>0</v>
      </c>
      <c r="AL144">
        <v>0</v>
      </c>
      <c r="AM144">
        <v>0</v>
      </c>
      <c r="AN144">
        <f t="shared" si="126"/>
        <v>0</v>
      </c>
      <c r="AO144">
        <v>0</v>
      </c>
      <c r="AP144">
        <v>0</v>
      </c>
      <c r="AQ144">
        <f t="shared" si="127"/>
        <v>0</v>
      </c>
      <c r="AR144">
        <v>0</v>
      </c>
      <c r="AS144">
        <v>0</v>
      </c>
      <c r="AT144">
        <f t="shared" si="128"/>
        <v>0</v>
      </c>
      <c r="AU144">
        <v>1</v>
      </c>
      <c r="AV144">
        <v>1</v>
      </c>
      <c r="AW144">
        <f t="shared" si="129"/>
        <v>2</v>
      </c>
      <c r="AX144">
        <v>0</v>
      </c>
      <c r="AY144">
        <v>0</v>
      </c>
      <c r="AZ144">
        <f t="shared" si="130"/>
        <v>0</v>
      </c>
      <c r="BA144">
        <v>0</v>
      </c>
      <c r="BB144">
        <v>0</v>
      </c>
      <c r="BC144">
        <f t="shared" si="131"/>
        <v>0</v>
      </c>
      <c r="BD144">
        <v>0</v>
      </c>
      <c r="BE144">
        <v>0</v>
      </c>
      <c r="BF144">
        <f t="shared" si="132"/>
        <v>0</v>
      </c>
    </row>
    <row r="145" spans="1:58">
      <c r="A145" t="s">
        <v>146</v>
      </c>
      <c r="B145">
        <v>0</v>
      </c>
      <c r="C145">
        <v>1</v>
      </c>
      <c r="D145">
        <f t="shared" si="114"/>
        <v>1</v>
      </c>
      <c r="E145">
        <v>0</v>
      </c>
      <c r="F145">
        <v>0</v>
      </c>
      <c r="G145">
        <f t="shared" si="115"/>
        <v>0</v>
      </c>
      <c r="H145">
        <v>0</v>
      </c>
      <c r="I145">
        <v>0</v>
      </c>
      <c r="J145">
        <f t="shared" si="116"/>
        <v>0</v>
      </c>
      <c r="K145">
        <v>0</v>
      </c>
      <c r="L145">
        <v>0</v>
      </c>
      <c r="M145">
        <f t="shared" si="117"/>
        <v>0</v>
      </c>
      <c r="N145">
        <v>0</v>
      </c>
      <c r="O145">
        <v>0</v>
      </c>
      <c r="P145">
        <f t="shared" si="118"/>
        <v>0</v>
      </c>
      <c r="Q145">
        <v>0</v>
      </c>
      <c r="R145">
        <v>0</v>
      </c>
      <c r="S145">
        <f t="shared" si="119"/>
        <v>0</v>
      </c>
      <c r="T145">
        <v>0</v>
      </c>
      <c r="U145">
        <v>0</v>
      </c>
      <c r="V145">
        <f t="shared" si="120"/>
        <v>0</v>
      </c>
      <c r="W145">
        <v>0</v>
      </c>
      <c r="X145">
        <v>0</v>
      </c>
      <c r="Y145">
        <f t="shared" si="121"/>
        <v>0</v>
      </c>
      <c r="Z145">
        <v>0</v>
      </c>
      <c r="AA145">
        <v>0</v>
      </c>
      <c r="AB145">
        <f t="shared" si="122"/>
        <v>0</v>
      </c>
      <c r="AC145">
        <v>0</v>
      </c>
      <c r="AD145">
        <v>0</v>
      </c>
      <c r="AE145">
        <f t="shared" si="123"/>
        <v>0</v>
      </c>
      <c r="AF145">
        <v>0</v>
      </c>
      <c r="AG145">
        <v>0</v>
      </c>
      <c r="AH145">
        <f t="shared" si="124"/>
        <v>0</v>
      </c>
      <c r="AI145">
        <v>0</v>
      </c>
      <c r="AJ145">
        <v>0</v>
      </c>
      <c r="AK145">
        <f t="shared" si="125"/>
        <v>0</v>
      </c>
      <c r="AL145">
        <v>0</v>
      </c>
      <c r="AM145">
        <v>0</v>
      </c>
      <c r="AN145">
        <f t="shared" si="126"/>
        <v>0</v>
      </c>
      <c r="AO145">
        <v>0</v>
      </c>
      <c r="AP145">
        <v>0</v>
      </c>
      <c r="AQ145">
        <f t="shared" si="127"/>
        <v>0</v>
      </c>
      <c r="AR145">
        <v>0</v>
      </c>
      <c r="AS145">
        <v>0</v>
      </c>
      <c r="AT145">
        <f t="shared" si="128"/>
        <v>0</v>
      </c>
      <c r="AU145">
        <v>0</v>
      </c>
      <c r="AV145">
        <v>0</v>
      </c>
      <c r="AW145">
        <f t="shared" si="129"/>
        <v>0</v>
      </c>
      <c r="AX145">
        <v>0</v>
      </c>
      <c r="AY145">
        <v>0</v>
      </c>
      <c r="AZ145">
        <f t="shared" si="130"/>
        <v>0</v>
      </c>
      <c r="BA145">
        <v>0</v>
      </c>
      <c r="BB145">
        <v>0</v>
      </c>
      <c r="BC145">
        <f t="shared" si="131"/>
        <v>0</v>
      </c>
      <c r="BD145">
        <v>0</v>
      </c>
      <c r="BE145">
        <v>0</v>
      </c>
      <c r="BF145">
        <f t="shared" si="132"/>
        <v>0</v>
      </c>
    </row>
    <row r="146" spans="1:58">
      <c r="A146" t="s">
        <v>147</v>
      </c>
      <c r="B146">
        <v>0</v>
      </c>
      <c r="C146">
        <v>3</v>
      </c>
      <c r="D146">
        <f t="shared" si="114"/>
        <v>3</v>
      </c>
      <c r="E146">
        <v>0</v>
      </c>
      <c r="F146">
        <v>0</v>
      </c>
      <c r="G146">
        <f t="shared" si="115"/>
        <v>0</v>
      </c>
      <c r="H146">
        <v>0</v>
      </c>
      <c r="I146">
        <v>0</v>
      </c>
      <c r="J146">
        <f t="shared" si="116"/>
        <v>0</v>
      </c>
      <c r="K146">
        <v>0</v>
      </c>
      <c r="L146">
        <v>0</v>
      </c>
      <c r="M146">
        <f t="shared" si="117"/>
        <v>0</v>
      </c>
      <c r="N146">
        <v>0</v>
      </c>
      <c r="O146">
        <v>0</v>
      </c>
      <c r="P146">
        <f t="shared" si="118"/>
        <v>0</v>
      </c>
      <c r="Q146">
        <v>0</v>
      </c>
      <c r="R146">
        <v>0</v>
      </c>
      <c r="S146">
        <f t="shared" si="119"/>
        <v>0</v>
      </c>
      <c r="T146">
        <v>0</v>
      </c>
      <c r="U146">
        <v>0</v>
      </c>
      <c r="V146">
        <f t="shared" si="120"/>
        <v>0</v>
      </c>
      <c r="W146">
        <v>0</v>
      </c>
      <c r="X146">
        <v>0</v>
      </c>
      <c r="Y146">
        <f t="shared" si="121"/>
        <v>0</v>
      </c>
      <c r="Z146">
        <v>0</v>
      </c>
      <c r="AA146">
        <v>0</v>
      </c>
      <c r="AB146">
        <f t="shared" si="122"/>
        <v>0</v>
      </c>
      <c r="AC146">
        <v>0</v>
      </c>
      <c r="AD146">
        <v>0</v>
      </c>
      <c r="AE146">
        <f t="shared" si="123"/>
        <v>0</v>
      </c>
      <c r="AF146">
        <v>0</v>
      </c>
      <c r="AG146">
        <v>0</v>
      </c>
      <c r="AH146">
        <f t="shared" si="124"/>
        <v>0</v>
      </c>
      <c r="AI146">
        <v>0</v>
      </c>
      <c r="AJ146">
        <v>0</v>
      </c>
      <c r="AK146">
        <f t="shared" si="125"/>
        <v>0</v>
      </c>
      <c r="AL146">
        <v>0</v>
      </c>
      <c r="AM146">
        <v>0</v>
      </c>
      <c r="AN146">
        <f t="shared" si="126"/>
        <v>0</v>
      </c>
      <c r="AO146">
        <v>0</v>
      </c>
      <c r="AP146">
        <v>0</v>
      </c>
      <c r="AQ146">
        <f t="shared" si="127"/>
        <v>0</v>
      </c>
      <c r="AR146">
        <v>0</v>
      </c>
      <c r="AS146">
        <v>0</v>
      </c>
      <c r="AT146">
        <f t="shared" si="128"/>
        <v>0</v>
      </c>
      <c r="AU146">
        <v>0</v>
      </c>
      <c r="AV146">
        <v>1</v>
      </c>
      <c r="AW146">
        <f t="shared" si="129"/>
        <v>1</v>
      </c>
      <c r="AX146">
        <v>0</v>
      </c>
      <c r="AY146">
        <v>0</v>
      </c>
      <c r="AZ146">
        <f t="shared" si="130"/>
        <v>0</v>
      </c>
      <c r="BA146">
        <v>0</v>
      </c>
      <c r="BB146">
        <v>0</v>
      </c>
      <c r="BC146">
        <f t="shared" si="131"/>
        <v>0</v>
      </c>
      <c r="BD146">
        <v>0</v>
      </c>
      <c r="BE146">
        <v>0</v>
      </c>
      <c r="BF146">
        <f t="shared" si="132"/>
        <v>0</v>
      </c>
    </row>
    <row r="147" spans="1:58">
      <c r="A147" t="s">
        <v>148</v>
      </c>
      <c r="B147">
        <v>1</v>
      </c>
      <c r="C147">
        <v>1</v>
      </c>
      <c r="D147">
        <f t="shared" si="114"/>
        <v>2</v>
      </c>
      <c r="E147">
        <v>0</v>
      </c>
      <c r="F147">
        <v>0</v>
      </c>
      <c r="G147">
        <f t="shared" si="115"/>
        <v>0</v>
      </c>
      <c r="H147">
        <v>0</v>
      </c>
      <c r="I147">
        <v>0</v>
      </c>
      <c r="J147">
        <f t="shared" si="116"/>
        <v>0</v>
      </c>
      <c r="K147">
        <v>0</v>
      </c>
      <c r="L147">
        <v>0</v>
      </c>
      <c r="M147">
        <f t="shared" si="117"/>
        <v>0</v>
      </c>
      <c r="N147">
        <v>0</v>
      </c>
      <c r="O147">
        <v>0</v>
      </c>
      <c r="P147">
        <f t="shared" si="118"/>
        <v>0</v>
      </c>
      <c r="Q147">
        <v>0</v>
      </c>
      <c r="R147">
        <v>0</v>
      </c>
      <c r="S147">
        <f t="shared" si="119"/>
        <v>0</v>
      </c>
      <c r="T147">
        <v>0</v>
      </c>
      <c r="U147">
        <v>0</v>
      </c>
      <c r="V147">
        <f t="shared" si="120"/>
        <v>0</v>
      </c>
      <c r="W147">
        <v>0</v>
      </c>
      <c r="X147">
        <v>0</v>
      </c>
      <c r="Y147">
        <f t="shared" si="121"/>
        <v>0</v>
      </c>
      <c r="Z147">
        <v>0</v>
      </c>
      <c r="AA147">
        <v>0</v>
      </c>
      <c r="AB147">
        <f t="shared" si="122"/>
        <v>0</v>
      </c>
      <c r="AC147">
        <v>0</v>
      </c>
      <c r="AD147">
        <v>1</v>
      </c>
      <c r="AE147">
        <f t="shared" si="123"/>
        <v>1</v>
      </c>
      <c r="AF147">
        <v>0</v>
      </c>
      <c r="AG147">
        <v>0</v>
      </c>
      <c r="AH147">
        <f t="shared" si="124"/>
        <v>0</v>
      </c>
      <c r="AI147">
        <v>0</v>
      </c>
      <c r="AJ147">
        <v>0</v>
      </c>
      <c r="AK147">
        <f t="shared" si="125"/>
        <v>0</v>
      </c>
      <c r="AL147">
        <v>0</v>
      </c>
      <c r="AM147">
        <v>0</v>
      </c>
      <c r="AN147">
        <f t="shared" si="126"/>
        <v>0</v>
      </c>
      <c r="AO147">
        <v>0</v>
      </c>
      <c r="AP147">
        <v>0</v>
      </c>
      <c r="AQ147">
        <f t="shared" si="127"/>
        <v>0</v>
      </c>
      <c r="AR147">
        <v>0</v>
      </c>
      <c r="AS147">
        <v>0</v>
      </c>
      <c r="AT147">
        <f t="shared" si="128"/>
        <v>0</v>
      </c>
      <c r="AU147">
        <v>0</v>
      </c>
      <c r="AV147">
        <v>0</v>
      </c>
      <c r="AW147">
        <f t="shared" si="129"/>
        <v>0</v>
      </c>
      <c r="AX147">
        <v>0</v>
      </c>
      <c r="AY147">
        <v>1</v>
      </c>
      <c r="AZ147">
        <f t="shared" si="130"/>
        <v>1</v>
      </c>
      <c r="BA147">
        <v>0</v>
      </c>
      <c r="BB147">
        <v>0</v>
      </c>
      <c r="BC147">
        <f t="shared" si="131"/>
        <v>0</v>
      </c>
      <c r="BD147">
        <v>0</v>
      </c>
      <c r="BE147">
        <v>0</v>
      </c>
      <c r="BF147">
        <f t="shared" si="132"/>
        <v>0</v>
      </c>
    </row>
    <row r="148" spans="1:58">
      <c r="A148" t="s">
        <v>149</v>
      </c>
      <c r="B148">
        <v>0</v>
      </c>
      <c r="C148">
        <v>3</v>
      </c>
      <c r="D148">
        <f t="shared" si="114"/>
        <v>3</v>
      </c>
      <c r="E148">
        <v>0</v>
      </c>
      <c r="F148">
        <v>0</v>
      </c>
      <c r="G148">
        <f t="shared" si="115"/>
        <v>0</v>
      </c>
      <c r="H148">
        <v>0</v>
      </c>
      <c r="I148">
        <v>0</v>
      </c>
      <c r="J148">
        <f t="shared" si="116"/>
        <v>0</v>
      </c>
      <c r="K148">
        <v>0</v>
      </c>
      <c r="L148">
        <v>0</v>
      </c>
      <c r="M148">
        <f t="shared" si="117"/>
        <v>0</v>
      </c>
      <c r="N148">
        <v>0</v>
      </c>
      <c r="O148">
        <v>0</v>
      </c>
      <c r="P148">
        <f t="shared" si="118"/>
        <v>0</v>
      </c>
      <c r="Q148">
        <v>1</v>
      </c>
      <c r="R148">
        <v>0</v>
      </c>
      <c r="S148">
        <f t="shared" si="119"/>
        <v>1</v>
      </c>
      <c r="T148">
        <v>1</v>
      </c>
      <c r="U148">
        <v>0</v>
      </c>
      <c r="V148">
        <f t="shared" si="120"/>
        <v>1</v>
      </c>
      <c r="W148">
        <v>0</v>
      </c>
      <c r="X148">
        <v>0</v>
      </c>
      <c r="Y148">
        <f t="shared" si="121"/>
        <v>0</v>
      </c>
      <c r="Z148">
        <v>0</v>
      </c>
      <c r="AA148">
        <v>0</v>
      </c>
      <c r="AB148">
        <f t="shared" si="122"/>
        <v>0</v>
      </c>
      <c r="AC148">
        <v>0</v>
      </c>
      <c r="AD148">
        <v>0</v>
      </c>
      <c r="AE148">
        <f t="shared" si="123"/>
        <v>0</v>
      </c>
      <c r="AF148">
        <v>0</v>
      </c>
      <c r="AG148">
        <v>0</v>
      </c>
      <c r="AH148">
        <f t="shared" si="124"/>
        <v>0</v>
      </c>
      <c r="AI148">
        <v>0</v>
      </c>
      <c r="AJ148">
        <v>0</v>
      </c>
      <c r="AK148">
        <f t="shared" si="125"/>
        <v>0</v>
      </c>
      <c r="AL148">
        <v>0</v>
      </c>
      <c r="AM148">
        <v>1</v>
      </c>
      <c r="AN148">
        <f t="shared" si="126"/>
        <v>1</v>
      </c>
      <c r="AO148">
        <v>0</v>
      </c>
      <c r="AP148">
        <v>0</v>
      </c>
      <c r="AQ148">
        <f t="shared" si="127"/>
        <v>0</v>
      </c>
      <c r="AR148">
        <v>1</v>
      </c>
      <c r="AS148">
        <v>1</v>
      </c>
      <c r="AT148">
        <f t="shared" si="128"/>
        <v>2</v>
      </c>
      <c r="AU148">
        <v>1</v>
      </c>
      <c r="AV148">
        <v>2</v>
      </c>
      <c r="AW148">
        <f t="shared" si="129"/>
        <v>3</v>
      </c>
      <c r="AX148">
        <v>0</v>
      </c>
      <c r="AY148">
        <v>1</v>
      </c>
      <c r="AZ148">
        <f t="shared" si="130"/>
        <v>1</v>
      </c>
      <c r="BA148">
        <v>0</v>
      </c>
      <c r="BB148">
        <v>0</v>
      </c>
      <c r="BC148">
        <f t="shared" si="131"/>
        <v>0</v>
      </c>
      <c r="BD148">
        <v>0</v>
      </c>
      <c r="BE148">
        <v>0</v>
      </c>
      <c r="BF148">
        <f t="shared" si="132"/>
        <v>0</v>
      </c>
    </row>
    <row r="149" spans="1:58">
      <c r="A149" t="s">
        <v>150</v>
      </c>
      <c r="B149">
        <v>0</v>
      </c>
      <c r="C149">
        <v>0</v>
      </c>
      <c r="D149">
        <f t="shared" si="114"/>
        <v>0</v>
      </c>
      <c r="E149">
        <v>0</v>
      </c>
      <c r="F149">
        <v>0</v>
      </c>
      <c r="G149">
        <f t="shared" si="115"/>
        <v>0</v>
      </c>
      <c r="H149">
        <v>0</v>
      </c>
      <c r="I149">
        <v>0</v>
      </c>
      <c r="J149">
        <f t="shared" si="116"/>
        <v>0</v>
      </c>
      <c r="K149">
        <v>0</v>
      </c>
      <c r="L149">
        <v>0</v>
      </c>
      <c r="M149">
        <f t="shared" si="117"/>
        <v>0</v>
      </c>
      <c r="N149">
        <v>0</v>
      </c>
      <c r="O149">
        <v>0</v>
      </c>
      <c r="P149">
        <f t="shared" si="118"/>
        <v>0</v>
      </c>
      <c r="Q149">
        <v>0</v>
      </c>
      <c r="R149">
        <v>0</v>
      </c>
      <c r="S149">
        <f t="shared" si="119"/>
        <v>0</v>
      </c>
      <c r="T149">
        <v>0</v>
      </c>
      <c r="U149">
        <v>0</v>
      </c>
      <c r="V149">
        <f t="shared" si="120"/>
        <v>0</v>
      </c>
      <c r="W149">
        <v>0</v>
      </c>
      <c r="X149">
        <v>0</v>
      </c>
      <c r="Y149">
        <f t="shared" si="121"/>
        <v>0</v>
      </c>
      <c r="Z149">
        <v>0</v>
      </c>
      <c r="AA149">
        <v>0</v>
      </c>
      <c r="AB149">
        <f t="shared" si="122"/>
        <v>0</v>
      </c>
      <c r="AC149">
        <v>0</v>
      </c>
      <c r="AD149">
        <v>0</v>
      </c>
      <c r="AE149">
        <f t="shared" si="123"/>
        <v>0</v>
      </c>
      <c r="AF149">
        <v>0</v>
      </c>
      <c r="AG149">
        <v>0</v>
      </c>
      <c r="AH149">
        <f t="shared" si="124"/>
        <v>0</v>
      </c>
      <c r="AI149">
        <v>0</v>
      </c>
      <c r="AJ149">
        <v>0</v>
      </c>
      <c r="AK149">
        <f t="shared" si="125"/>
        <v>0</v>
      </c>
      <c r="AL149">
        <v>0</v>
      </c>
      <c r="AM149">
        <v>0</v>
      </c>
      <c r="AN149">
        <f t="shared" si="126"/>
        <v>0</v>
      </c>
      <c r="AO149">
        <v>0</v>
      </c>
      <c r="AP149">
        <v>0</v>
      </c>
      <c r="AQ149">
        <f t="shared" si="127"/>
        <v>0</v>
      </c>
      <c r="AR149">
        <v>0</v>
      </c>
      <c r="AS149">
        <v>0</v>
      </c>
      <c r="AT149">
        <f t="shared" si="128"/>
        <v>0</v>
      </c>
      <c r="AU149">
        <v>0</v>
      </c>
      <c r="AV149">
        <v>0</v>
      </c>
      <c r="AW149">
        <f t="shared" si="129"/>
        <v>0</v>
      </c>
      <c r="AX149">
        <v>0</v>
      </c>
      <c r="AY149">
        <v>0</v>
      </c>
      <c r="AZ149">
        <f t="shared" si="130"/>
        <v>0</v>
      </c>
      <c r="BA149">
        <v>0</v>
      </c>
      <c r="BB149">
        <v>0</v>
      </c>
      <c r="BC149">
        <f t="shared" si="131"/>
        <v>0</v>
      </c>
      <c r="BD149">
        <v>0</v>
      </c>
      <c r="BE149">
        <v>0</v>
      </c>
      <c r="BF149">
        <f t="shared" si="132"/>
        <v>0</v>
      </c>
    </row>
    <row r="150" spans="1:58">
      <c r="A150" t="s">
        <v>151</v>
      </c>
      <c r="B150">
        <v>14</v>
      </c>
      <c r="C150">
        <v>729</v>
      </c>
      <c r="D150">
        <f t="shared" si="114"/>
        <v>743</v>
      </c>
      <c r="E150">
        <v>0</v>
      </c>
      <c r="F150">
        <v>18</v>
      </c>
      <c r="G150">
        <f t="shared" si="115"/>
        <v>18</v>
      </c>
      <c r="H150">
        <v>0</v>
      </c>
      <c r="I150">
        <v>9</v>
      </c>
      <c r="J150">
        <f t="shared" si="116"/>
        <v>9</v>
      </c>
      <c r="K150">
        <v>0</v>
      </c>
      <c r="L150">
        <v>1</v>
      </c>
      <c r="M150">
        <f t="shared" si="117"/>
        <v>1</v>
      </c>
      <c r="N150">
        <v>0</v>
      </c>
      <c r="O150">
        <v>1</v>
      </c>
      <c r="P150">
        <f t="shared" si="118"/>
        <v>1</v>
      </c>
      <c r="Q150">
        <v>1</v>
      </c>
      <c r="R150">
        <v>12</v>
      </c>
      <c r="S150">
        <f t="shared" si="119"/>
        <v>13</v>
      </c>
      <c r="T150">
        <v>0</v>
      </c>
      <c r="U150">
        <v>36</v>
      </c>
      <c r="V150">
        <f t="shared" si="120"/>
        <v>36</v>
      </c>
      <c r="W150">
        <v>0</v>
      </c>
      <c r="X150">
        <v>0</v>
      </c>
      <c r="Y150">
        <f t="shared" si="121"/>
        <v>0</v>
      </c>
      <c r="Z150">
        <v>0</v>
      </c>
      <c r="AA150">
        <v>0</v>
      </c>
      <c r="AB150">
        <f t="shared" si="122"/>
        <v>0</v>
      </c>
      <c r="AC150">
        <v>0</v>
      </c>
      <c r="AD150">
        <v>90</v>
      </c>
      <c r="AE150">
        <f t="shared" si="123"/>
        <v>90</v>
      </c>
      <c r="AF150">
        <v>0</v>
      </c>
      <c r="AG150">
        <v>0</v>
      </c>
      <c r="AH150">
        <f t="shared" si="124"/>
        <v>0</v>
      </c>
      <c r="AI150">
        <v>0</v>
      </c>
      <c r="AJ150">
        <v>7</v>
      </c>
      <c r="AK150">
        <f t="shared" si="125"/>
        <v>7</v>
      </c>
      <c r="AL150">
        <v>0</v>
      </c>
      <c r="AM150">
        <v>59</v>
      </c>
      <c r="AN150">
        <f t="shared" si="126"/>
        <v>59</v>
      </c>
      <c r="AO150">
        <v>0</v>
      </c>
      <c r="AP150">
        <v>0</v>
      </c>
      <c r="AQ150">
        <f t="shared" si="127"/>
        <v>0</v>
      </c>
      <c r="AR150">
        <v>0</v>
      </c>
      <c r="AS150">
        <v>43</v>
      </c>
      <c r="AT150">
        <f t="shared" si="128"/>
        <v>43</v>
      </c>
      <c r="AU150">
        <v>3</v>
      </c>
      <c r="AV150">
        <v>85</v>
      </c>
      <c r="AW150">
        <f t="shared" si="129"/>
        <v>88</v>
      </c>
      <c r="AX150">
        <v>1</v>
      </c>
      <c r="AY150">
        <v>44</v>
      </c>
      <c r="AZ150">
        <f t="shared" si="130"/>
        <v>45</v>
      </c>
      <c r="BA150">
        <v>0</v>
      </c>
      <c r="BB150">
        <v>0</v>
      </c>
      <c r="BC150">
        <f t="shared" si="131"/>
        <v>0</v>
      </c>
      <c r="BD150">
        <v>0</v>
      </c>
      <c r="BE150">
        <v>0</v>
      </c>
      <c r="BF150">
        <f t="shared" si="132"/>
        <v>0</v>
      </c>
    </row>
    <row r="151" spans="1:58">
      <c r="A151" t="s">
        <v>152</v>
      </c>
      <c r="B151">
        <v>0</v>
      </c>
      <c r="C151">
        <v>0</v>
      </c>
      <c r="D151">
        <f t="shared" si="114"/>
        <v>0</v>
      </c>
      <c r="E151">
        <v>0</v>
      </c>
      <c r="F151">
        <v>0</v>
      </c>
      <c r="G151">
        <f t="shared" si="115"/>
        <v>0</v>
      </c>
      <c r="H151">
        <v>0</v>
      </c>
      <c r="I151">
        <v>0</v>
      </c>
      <c r="J151">
        <f t="shared" si="116"/>
        <v>0</v>
      </c>
      <c r="K151">
        <v>0</v>
      </c>
      <c r="L151">
        <v>0</v>
      </c>
      <c r="M151">
        <f t="shared" si="117"/>
        <v>0</v>
      </c>
      <c r="N151">
        <v>0</v>
      </c>
      <c r="O151">
        <v>0</v>
      </c>
      <c r="P151">
        <f t="shared" si="118"/>
        <v>0</v>
      </c>
      <c r="Q151">
        <v>0</v>
      </c>
      <c r="R151">
        <v>2</v>
      </c>
      <c r="S151">
        <f t="shared" si="119"/>
        <v>2</v>
      </c>
      <c r="T151">
        <v>0</v>
      </c>
      <c r="U151">
        <v>0</v>
      </c>
      <c r="V151">
        <f t="shared" si="120"/>
        <v>0</v>
      </c>
      <c r="W151">
        <v>0</v>
      </c>
      <c r="X151">
        <v>0</v>
      </c>
      <c r="Y151">
        <f t="shared" si="121"/>
        <v>0</v>
      </c>
      <c r="Z151">
        <v>0</v>
      </c>
      <c r="AA151">
        <v>0</v>
      </c>
      <c r="AB151">
        <f t="shared" si="122"/>
        <v>0</v>
      </c>
      <c r="AC151">
        <v>0</v>
      </c>
      <c r="AD151">
        <v>0</v>
      </c>
      <c r="AE151">
        <f t="shared" si="123"/>
        <v>0</v>
      </c>
      <c r="AF151">
        <v>0</v>
      </c>
      <c r="AG151">
        <v>0</v>
      </c>
      <c r="AH151">
        <f t="shared" si="124"/>
        <v>0</v>
      </c>
      <c r="AI151">
        <v>0</v>
      </c>
      <c r="AJ151">
        <v>1</v>
      </c>
      <c r="AK151">
        <f t="shared" si="125"/>
        <v>1</v>
      </c>
      <c r="AL151">
        <v>0</v>
      </c>
      <c r="AM151">
        <v>0</v>
      </c>
      <c r="AN151">
        <f t="shared" si="126"/>
        <v>0</v>
      </c>
      <c r="AO151">
        <v>0</v>
      </c>
      <c r="AP151">
        <v>0</v>
      </c>
      <c r="AQ151">
        <f t="shared" si="127"/>
        <v>0</v>
      </c>
      <c r="AR151">
        <v>0</v>
      </c>
      <c r="AS151">
        <v>0</v>
      </c>
      <c r="AT151">
        <f t="shared" si="128"/>
        <v>0</v>
      </c>
      <c r="AU151">
        <v>0</v>
      </c>
      <c r="AV151">
        <v>3</v>
      </c>
      <c r="AW151">
        <f t="shared" si="129"/>
        <v>3</v>
      </c>
      <c r="AX151">
        <v>0</v>
      </c>
      <c r="AY151">
        <v>0</v>
      </c>
      <c r="AZ151">
        <f t="shared" si="130"/>
        <v>0</v>
      </c>
      <c r="BA151">
        <v>0</v>
      </c>
      <c r="BB151">
        <v>0</v>
      </c>
      <c r="BC151">
        <f t="shared" si="131"/>
        <v>0</v>
      </c>
      <c r="BD151">
        <v>0</v>
      </c>
      <c r="BE151">
        <v>0</v>
      </c>
      <c r="BF151">
        <f t="shared" si="132"/>
        <v>0</v>
      </c>
    </row>
    <row r="152" spans="1:58">
      <c r="A152" t="s">
        <v>153</v>
      </c>
      <c r="B152">
        <v>0</v>
      </c>
      <c r="C152">
        <v>2</v>
      </c>
      <c r="D152">
        <f t="shared" si="114"/>
        <v>2</v>
      </c>
      <c r="E152">
        <v>0</v>
      </c>
      <c r="F152">
        <v>0</v>
      </c>
      <c r="G152">
        <f t="shared" si="115"/>
        <v>0</v>
      </c>
      <c r="H152">
        <v>0</v>
      </c>
      <c r="I152">
        <v>0</v>
      </c>
      <c r="J152">
        <f t="shared" si="116"/>
        <v>0</v>
      </c>
      <c r="K152">
        <v>0</v>
      </c>
      <c r="L152">
        <v>0</v>
      </c>
      <c r="M152">
        <f t="shared" si="117"/>
        <v>0</v>
      </c>
      <c r="N152">
        <v>0</v>
      </c>
      <c r="O152">
        <v>0</v>
      </c>
      <c r="P152">
        <f t="shared" si="118"/>
        <v>0</v>
      </c>
      <c r="Q152">
        <v>0</v>
      </c>
      <c r="R152">
        <v>0</v>
      </c>
      <c r="S152">
        <f t="shared" si="119"/>
        <v>0</v>
      </c>
      <c r="T152">
        <v>0</v>
      </c>
      <c r="U152">
        <v>0</v>
      </c>
      <c r="V152">
        <f t="shared" si="120"/>
        <v>0</v>
      </c>
      <c r="W152">
        <v>0</v>
      </c>
      <c r="X152">
        <v>0</v>
      </c>
      <c r="Y152">
        <f t="shared" si="121"/>
        <v>0</v>
      </c>
      <c r="Z152">
        <v>0</v>
      </c>
      <c r="AA152">
        <v>0</v>
      </c>
      <c r="AB152">
        <f t="shared" si="122"/>
        <v>0</v>
      </c>
      <c r="AC152">
        <v>0</v>
      </c>
      <c r="AD152">
        <v>0</v>
      </c>
      <c r="AE152">
        <f t="shared" si="123"/>
        <v>0</v>
      </c>
      <c r="AF152">
        <v>0</v>
      </c>
      <c r="AG152">
        <v>0</v>
      </c>
      <c r="AH152">
        <f t="shared" si="124"/>
        <v>0</v>
      </c>
      <c r="AI152">
        <v>0</v>
      </c>
      <c r="AJ152">
        <v>0</v>
      </c>
      <c r="AK152">
        <f t="shared" si="125"/>
        <v>0</v>
      </c>
      <c r="AL152">
        <v>0</v>
      </c>
      <c r="AM152">
        <v>0</v>
      </c>
      <c r="AN152">
        <f t="shared" si="126"/>
        <v>0</v>
      </c>
      <c r="AO152">
        <v>0</v>
      </c>
      <c r="AP152">
        <v>0</v>
      </c>
      <c r="AQ152">
        <f t="shared" si="127"/>
        <v>0</v>
      </c>
      <c r="AR152">
        <v>0</v>
      </c>
      <c r="AS152">
        <v>0</v>
      </c>
      <c r="AT152">
        <f t="shared" si="128"/>
        <v>0</v>
      </c>
      <c r="AU152">
        <v>0</v>
      </c>
      <c r="AV152">
        <v>0</v>
      </c>
      <c r="AW152">
        <f t="shared" si="129"/>
        <v>0</v>
      </c>
      <c r="AX152">
        <v>0</v>
      </c>
      <c r="AY152">
        <v>0</v>
      </c>
      <c r="AZ152">
        <f t="shared" si="130"/>
        <v>0</v>
      </c>
      <c r="BA152">
        <v>0</v>
      </c>
      <c r="BB152">
        <v>0</v>
      </c>
      <c r="BC152">
        <f t="shared" si="131"/>
        <v>0</v>
      </c>
      <c r="BD152">
        <v>0</v>
      </c>
      <c r="BE152">
        <v>0</v>
      </c>
      <c r="BF152">
        <f t="shared" si="132"/>
        <v>0</v>
      </c>
    </row>
    <row r="153" spans="1:58">
      <c r="A153" t="s">
        <v>154</v>
      </c>
      <c r="B153">
        <v>0</v>
      </c>
      <c r="C153">
        <v>0</v>
      </c>
      <c r="D153">
        <f t="shared" si="114"/>
        <v>0</v>
      </c>
      <c r="E153">
        <v>0</v>
      </c>
      <c r="F153">
        <v>0</v>
      </c>
      <c r="G153">
        <f t="shared" si="115"/>
        <v>0</v>
      </c>
      <c r="H153">
        <v>0</v>
      </c>
      <c r="I153">
        <v>0</v>
      </c>
      <c r="J153">
        <f t="shared" si="116"/>
        <v>0</v>
      </c>
      <c r="K153">
        <v>0</v>
      </c>
      <c r="L153">
        <v>0</v>
      </c>
      <c r="M153">
        <f t="shared" si="117"/>
        <v>0</v>
      </c>
      <c r="N153">
        <v>0</v>
      </c>
      <c r="O153">
        <v>0</v>
      </c>
      <c r="P153">
        <f t="shared" si="118"/>
        <v>0</v>
      </c>
      <c r="Q153">
        <v>0</v>
      </c>
      <c r="R153">
        <v>0</v>
      </c>
      <c r="S153">
        <f t="shared" si="119"/>
        <v>0</v>
      </c>
      <c r="T153">
        <v>0</v>
      </c>
      <c r="U153">
        <v>0</v>
      </c>
      <c r="V153">
        <f t="shared" si="120"/>
        <v>0</v>
      </c>
      <c r="W153">
        <v>0</v>
      </c>
      <c r="X153">
        <v>0</v>
      </c>
      <c r="Y153">
        <f t="shared" si="121"/>
        <v>0</v>
      </c>
      <c r="Z153">
        <v>0</v>
      </c>
      <c r="AA153">
        <v>0</v>
      </c>
      <c r="AB153">
        <f t="shared" si="122"/>
        <v>0</v>
      </c>
      <c r="AC153">
        <v>0</v>
      </c>
      <c r="AD153">
        <v>0</v>
      </c>
      <c r="AE153">
        <f t="shared" si="123"/>
        <v>0</v>
      </c>
      <c r="AF153">
        <v>0</v>
      </c>
      <c r="AG153">
        <v>0</v>
      </c>
      <c r="AH153">
        <f t="shared" si="124"/>
        <v>0</v>
      </c>
      <c r="AI153">
        <v>0</v>
      </c>
      <c r="AJ153">
        <v>0</v>
      </c>
      <c r="AK153">
        <f t="shared" si="125"/>
        <v>0</v>
      </c>
      <c r="AL153">
        <v>0</v>
      </c>
      <c r="AM153">
        <v>0</v>
      </c>
      <c r="AN153">
        <f t="shared" si="126"/>
        <v>0</v>
      </c>
      <c r="AO153">
        <v>0</v>
      </c>
      <c r="AP153">
        <v>0</v>
      </c>
      <c r="AQ153">
        <f t="shared" si="127"/>
        <v>0</v>
      </c>
      <c r="AR153">
        <v>0</v>
      </c>
      <c r="AS153">
        <v>0</v>
      </c>
      <c r="AT153">
        <f t="shared" si="128"/>
        <v>0</v>
      </c>
      <c r="AU153">
        <v>0</v>
      </c>
      <c r="AV153">
        <v>0</v>
      </c>
      <c r="AW153">
        <f t="shared" si="129"/>
        <v>0</v>
      </c>
      <c r="AX153">
        <v>0</v>
      </c>
      <c r="AY153">
        <v>0</v>
      </c>
      <c r="AZ153">
        <f t="shared" si="130"/>
        <v>0</v>
      </c>
      <c r="BA153">
        <v>0</v>
      </c>
      <c r="BB153">
        <v>0</v>
      </c>
      <c r="BC153">
        <f t="shared" si="131"/>
        <v>0</v>
      </c>
      <c r="BD153">
        <v>0</v>
      </c>
      <c r="BE153">
        <v>0</v>
      </c>
      <c r="BF153">
        <f t="shared" si="132"/>
        <v>0</v>
      </c>
    </row>
    <row r="154" spans="1:58">
      <c r="A154" t="s">
        <v>155</v>
      </c>
      <c r="B154">
        <v>0</v>
      </c>
      <c r="C154">
        <v>0</v>
      </c>
      <c r="D154">
        <f t="shared" si="114"/>
        <v>0</v>
      </c>
      <c r="E154">
        <v>0</v>
      </c>
      <c r="F154">
        <v>0</v>
      </c>
      <c r="G154">
        <f t="shared" si="115"/>
        <v>0</v>
      </c>
      <c r="H154">
        <v>0</v>
      </c>
      <c r="I154">
        <v>0</v>
      </c>
      <c r="J154">
        <f t="shared" si="116"/>
        <v>0</v>
      </c>
      <c r="K154">
        <v>0</v>
      </c>
      <c r="L154">
        <v>0</v>
      </c>
      <c r="M154">
        <f t="shared" si="117"/>
        <v>0</v>
      </c>
      <c r="N154">
        <v>0</v>
      </c>
      <c r="O154">
        <v>0</v>
      </c>
      <c r="P154">
        <f t="shared" si="118"/>
        <v>0</v>
      </c>
      <c r="Q154">
        <v>0</v>
      </c>
      <c r="R154">
        <v>0</v>
      </c>
      <c r="S154">
        <f t="shared" si="119"/>
        <v>0</v>
      </c>
      <c r="T154">
        <v>0</v>
      </c>
      <c r="U154">
        <v>0</v>
      </c>
      <c r="V154">
        <f t="shared" si="120"/>
        <v>0</v>
      </c>
      <c r="W154">
        <v>0</v>
      </c>
      <c r="X154">
        <v>0</v>
      </c>
      <c r="Y154">
        <f t="shared" si="121"/>
        <v>0</v>
      </c>
      <c r="Z154">
        <v>0</v>
      </c>
      <c r="AA154">
        <v>0</v>
      </c>
      <c r="AB154">
        <f t="shared" si="122"/>
        <v>0</v>
      </c>
      <c r="AC154">
        <v>0</v>
      </c>
      <c r="AD154">
        <v>0</v>
      </c>
      <c r="AE154">
        <f t="shared" si="123"/>
        <v>0</v>
      </c>
      <c r="AF154">
        <v>0</v>
      </c>
      <c r="AG154">
        <v>0</v>
      </c>
      <c r="AH154">
        <f t="shared" si="124"/>
        <v>0</v>
      </c>
      <c r="AI154">
        <v>0</v>
      </c>
      <c r="AJ154">
        <v>0</v>
      </c>
      <c r="AK154">
        <f t="shared" si="125"/>
        <v>0</v>
      </c>
      <c r="AL154">
        <v>0</v>
      </c>
      <c r="AM154">
        <v>0</v>
      </c>
      <c r="AN154">
        <f t="shared" si="126"/>
        <v>0</v>
      </c>
      <c r="AO154">
        <v>0</v>
      </c>
      <c r="AP154">
        <v>0</v>
      </c>
      <c r="AQ154">
        <f t="shared" si="127"/>
        <v>0</v>
      </c>
      <c r="AR154">
        <v>0</v>
      </c>
      <c r="AS154">
        <v>0</v>
      </c>
      <c r="AT154">
        <f t="shared" si="128"/>
        <v>0</v>
      </c>
      <c r="AU154">
        <v>0</v>
      </c>
      <c r="AV154">
        <v>0</v>
      </c>
      <c r="AW154">
        <f t="shared" si="129"/>
        <v>0</v>
      </c>
      <c r="AX154">
        <v>0</v>
      </c>
      <c r="AY154">
        <v>0</v>
      </c>
      <c r="AZ154">
        <f t="shared" si="130"/>
        <v>0</v>
      </c>
      <c r="BA154">
        <v>0</v>
      </c>
      <c r="BB154">
        <v>0</v>
      </c>
      <c r="BC154">
        <f t="shared" si="131"/>
        <v>0</v>
      </c>
      <c r="BD154">
        <v>0</v>
      </c>
      <c r="BE154">
        <v>0</v>
      </c>
      <c r="BF154">
        <f t="shared" si="132"/>
        <v>0</v>
      </c>
    </row>
    <row r="155" spans="1:58">
      <c r="A155" t="s">
        <v>156</v>
      </c>
      <c r="B155">
        <v>0</v>
      </c>
      <c r="C155">
        <v>0</v>
      </c>
      <c r="D155">
        <f t="shared" si="114"/>
        <v>0</v>
      </c>
      <c r="E155">
        <v>0</v>
      </c>
      <c r="F155">
        <v>0</v>
      </c>
      <c r="G155">
        <f t="shared" si="115"/>
        <v>0</v>
      </c>
      <c r="H155">
        <v>0</v>
      </c>
      <c r="I155">
        <v>0</v>
      </c>
      <c r="J155">
        <f t="shared" si="116"/>
        <v>0</v>
      </c>
      <c r="K155">
        <v>0</v>
      </c>
      <c r="L155">
        <v>0</v>
      </c>
      <c r="M155">
        <f t="shared" si="117"/>
        <v>0</v>
      </c>
      <c r="N155">
        <v>0</v>
      </c>
      <c r="O155">
        <v>0</v>
      </c>
      <c r="P155">
        <f t="shared" si="118"/>
        <v>0</v>
      </c>
      <c r="Q155">
        <v>0</v>
      </c>
      <c r="R155">
        <v>0</v>
      </c>
      <c r="S155">
        <f t="shared" si="119"/>
        <v>0</v>
      </c>
      <c r="T155">
        <v>0</v>
      </c>
      <c r="U155">
        <v>0</v>
      </c>
      <c r="V155">
        <f t="shared" si="120"/>
        <v>0</v>
      </c>
      <c r="W155">
        <v>0</v>
      </c>
      <c r="X155">
        <v>0</v>
      </c>
      <c r="Y155">
        <f t="shared" si="121"/>
        <v>0</v>
      </c>
      <c r="Z155">
        <v>0</v>
      </c>
      <c r="AA155">
        <v>0</v>
      </c>
      <c r="AB155">
        <f t="shared" si="122"/>
        <v>0</v>
      </c>
      <c r="AC155">
        <v>0</v>
      </c>
      <c r="AD155">
        <v>0</v>
      </c>
      <c r="AE155">
        <f t="shared" si="123"/>
        <v>0</v>
      </c>
      <c r="AF155">
        <v>0</v>
      </c>
      <c r="AG155">
        <v>0</v>
      </c>
      <c r="AH155">
        <f t="shared" si="124"/>
        <v>0</v>
      </c>
      <c r="AI155">
        <v>0</v>
      </c>
      <c r="AJ155">
        <v>0</v>
      </c>
      <c r="AK155">
        <f t="shared" si="125"/>
        <v>0</v>
      </c>
      <c r="AL155">
        <v>0</v>
      </c>
      <c r="AM155">
        <v>0</v>
      </c>
      <c r="AN155">
        <f t="shared" si="126"/>
        <v>0</v>
      </c>
      <c r="AO155">
        <v>0</v>
      </c>
      <c r="AP155">
        <v>0</v>
      </c>
      <c r="AQ155">
        <f t="shared" si="127"/>
        <v>0</v>
      </c>
      <c r="AR155">
        <v>0</v>
      </c>
      <c r="AS155">
        <v>0</v>
      </c>
      <c r="AT155">
        <f t="shared" si="128"/>
        <v>0</v>
      </c>
      <c r="AU155">
        <v>0</v>
      </c>
      <c r="AV155">
        <v>1</v>
      </c>
      <c r="AW155">
        <f t="shared" si="129"/>
        <v>1</v>
      </c>
      <c r="AX155">
        <v>0</v>
      </c>
      <c r="AY155">
        <v>0</v>
      </c>
      <c r="AZ155">
        <f t="shared" si="130"/>
        <v>0</v>
      </c>
      <c r="BA155">
        <v>0</v>
      </c>
      <c r="BB155">
        <v>0</v>
      </c>
      <c r="BC155">
        <f t="shared" si="131"/>
        <v>0</v>
      </c>
      <c r="BD155">
        <v>0</v>
      </c>
      <c r="BE155">
        <v>0</v>
      </c>
      <c r="BF155">
        <f t="shared" si="132"/>
        <v>0</v>
      </c>
    </row>
    <row r="156" spans="1:58">
      <c r="A156" t="s">
        <v>157</v>
      </c>
      <c r="B156">
        <v>0</v>
      </c>
      <c r="C156">
        <v>2</v>
      </c>
      <c r="D156">
        <f t="shared" si="114"/>
        <v>2</v>
      </c>
      <c r="E156">
        <v>0</v>
      </c>
      <c r="F156">
        <v>0</v>
      </c>
      <c r="G156">
        <f t="shared" si="115"/>
        <v>0</v>
      </c>
      <c r="H156">
        <v>0</v>
      </c>
      <c r="I156">
        <v>0</v>
      </c>
      <c r="J156">
        <f t="shared" si="116"/>
        <v>0</v>
      </c>
      <c r="K156">
        <v>0</v>
      </c>
      <c r="L156">
        <v>0</v>
      </c>
      <c r="M156">
        <f t="shared" si="117"/>
        <v>0</v>
      </c>
      <c r="N156">
        <v>0</v>
      </c>
      <c r="O156">
        <v>0</v>
      </c>
      <c r="P156">
        <f t="shared" si="118"/>
        <v>0</v>
      </c>
      <c r="Q156">
        <v>0</v>
      </c>
      <c r="R156">
        <v>0</v>
      </c>
      <c r="S156">
        <f t="shared" si="119"/>
        <v>0</v>
      </c>
      <c r="T156">
        <v>0</v>
      </c>
      <c r="U156">
        <v>0</v>
      </c>
      <c r="V156">
        <f t="shared" si="120"/>
        <v>0</v>
      </c>
      <c r="W156">
        <v>0</v>
      </c>
      <c r="X156">
        <v>0</v>
      </c>
      <c r="Y156">
        <f t="shared" si="121"/>
        <v>0</v>
      </c>
      <c r="Z156">
        <v>0</v>
      </c>
      <c r="AA156">
        <v>0</v>
      </c>
      <c r="AB156">
        <f t="shared" si="122"/>
        <v>0</v>
      </c>
      <c r="AC156">
        <v>0</v>
      </c>
      <c r="AD156">
        <v>0</v>
      </c>
      <c r="AE156">
        <f t="shared" si="123"/>
        <v>0</v>
      </c>
      <c r="AF156">
        <v>0</v>
      </c>
      <c r="AG156">
        <v>0</v>
      </c>
      <c r="AH156">
        <f t="shared" si="124"/>
        <v>0</v>
      </c>
      <c r="AI156">
        <v>0</v>
      </c>
      <c r="AJ156">
        <v>0</v>
      </c>
      <c r="AK156">
        <f t="shared" si="125"/>
        <v>0</v>
      </c>
      <c r="AL156">
        <v>0</v>
      </c>
      <c r="AM156">
        <v>0</v>
      </c>
      <c r="AN156">
        <f t="shared" si="126"/>
        <v>0</v>
      </c>
      <c r="AO156">
        <v>0</v>
      </c>
      <c r="AP156">
        <v>0</v>
      </c>
      <c r="AQ156">
        <f t="shared" si="127"/>
        <v>0</v>
      </c>
      <c r="AR156">
        <v>0</v>
      </c>
      <c r="AS156">
        <v>0</v>
      </c>
      <c r="AT156">
        <f t="shared" si="128"/>
        <v>0</v>
      </c>
      <c r="AU156">
        <v>0</v>
      </c>
      <c r="AV156">
        <v>0</v>
      </c>
      <c r="AW156">
        <f t="shared" si="129"/>
        <v>0</v>
      </c>
      <c r="AX156">
        <v>0</v>
      </c>
      <c r="AY156">
        <v>0</v>
      </c>
      <c r="AZ156">
        <f t="shared" si="130"/>
        <v>0</v>
      </c>
      <c r="BA156">
        <v>0</v>
      </c>
      <c r="BB156">
        <v>0</v>
      </c>
      <c r="BC156">
        <f t="shared" si="131"/>
        <v>0</v>
      </c>
      <c r="BD156">
        <v>0</v>
      </c>
      <c r="BE156">
        <v>0</v>
      </c>
      <c r="BF156">
        <f t="shared" si="132"/>
        <v>0</v>
      </c>
    </row>
    <row r="157" spans="1:58">
      <c r="A157" t="s">
        <v>158</v>
      </c>
      <c r="B157">
        <v>0</v>
      </c>
      <c r="C157">
        <v>1</v>
      </c>
      <c r="D157">
        <f t="shared" si="114"/>
        <v>1</v>
      </c>
      <c r="E157">
        <v>0</v>
      </c>
      <c r="F157">
        <v>0</v>
      </c>
      <c r="G157">
        <f t="shared" si="115"/>
        <v>0</v>
      </c>
      <c r="H157">
        <v>0</v>
      </c>
      <c r="I157">
        <v>0</v>
      </c>
      <c r="J157">
        <f t="shared" si="116"/>
        <v>0</v>
      </c>
      <c r="K157">
        <v>0</v>
      </c>
      <c r="L157">
        <v>0</v>
      </c>
      <c r="M157">
        <f t="shared" si="117"/>
        <v>0</v>
      </c>
      <c r="N157">
        <v>0</v>
      </c>
      <c r="O157">
        <v>0</v>
      </c>
      <c r="P157">
        <f t="shared" si="118"/>
        <v>0</v>
      </c>
      <c r="Q157">
        <v>0</v>
      </c>
      <c r="R157">
        <v>0</v>
      </c>
      <c r="S157">
        <f t="shared" si="119"/>
        <v>0</v>
      </c>
      <c r="T157">
        <v>0</v>
      </c>
      <c r="U157">
        <v>0</v>
      </c>
      <c r="V157">
        <f t="shared" si="120"/>
        <v>0</v>
      </c>
      <c r="W157">
        <v>0</v>
      </c>
      <c r="X157">
        <v>0</v>
      </c>
      <c r="Y157">
        <f t="shared" si="121"/>
        <v>0</v>
      </c>
      <c r="Z157">
        <v>0</v>
      </c>
      <c r="AA157">
        <v>0</v>
      </c>
      <c r="AB157">
        <f t="shared" si="122"/>
        <v>0</v>
      </c>
      <c r="AC157">
        <v>0</v>
      </c>
      <c r="AD157">
        <v>1</v>
      </c>
      <c r="AE157">
        <f t="shared" si="123"/>
        <v>1</v>
      </c>
      <c r="AF157">
        <v>0</v>
      </c>
      <c r="AG157">
        <v>0</v>
      </c>
      <c r="AH157">
        <f t="shared" si="124"/>
        <v>0</v>
      </c>
      <c r="AI157">
        <v>0</v>
      </c>
      <c r="AJ157">
        <v>0</v>
      </c>
      <c r="AK157">
        <f t="shared" si="125"/>
        <v>0</v>
      </c>
      <c r="AL157">
        <v>0</v>
      </c>
      <c r="AM157">
        <v>1</v>
      </c>
      <c r="AN157">
        <f t="shared" si="126"/>
        <v>1</v>
      </c>
      <c r="AO157">
        <v>0</v>
      </c>
      <c r="AP157">
        <v>0</v>
      </c>
      <c r="AQ157">
        <f t="shared" si="127"/>
        <v>0</v>
      </c>
      <c r="AR157">
        <v>0</v>
      </c>
      <c r="AS157">
        <v>1</v>
      </c>
      <c r="AT157">
        <f t="shared" si="128"/>
        <v>1</v>
      </c>
      <c r="AU157">
        <v>0</v>
      </c>
      <c r="AV157">
        <v>2</v>
      </c>
      <c r="AW157">
        <f t="shared" si="129"/>
        <v>2</v>
      </c>
      <c r="AX157">
        <v>0</v>
      </c>
      <c r="AY157">
        <v>0</v>
      </c>
      <c r="AZ157">
        <f t="shared" si="130"/>
        <v>0</v>
      </c>
      <c r="BA157">
        <v>0</v>
      </c>
      <c r="BB157">
        <v>0</v>
      </c>
      <c r="BC157">
        <f t="shared" si="131"/>
        <v>0</v>
      </c>
      <c r="BD157">
        <v>0</v>
      </c>
      <c r="BE157">
        <v>0</v>
      </c>
      <c r="BF157">
        <f t="shared" si="132"/>
        <v>0</v>
      </c>
    </row>
    <row r="158" spans="1:58">
      <c r="A158" t="s">
        <v>159</v>
      </c>
      <c r="B158">
        <v>0</v>
      </c>
      <c r="C158">
        <v>0</v>
      </c>
      <c r="D158">
        <f t="shared" si="114"/>
        <v>0</v>
      </c>
      <c r="E158">
        <v>0</v>
      </c>
      <c r="F158">
        <v>0</v>
      </c>
      <c r="G158">
        <f t="shared" si="115"/>
        <v>0</v>
      </c>
      <c r="H158">
        <v>0</v>
      </c>
      <c r="I158">
        <v>0</v>
      </c>
      <c r="J158">
        <f t="shared" si="116"/>
        <v>0</v>
      </c>
      <c r="K158">
        <v>0</v>
      </c>
      <c r="L158">
        <v>0</v>
      </c>
      <c r="M158">
        <f t="shared" si="117"/>
        <v>0</v>
      </c>
      <c r="N158">
        <v>0</v>
      </c>
      <c r="O158">
        <v>0</v>
      </c>
      <c r="P158">
        <f t="shared" si="118"/>
        <v>0</v>
      </c>
      <c r="Q158">
        <v>0</v>
      </c>
      <c r="R158">
        <v>0</v>
      </c>
      <c r="S158">
        <f t="shared" si="119"/>
        <v>0</v>
      </c>
      <c r="T158">
        <v>0</v>
      </c>
      <c r="U158">
        <v>0</v>
      </c>
      <c r="V158">
        <f t="shared" si="120"/>
        <v>0</v>
      </c>
      <c r="W158">
        <v>0</v>
      </c>
      <c r="X158">
        <v>0</v>
      </c>
      <c r="Y158">
        <f t="shared" si="121"/>
        <v>0</v>
      </c>
      <c r="Z158">
        <v>0</v>
      </c>
      <c r="AA158">
        <v>0</v>
      </c>
      <c r="AB158">
        <f t="shared" si="122"/>
        <v>0</v>
      </c>
      <c r="AC158">
        <v>0</v>
      </c>
      <c r="AD158">
        <v>0</v>
      </c>
      <c r="AE158">
        <f t="shared" si="123"/>
        <v>0</v>
      </c>
      <c r="AF158">
        <v>0</v>
      </c>
      <c r="AG158">
        <v>0</v>
      </c>
      <c r="AH158">
        <f t="shared" si="124"/>
        <v>0</v>
      </c>
      <c r="AI158">
        <v>0</v>
      </c>
      <c r="AJ158">
        <v>0</v>
      </c>
      <c r="AK158">
        <f t="shared" si="125"/>
        <v>0</v>
      </c>
      <c r="AL158">
        <v>0</v>
      </c>
      <c r="AM158">
        <v>0</v>
      </c>
      <c r="AN158">
        <f t="shared" si="126"/>
        <v>0</v>
      </c>
      <c r="AO158">
        <v>0</v>
      </c>
      <c r="AP158">
        <v>0</v>
      </c>
      <c r="AQ158">
        <f t="shared" si="127"/>
        <v>0</v>
      </c>
      <c r="AR158">
        <v>0</v>
      </c>
      <c r="AS158">
        <v>0</v>
      </c>
      <c r="AT158">
        <f t="shared" si="128"/>
        <v>0</v>
      </c>
      <c r="AU158">
        <v>0</v>
      </c>
      <c r="AV158">
        <v>0</v>
      </c>
      <c r="AW158">
        <f t="shared" si="129"/>
        <v>0</v>
      </c>
      <c r="AX158">
        <v>0</v>
      </c>
      <c r="AY158">
        <v>0</v>
      </c>
      <c r="AZ158">
        <f t="shared" si="130"/>
        <v>0</v>
      </c>
      <c r="BA158">
        <v>0</v>
      </c>
      <c r="BB158">
        <v>0</v>
      </c>
      <c r="BC158">
        <f t="shared" si="131"/>
        <v>0</v>
      </c>
      <c r="BD158">
        <v>0</v>
      </c>
      <c r="BE158">
        <v>0</v>
      </c>
      <c r="BF158">
        <f t="shared" si="132"/>
        <v>0</v>
      </c>
    </row>
    <row r="159" spans="1:58">
      <c r="A159" t="s">
        <v>160</v>
      </c>
      <c r="B159">
        <v>0</v>
      </c>
      <c r="C159">
        <v>14</v>
      </c>
      <c r="D159">
        <f t="shared" si="114"/>
        <v>14</v>
      </c>
      <c r="E159">
        <v>0</v>
      </c>
      <c r="F159">
        <v>1</v>
      </c>
      <c r="G159">
        <f t="shared" si="115"/>
        <v>1</v>
      </c>
      <c r="H159">
        <v>0</v>
      </c>
      <c r="I159">
        <v>0</v>
      </c>
      <c r="J159">
        <f t="shared" si="116"/>
        <v>0</v>
      </c>
      <c r="K159">
        <v>0</v>
      </c>
      <c r="L159">
        <v>0</v>
      </c>
      <c r="M159">
        <f t="shared" si="117"/>
        <v>0</v>
      </c>
      <c r="N159">
        <v>0</v>
      </c>
      <c r="O159">
        <v>0</v>
      </c>
      <c r="P159">
        <f t="shared" si="118"/>
        <v>0</v>
      </c>
      <c r="Q159">
        <v>0</v>
      </c>
      <c r="R159">
        <v>0</v>
      </c>
      <c r="S159">
        <f t="shared" si="119"/>
        <v>0</v>
      </c>
      <c r="T159">
        <v>1</v>
      </c>
      <c r="U159">
        <v>3</v>
      </c>
      <c r="V159">
        <f t="shared" si="120"/>
        <v>4</v>
      </c>
      <c r="W159">
        <v>0</v>
      </c>
      <c r="X159">
        <v>0</v>
      </c>
      <c r="Y159">
        <f t="shared" si="121"/>
        <v>0</v>
      </c>
      <c r="Z159">
        <v>0</v>
      </c>
      <c r="AA159">
        <v>0</v>
      </c>
      <c r="AB159">
        <f t="shared" si="122"/>
        <v>0</v>
      </c>
      <c r="AC159">
        <v>0</v>
      </c>
      <c r="AD159">
        <v>0</v>
      </c>
      <c r="AE159">
        <f t="shared" si="123"/>
        <v>0</v>
      </c>
      <c r="AF159">
        <v>0</v>
      </c>
      <c r="AG159">
        <v>0</v>
      </c>
      <c r="AH159">
        <f t="shared" si="124"/>
        <v>0</v>
      </c>
      <c r="AI159">
        <v>0</v>
      </c>
      <c r="AJ159">
        <v>0</v>
      </c>
      <c r="AK159">
        <f t="shared" si="125"/>
        <v>0</v>
      </c>
      <c r="AL159">
        <v>1</v>
      </c>
      <c r="AM159">
        <v>5</v>
      </c>
      <c r="AN159">
        <f t="shared" si="126"/>
        <v>6</v>
      </c>
      <c r="AO159">
        <v>0</v>
      </c>
      <c r="AP159">
        <v>0</v>
      </c>
      <c r="AQ159">
        <f t="shared" si="127"/>
        <v>0</v>
      </c>
      <c r="AR159">
        <v>1</v>
      </c>
      <c r="AS159">
        <v>7</v>
      </c>
      <c r="AT159">
        <f t="shared" si="128"/>
        <v>8</v>
      </c>
      <c r="AU159">
        <v>1</v>
      </c>
      <c r="AV159">
        <v>3</v>
      </c>
      <c r="AW159">
        <f t="shared" si="129"/>
        <v>4</v>
      </c>
      <c r="AX159">
        <v>0</v>
      </c>
      <c r="AY159">
        <v>4</v>
      </c>
      <c r="AZ159">
        <f t="shared" si="130"/>
        <v>4</v>
      </c>
      <c r="BA159">
        <v>0</v>
      </c>
      <c r="BB159">
        <v>0</v>
      </c>
      <c r="BC159">
        <f t="shared" si="131"/>
        <v>0</v>
      </c>
      <c r="BD159">
        <v>0</v>
      </c>
      <c r="BE159">
        <v>0</v>
      </c>
      <c r="BF159">
        <f t="shared" si="132"/>
        <v>0</v>
      </c>
    </row>
    <row r="160" spans="1:58">
      <c r="A160" t="s">
        <v>161</v>
      </c>
      <c r="B160">
        <v>0</v>
      </c>
      <c r="C160">
        <v>0</v>
      </c>
      <c r="D160">
        <f t="shared" si="114"/>
        <v>0</v>
      </c>
      <c r="E160">
        <v>0</v>
      </c>
      <c r="F160">
        <v>0</v>
      </c>
      <c r="G160">
        <f t="shared" si="115"/>
        <v>0</v>
      </c>
      <c r="H160">
        <v>0</v>
      </c>
      <c r="I160">
        <v>0</v>
      </c>
      <c r="J160">
        <f t="shared" si="116"/>
        <v>0</v>
      </c>
      <c r="K160">
        <v>0</v>
      </c>
      <c r="L160">
        <v>0</v>
      </c>
      <c r="M160">
        <f t="shared" si="117"/>
        <v>0</v>
      </c>
      <c r="N160">
        <v>0</v>
      </c>
      <c r="O160">
        <v>0</v>
      </c>
      <c r="P160">
        <f t="shared" si="118"/>
        <v>0</v>
      </c>
      <c r="Q160">
        <v>0</v>
      </c>
      <c r="R160">
        <v>0</v>
      </c>
      <c r="S160">
        <f t="shared" si="119"/>
        <v>0</v>
      </c>
      <c r="T160">
        <v>0</v>
      </c>
      <c r="U160">
        <v>0</v>
      </c>
      <c r="V160">
        <f t="shared" si="120"/>
        <v>0</v>
      </c>
      <c r="W160">
        <v>0</v>
      </c>
      <c r="X160">
        <v>0</v>
      </c>
      <c r="Y160">
        <f t="shared" si="121"/>
        <v>0</v>
      </c>
      <c r="Z160">
        <v>0</v>
      </c>
      <c r="AA160">
        <v>0</v>
      </c>
      <c r="AB160">
        <f t="shared" si="122"/>
        <v>0</v>
      </c>
      <c r="AC160">
        <v>0</v>
      </c>
      <c r="AD160">
        <v>0</v>
      </c>
      <c r="AE160">
        <f t="shared" si="123"/>
        <v>0</v>
      </c>
      <c r="AF160">
        <v>0</v>
      </c>
      <c r="AG160">
        <v>0</v>
      </c>
      <c r="AH160">
        <f t="shared" si="124"/>
        <v>0</v>
      </c>
      <c r="AI160">
        <v>0</v>
      </c>
      <c r="AJ160">
        <v>0</v>
      </c>
      <c r="AK160">
        <f t="shared" si="125"/>
        <v>0</v>
      </c>
      <c r="AL160">
        <v>0</v>
      </c>
      <c r="AM160">
        <v>0</v>
      </c>
      <c r="AN160">
        <f t="shared" si="126"/>
        <v>0</v>
      </c>
      <c r="AO160">
        <v>0</v>
      </c>
      <c r="AP160">
        <v>0</v>
      </c>
      <c r="AQ160">
        <f t="shared" si="127"/>
        <v>0</v>
      </c>
      <c r="AR160">
        <v>0</v>
      </c>
      <c r="AS160">
        <v>0</v>
      </c>
      <c r="AT160">
        <f t="shared" si="128"/>
        <v>0</v>
      </c>
      <c r="AU160">
        <v>0</v>
      </c>
      <c r="AV160">
        <v>0</v>
      </c>
      <c r="AW160">
        <f t="shared" si="129"/>
        <v>0</v>
      </c>
      <c r="AX160">
        <v>0</v>
      </c>
      <c r="AY160">
        <v>0</v>
      </c>
      <c r="AZ160">
        <f t="shared" si="130"/>
        <v>0</v>
      </c>
      <c r="BA160">
        <v>0</v>
      </c>
      <c r="BB160">
        <v>0</v>
      </c>
      <c r="BC160">
        <f t="shared" si="131"/>
        <v>0</v>
      </c>
      <c r="BD160">
        <v>0</v>
      </c>
      <c r="BE160">
        <v>0</v>
      </c>
      <c r="BF160">
        <f t="shared" si="132"/>
        <v>0</v>
      </c>
    </row>
    <row r="161" spans="1:58">
      <c r="A161" t="s">
        <v>162</v>
      </c>
      <c r="B161">
        <v>0</v>
      </c>
      <c r="C161">
        <v>0</v>
      </c>
      <c r="D161">
        <f t="shared" si="114"/>
        <v>0</v>
      </c>
      <c r="E161">
        <v>0</v>
      </c>
      <c r="F161">
        <v>0</v>
      </c>
      <c r="G161">
        <f t="shared" si="115"/>
        <v>0</v>
      </c>
      <c r="H161">
        <v>0</v>
      </c>
      <c r="I161">
        <v>0</v>
      </c>
      <c r="J161">
        <f t="shared" si="116"/>
        <v>0</v>
      </c>
      <c r="K161">
        <v>0</v>
      </c>
      <c r="L161">
        <v>0</v>
      </c>
      <c r="M161">
        <f t="shared" si="117"/>
        <v>0</v>
      </c>
      <c r="N161">
        <v>0</v>
      </c>
      <c r="O161">
        <v>0</v>
      </c>
      <c r="P161">
        <f t="shared" si="118"/>
        <v>0</v>
      </c>
      <c r="Q161">
        <v>0</v>
      </c>
      <c r="R161">
        <v>0</v>
      </c>
      <c r="S161">
        <f t="shared" si="119"/>
        <v>0</v>
      </c>
      <c r="T161">
        <v>0</v>
      </c>
      <c r="U161">
        <v>0</v>
      </c>
      <c r="V161">
        <f t="shared" si="120"/>
        <v>0</v>
      </c>
      <c r="W161">
        <v>0</v>
      </c>
      <c r="X161">
        <v>0</v>
      </c>
      <c r="Y161">
        <f t="shared" si="121"/>
        <v>0</v>
      </c>
      <c r="Z161">
        <v>0</v>
      </c>
      <c r="AA161">
        <v>0</v>
      </c>
      <c r="AB161">
        <f t="shared" si="122"/>
        <v>0</v>
      </c>
      <c r="AC161">
        <v>0</v>
      </c>
      <c r="AD161">
        <v>0</v>
      </c>
      <c r="AE161">
        <f t="shared" si="123"/>
        <v>0</v>
      </c>
      <c r="AF161">
        <v>0</v>
      </c>
      <c r="AG161">
        <v>0</v>
      </c>
      <c r="AH161">
        <f t="shared" si="124"/>
        <v>0</v>
      </c>
      <c r="AI161">
        <v>0</v>
      </c>
      <c r="AJ161">
        <v>0</v>
      </c>
      <c r="AK161">
        <f t="shared" si="125"/>
        <v>0</v>
      </c>
      <c r="AL161">
        <v>0</v>
      </c>
      <c r="AM161">
        <v>0</v>
      </c>
      <c r="AN161">
        <f t="shared" si="126"/>
        <v>0</v>
      </c>
      <c r="AO161">
        <v>0</v>
      </c>
      <c r="AP161">
        <v>0</v>
      </c>
      <c r="AQ161">
        <f t="shared" si="127"/>
        <v>0</v>
      </c>
      <c r="AR161">
        <v>0</v>
      </c>
      <c r="AS161">
        <v>0</v>
      </c>
      <c r="AT161">
        <f t="shared" si="128"/>
        <v>0</v>
      </c>
      <c r="AU161">
        <v>1</v>
      </c>
      <c r="AV161">
        <v>0</v>
      </c>
      <c r="AW161">
        <f t="shared" si="129"/>
        <v>1</v>
      </c>
      <c r="AX161">
        <v>0</v>
      </c>
      <c r="AY161">
        <v>0</v>
      </c>
      <c r="AZ161">
        <f t="shared" si="130"/>
        <v>0</v>
      </c>
      <c r="BA161">
        <v>0</v>
      </c>
      <c r="BB161">
        <v>0</v>
      </c>
      <c r="BC161">
        <f t="shared" si="131"/>
        <v>0</v>
      </c>
      <c r="BD161">
        <v>0</v>
      </c>
      <c r="BE161">
        <v>0</v>
      </c>
      <c r="BF161">
        <f t="shared" si="132"/>
        <v>0</v>
      </c>
    </row>
    <row r="162" spans="1:58">
      <c r="A162" t="s">
        <v>163</v>
      </c>
      <c r="B162">
        <v>0</v>
      </c>
      <c r="C162">
        <v>0</v>
      </c>
      <c r="D162">
        <f t="shared" si="114"/>
        <v>0</v>
      </c>
      <c r="E162">
        <v>0</v>
      </c>
      <c r="F162">
        <v>0</v>
      </c>
      <c r="G162">
        <f t="shared" si="115"/>
        <v>0</v>
      </c>
      <c r="H162">
        <v>0</v>
      </c>
      <c r="I162">
        <v>0</v>
      </c>
      <c r="J162">
        <f t="shared" si="116"/>
        <v>0</v>
      </c>
      <c r="K162">
        <v>0</v>
      </c>
      <c r="L162">
        <v>0</v>
      </c>
      <c r="M162">
        <f t="shared" si="117"/>
        <v>0</v>
      </c>
      <c r="N162">
        <v>0</v>
      </c>
      <c r="O162">
        <v>0</v>
      </c>
      <c r="P162">
        <f t="shared" si="118"/>
        <v>0</v>
      </c>
      <c r="Q162">
        <v>0</v>
      </c>
      <c r="R162">
        <v>0</v>
      </c>
      <c r="S162">
        <f t="shared" si="119"/>
        <v>0</v>
      </c>
      <c r="T162">
        <v>0</v>
      </c>
      <c r="U162">
        <v>0</v>
      </c>
      <c r="V162">
        <f t="shared" si="120"/>
        <v>0</v>
      </c>
      <c r="W162">
        <v>0</v>
      </c>
      <c r="X162">
        <v>0</v>
      </c>
      <c r="Y162">
        <f t="shared" si="121"/>
        <v>0</v>
      </c>
      <c r="Z162">
        <v>0</v>
      </c>
      <c r="AA162">
        <v>0</v>
      </c>
      <c r="AB162">
        <f t="shared" si="122"/>
        <v>0</v>
      </c>
      <c r="AC162">
        <v>0</v>
      </c>
      <c r="AD162">
        <v>0</v>
      </c>
      <c r="AE162">
        <f t="shared" si="123"/>
        <v>0</v>
      </c>
      <c r="AF162">
        <v>0</v>
      </c>
      <c r="AG162">
        <v>0</v>
      </c>
      <c r="AH162">
        <f t="shared" si="124"/>
        <v>0</v>
      </c>
      <c r="AI162">
        <v>0</v>
      </c>
      <c r="AJ162">
        <v>0</v>
      </c>
      <c r="AK162">
        <f t="shared" si="125"/>
        <v>0</v>
      </c>
      <c r="AL162">
        <v>0</v>
      </c>
      <c r="AM162">
        <v>0</v>
      </c>
      <c r="AN162">
        <f t="shared" si="126"/>
        <v>0</v>
      </c>
      <c r="AO162">
        <v>0</v>
      </c>
      <c r="AP162">
        <v>0</v>
      </c>
      <c r="AQ162">
        <f t="shared" si="127"/>
        <v>0</v>
      </c>
      <c r="AR162">
        <v>0</v>
      </c>
      <c r="AS162">
        <v>0</v>
      </c>
      <c r="AT162">
        <f t="shared" si="128"/>
        <v>0</v>
      </c>
      <c r="AU162">
        <v>0</v>
      </c>
      <c r="AV162">
        <v>0</v>
      </c>
      <c r="AW162">
        <f t="shared" si="129"/>
        <v>0</v>
      </c>
      <c r="AX162">
        <v>0</v>
      </c>
      <c r="AY162">
        <v>0</v>
      </c>
      <c r="AZ162">
        <f t="shared" si="130"/>
        <v>0</v>
      </c>
      <c r="BA162">
        <v>0</v>
      </c>
      <c r="BB162">
        <v>0</v>
      </c>
      <c r="BC162">
        <f t="shared" si="131"/>
        <v>0</v>
      </c>
      <c r="BD162">
        <v>0</v>
      </c>
      <c r="BE162">
        <v>0</v>
      </c>
      <c r="BF162">
        <f t="shared" si="132"/>
        <v>0</v>
      </c>
    </row>
    <row r="163" spans="1:58">
      <c r="A163" t="s">
        <v>164</v>
      </c>
      <c r="B163">
        <v>0</v>
      </c>
      <c r="C163">
        <v>0</v>
      </c>
      <c r="D163">
        <f t="shared" si="114"/>
        <v>0</v>
      </c>
      <c r="E163">
        <v>0</v>
      </c>
      <c r="F163">
        <v>0</v>
      </c>
      <c r="G163">
        <f t="shared" si="115"/>
        <v>0</v>
      </c>
      <c r="H163">
        <v>0</v>
      </c>
      <c r="I163">
        <v>0</v>
      </c>
      <c r="J163">
        <f t="shared" si="116"/>
        <v>0</v>
      </c>
      <c r="K163">
        <v>0</v>
      </c>
      <c r="L163">
        <v>0</v>
      </c>
      <c r="M163">
        <f t="shared" si="117"/>
        <v>0</v>
      </c>
      <c r="N163">
        <v>0</v>
      </c>
      <c r="O163">
        <v>0</v>
      </c>
      <c r="P163">
        <f t="shared" si="118"/>
        <v>0</v>
      </c>
      <c r="Q163">
        <v>0</v>
      </c>
      <c r="R163">
        <v>0</v>
      </c>
      <c r="S163">
        <f t="shared" si="119"/>
        <v>0</v>
      </c>
      <c r="T163">
        <v>0</v>
      </c>
      <c r="U163">
        <v>0</v>
      </c>
      <c r="V163">
        <f t="shared" si="120"/>
        <v>0</v>
      </c>
      <c r="W163">
        <v>0</v>
      </c>
      <c r="X163">
        <v>0</v>
      </c>
      <c r="Y163">
        <f t="shared" si="121"/>
        <v>0</v>
      </c>
      <c r="Z163">
        <v>0</v>
      </c>
      <c r="AA163">
        <v>0</v>
      </c>
      <c r="AB163">
        <f t="shared" si="122"/>
        <v>0</v>
      </c>
      <c r="AC163">
        <v>0</v>
      </c>
      <c r="AD163">
        <v>0</v>
      </c>
      <c r="AE163">
        <f t="shared" si="123"/>
        <v>0</v>
      </c>
      <c r="AF163">
        <v>0</v>
      </c>
      <c r="AG163">
        <v>0</v>
      </c>
      <c r="AH163">
        <f t="shared" si="124"/>
        <v>0</v>
      </c>
      <c r="AI163">
        <v>0</v>
      </c>
      <c r="AJ163">
        <v>0</v>
      </c>
      <c r="AK163">
        <f t="shared" si="125"/>
        <v>0</v>
      </c>
      <c r="AL163">
        <v>0</v>
      </c>
      <c r="AM163">
        <v>0</v>
      </c>
      <c r="AN163">
        <f t="shared" si="126"/>
        <v>0</v>
      </c>
      <c r="AO163">
        <v>0</v>
      </c>
      <c r="AP163">
        <v>0</v>
      </c>
      <c r="AQ163">
        <f t="shared" si="127"/>
        <v>0</v>
      </c>
      <c r="AR163">
        <v>0</v>
      </c>
      <c r="AS163">
        <v>0</v>
      </c>
      <c r="AT163">
        <f t="shared" si="128"/>
        <v>0</v>
      </c>
      <c r="AU163">
        <v>0</v>
      </c>
      <c r="AV163">
        <v>0</v>
      </c>
      <c r="AW163">
        <f t="shared" si="129"/>
        <v>0</v>
      </c>
      <c r="AX163">
        <v>0</v>
      </c>
      <c r="AY163">
        <v>0</v>
      </c>
      <c r="AZ163">
        <f t="shared" si="130"/>
        <v>0</v>
      </c>
      <c r="BA163">
        <v>0</v>
      </c>
      <c r="BB163">
        <v>0</v>
      </c>
      <c r="BC163">
        <f t="shared" si="131"/>
        <v>0</v>
      </c>
      <c r="BD163">
        <v>0</v>
      </c>
      <c r="BE163">
        <v>0</v>
      </c>
      <c r="BF163">
        <f t="shared" si="132"/>
        <v>0</v>
      </c>
    </row>
    <row r="164" spans="1:58">
      <c r="A164" t="s">
        <v>165</v>
      </c>
      <c r="B164">
        <v>0</v>
      </c>
      <c r="C164">
        <v>0</v>
      </c>
      <c r="D164">
        <f t="shared" si="114"/>
        <v>0</v>
      </c>
      <c r="E164">
        <v>0</v>
      </c>
      <c r="F164">
        <v>0</v>
      </c>
      <c r="G164">
        <f t="shared" si="115"/>
        <v>0</v>
      </c>
      <c r="H164">
        <v>0</v>
      </c>
      <c r="I164">
        <v>0</v>
      </c>
      <c r="J164">
        <f t="shared" si="116"/>
        <v>0</v>
      </c>
      <c r="K164">
        <v>0</v>
      </c>
      <c r="L164">
        <v>0</v>
      </c>
      <c r="M164">
        <f t="shared" si="117"/>
        <v>0</v>
      </c>
      <c r="N164">
        <v>0</v>
      </c>
      <c r="O164">
        <v>0</v>
      </c>
      <c r="P164">
        <f t="shared" si="118"/>
        <v>0</v>
      </c>
      <c r="Q164">
        <v>0</v>
      </c>
      <c r="R164">
        <v>0</v>
      </c>
      <c r="S164">
        <f t="shared" si="119"/>
        <v>0</v>
      </c>
      <c r="T164">
        <v>0</v>
      </c>
      <c r="U164">
        <v>0</v>
      </c>
      <c r="V164">
        <f t="shared" si="120"/>
        <v>0</v>
      </c>
      <c r="W164">
        <v>0</v>
      </c>
      <c r="X164">
        <v>0</v>
      </c>
      <c r="Y164">
        <f t="shared" si="121"/>
        <v>0</v>
      </c>
      <c r="Z164">
        <v>0</v>
      </c>
      <c r="AA164">
        <v>0</v>
      </c>
      <c r="AB164">
        <f t="shared" si="122"/>
        <v>0</v>
      </c>
      <c r="AC164">
        <v>0</v>
      </c>
      <c r="AD164">
        <v>0</v>
      </c>
      <c r="AE164">
        <f t="shared" si="123"/>
        <v>0</v>
      </c>
      <c r="AF164">
        <v>0</v>
      </c>
      <c r="AG164">
        <v>0</v>
      </c>
      <c r="AH164">
        <f t="shared" si="124"/>
        <v>0</v>
      </c>
      <c r="AI164">
        <v>0</v>
      </c>
      <c r="AJ164">
        <v>0</v>
      </c>
      <c r="AK164">
        <f t="shared" si="125"/>
        <v>0</v>
      </c>
      <c r="AL164">
        <v>0</v>
      </c>
      <c r="AM164">
        <v>0</v>
      </c>
      <c r="AN164">
        <f t="shared" si="126"/>
        <v>0</v>
      </c>
      <c r="AO164">
        <v>0</v>
      </c>
      <c r="AP164">
        <v>0</v>
      </c>
      <c r="AQ164">
        <f t="shared" si="127"/>
        <v>0</v>
      </c>
      <c r="AR164">
        <v>0</v>
      </c>
      <c r="AS164">
        <v>0</v>
      </c>
      <c r="AT164">
        <f t="shared" si="128"/>
        <v>0</v>
      </c>
      <c r="AU164">
        <v>0</v>
      </c>
      <c r="AV164">
        <v>0</v>
      </c>
      <c r="AW164">
        <f t="shared" si="129"/>
        <v>0</v>
      </c>
      <c r="AX164">
        <v>0</v>
      </c>
      <c r="AY164">
        <v>0</v>
      </c>
      <c r="AZ164">
        <f t="shared" si="130"/>
        <v>0</v>
      </c>
      <c r="BA164">
        <v>0</v>
      </c>
      <c r="BB164">
        <v>0</v>
      </c>
      <c r="BC164">
        <f t="shared" si="131"/>
        <v>0</v>
      </c>
      <c r="BD164">
        <v>0</v>
      </c>
      <c r="BE164">
        <v>0</v>
      </c>
      <c r="BF164">
        <f t="shared" si="132"/>
        <v>0</v>
      </c>
    </row>
    <row r="165" spans="1:58">
      <c r="A165" t="s">
        <v>166</v>
      </c>
      <c r="B165">
        <v>0</v>
      </c>
      <c r="C165">
        <v>0</v>
      </c>
      <c r="D165">
        <f t="shared" si="114"/>
        <v>0</v>
      </c>
      <c r="E165">
        <v>0</v>
      </c>
      <c r="F165">
        <v>0</v>
      </c>
      <c r="G165">
        <f t="shared" si="115"/>
        <v>0</v>
      </c>
      <c r="H165">
        <v>0</v>
      </c>
      <c r="I165">
        <v>0</v>
      </c>
      <c r="J165">
        <f t="shared" si="116"/>
        <v>0</v>
      </c>
      <c r="K165">
        <v>0</v>
      </c>
      <c r="L165">
        <v>0</v>
      </c>
      <c r="M165">
        <f t="shared" si="117"/>
        <v>0</v>
      </c>
      <c r="N165">
        <v>4</v>
      </c>
      <c r="O165">
        <v>0</v>
      </c>
      <c r="P165">
        <f t="shared" si="118"/>
        <v>4</v>
      </c>
      <c r="Q165">
        <v>4</v>
      </c>
      <c r="R165">
        <v>0</v>
      </c>
      <c r="S165">
        <f t="shared" si="119"/>
        <v>4</v>
      </c>
      <c r="T165">
        <v>0</v>
      </c>
      <c r="U165">
        <v>0</v>
      </c>
      <c r="V165">
        <f t="shared" si="120"/>
        <v>0</v>
      </c>
      <c r="W165">
        <v>0</v>
      </c>
      <c r="X165">
        <v>0</v>
      </c>
      <c r="Y165">
        <f t="shared" si="121"/>
        <v>0</v>
      </c>
      <c r="Z165">
        <v>0</v>
      </c>
      <c r="AA165">
        <v>0</v>
      </c>
      <c r="AB165">
        <f t="shared" si="122"/>
        <v>0</v>
      </c>
      <c r="AC165">
        <v>0</v>
      </c>
      <c r="AD165">
        <v>0</v>
      </c>
      <c r="AE165">
        <f t="shared" si="123"/>
        <v>0</v>
      </c>
      <c r="AF165">
        <v>0</v>
      </c>
      <c r="AG165">
        <v>0</v>
      </c>
      <c r="AH165">
        <f t="shared" si="124"/>
        <v>0</v>
      </c>
      <c r="AI165">
        <v>0</v>
      </c>
      <c r="AJ165">
        <v>0</v>
      </c>
      <c r="AK165">
        <f t="shared" si="125"/>
        <v>0</v>
      </c>
      <c r="AL165">
        <v>5</v>
      </c>
      <c r="AM165">
        <v>0</v>
      </c>
      <c r="AN165">
        <f t="shared" si="126"/>
        <v>5</v>
      </c>
      <c r="AO165">
        <v>0</v>
      </c>
      <c r="AP165">
        <v>0</v>
      </c>
      <c r="AQ165">
        <f t="shared" si="127"/>
        <v>0</v>
      </c>
      <c r="AR165">
        <v>5</v>
      </c>
      <c r="AS165">
        <v>0</v>
      </c>
      <c r="AT165">
        <f t="shared" si="128"/>
        <v>5</v>
      </c>
      <c r="AU165">
        <v>5</v>
      </c>
      <c r="AV165">
        <v>0</v>
      </c>
      <c r="AW165">
        <f t="shared" si="129"/>
        <v>5</v>
      </c>
      <c r="AX165">
        <v>0</v>
      </c>
      <c r="AY165">
        <v>0</v>
      </c>
      <c r="AZ165">
        <f t="shared" si="130"/>
        <v>0</v>
      </c>
      <c r="BA165">
        <v>0</v>
      </c>
      <c r="BB165">
        <v>0</v>
      </c>
      <c r="BC165">
        <f t="shared" si="131"/>
        <v>0</v>
      </c>
      <c r="BD165">
        <v>0</v>
      </c>
      <c r="BE165">
        <v>0</v>
      </c>
      <c r="BF165">
        <f t="shared" si="132"/>
        <v>0</v>
      </c>
    </row>
    <row r="166" spans="1:58">
      <c r="A166" t="s">
        <v>167</v>
      </c>
      <c r="B166">
        <v>0</v>
      </c>
      <c r="C166">
        <v>0</v>
      </c>
      <c r="D166">
        <f t="shared" si="114"/>
        <v>0</v>
      </c>
      <c r="E166">
        <v>0</v>
      </c>
      <c r="F166">
        <v>0</v>
      </c>
      <c r="G166">
        <f t="shared" si="115"/>
        <v>0</v>
      </c>
      <c r="H166">
        <v>0</v>
      </c>
      <c r="I166">
        <v>0</v>
      </c>
      <c r="J166">
        <f t="shared" si="116"/>
        <v>0</v>
      </c>
      <c r="K166">
        <v>0</v>
      </c>
      <c r="L166">
        <v>0</v>
      </c>
      <c r="M166">
        <f t="shared" si="117"/>
        <v>0</v>
      </c>
      <c r="N166">
        <v>0</v>
      </c>
      <c r="O166">
        <v>3</v>
      </c>
      <c r="P166">
        <f t="shared" si="118"/>
        <v>3</v>
      </c>
      <c r="Q166">
        <v>0</v>
      </c>
      <c r="R166">
        <v>2</v>
      </c>
      <c r="S166">
        <f t="shared" si="119"/>
        <v>2</v>
      </c>
      <c r="T166">
        <v>0</v>
      </c>
      <c r="U166">
        <v>2</v>
      </c>
      <c r="V166">
        <f t="shared" si="120"/>
        <v>2</v>
      </c>
      <c r="W166">
        <v>0</v>
      </c>
      <c r="X166">
        <v>0</v>
      </c>
      <c r="Y166">
        <f t="shared" si="121"/>
        <v>0</v>
      </c>
      <c r="Z166">
        <v>0</v>
      </c>
      <c r="AA166">
        <v>0</v>
      </c>
      <c r="AB166">
        <f t="shared" si="122"/>
        <v>0</v>
      </c>
      <c r="AC166">
        <v>0</v>
      </c>
      <c r="AD166">
        <v>0</v>
      </c>
      <c r="AE166">
        <f t="shared" si="123"/>
        <v>0</v>
      </c>
      <c r="AF166">
        <v>0</v>
      </c>
      <c r="AG166">
        <v>0</v>
      </c>
      <c r="AH166">
        <f t="shared" si="124"/>
        <v>0</v>
      </c>
      <c r="AI166">
        <v>0</v>
      </c>
      <c r="AJ166">
        <v>0</v>
      </c>
      <c r="AK166">
        <f t="shared" si="125"/>
        <v>0</v>
      </c>
      <c r="AL166">
        <v>0</v>
      </c>
      <c r="AM166">
        <v>0</v>
      </c>
      <c r="AN166">
        <f t="shared" si="126"/>
        <v>0</v>
      </c>
      <c r="AO166">
        <v>0</v>
      </c>
      <c r="AP166">
        <v>0</v>
      </c>
      <c r="AQ166">
        <f t="shared" si="127"/>
        <v>0</v>
      </c>
      <c r="AR166">
        <v>0</v>
      </c>
      <c r="AS166">
        <v>1</v>
      </c>
      <c r="AT166">
        <f t="shared" si="128"/>
        <v>1</v>
      </c>
      <c r="AU166">
        <v>0</v>
      </c>
      <c r="AV166">
        <v>2</v>
      </c>
      <c r="AW166">
        <f t="shared" si="129"/>
        <v>2</v>
      </c>
      <c r="AX166">
        <v>0</v>
      </c>
      <c r="AY166">
        <v>0</v>
      </c>
      <c r="AZ166">
        <f t="shared" si="130"/>
        <v>0</v>
      </c>
      <c r="BA166">
        <v>0</v>
      </c>
      <c r="BB166">
        <v>0</v>
      </c>
      <c r="BC166">
        <f t="shared" si="131"/>
        <v>0</v>
      </c>
      <c r="BD166">
        <v>0</v>
      </c>
      <c r="BE166">
        <v>0</v>
      </c>
      <c r="BF166">
        <f t="shared" si="132"/>
        <v>0</v>
      </c>
    </row>
    <row r="168" spans="1:58">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c r="N168" s="6" t="s">
        <v>168</v>
      </c>
      <c r="O168" s="6" t="s">
        <v>168</v>
      </c>
      <c r="P168" s="6" t="s">
        <v>168</v>
      </c>
      <c r="Q168" s="6" t="s">
        <v>168</v>
      </c>
      <c r="R168" s="6" t="s">
        <v>168</v>
      </c>
      <c r="S168" s="6" t="s">
        <v>168</v>
      </c>
      <c r="T168" s="6" t="s">
        <v>168</v>
      </c>
      <c r="U168" s="6" t="s">
        <v>168</v>
      </c>
      <c r="V168" s="6" t="s">
        <v>168</v>
      </c>
      <c r="W168" s="6" t="s">
        <v>168</v>
      </c>
      <c r="X168" s="6" t="s">
        <v>168</v>
      </c>
      <c r="Y168" s="6" t="s">
        <v>168</v>
      </c>
      <c r="Z168" s="6" t="s">
        <v>168</v>
      </c>
      <c r="AA168" s="6" t="s">
        <v>168</v>
      </c>
      <c r="AB168" s="6" t="s">
        <v>168</v>
      </c>
      <c r="AC168" s="6" t="s">
        <v>168</v>
      </c>
      <c r="AD168" s="6" t="s">
        <v>168</v>
      </c>
      <c r="AE168" s="6" t="s">
        <v>168</v>
      </c>
      <c r="AF168" s="6" t="s">
        <v>168</v>
      </c>
      <c r="AG168" s="6" t="s">
        <v>168</v>
      </c>
      <c r="AH168" s="6" t="s">
        <v>168</v>
      </c>
      <c r="AI168" s="6" t="s">
        <v>168</v>
      </c>
      <c r="AJ168" s="6" t="s">
        <v>168</v>
      </c>
      <c r="AK168" s="6" t="s">
        <v>168</v>
      </c>
      <c r="AL168" s="6" t="s">
        <v>168</v>
      </c>
      <c r="AM168" s="6" t="s">
        <v>168</v>
      </c>
      <c r="AN168" s="6" t="s">
        <v>168</v>
      </c>
      <c r="AO168" s="6" t="s">
        <v>168</v>
      </c>
      <c r="AP168" s="6" t="s">
        <v>168</v>
      </c>
      <c r="AQ168" s="6" t="s">
        <v>168</v>
      </c>
      <c r="AR168" s="6" t="s">
        <v>168</v>
      </c>
      <c r="AS168" s="6" t="s">
        <v>168</v>
      </c>
      <c r="AT168" s="6" t="s">
        <v>168</v>
      </c>
      <c r="AU168" s="6" t="s">
        <v>168</v>
      </c>
      <c r="AV168" s="6" t="s">
        <v>168</v>
      </c>
      <c r="AW168" s="6" t="s">
        <v>168</v>
      </c>
      <c r="AX168" s="6" t="s">
        <v>168</v>
      </c>
      <c r="AY168" s="6" t="s">
        <v>168</v>
      </c>
      <c r="AZ168" s="6" t="s">
        <v>168</v>
      </c>
      <c r="BA168" s="6" t="s">
        <v>168</v>
      </c>
      <c r="BB168" s="6" t="s">
        <v>168</v>
      </c>
      <c r="BC168" s="6" t="s">
        <v>168</v>
      </c>
      <c r="BD168" s="6" t="s">
        <v>168</v>
      </c>
      <c r="BE168" s="6" t="s">
        <v>168</v>
      </c>
      <c r="BF168" s="6" t="s">
        <v>168</v>
      </c>
    </row>
    <row r="169" spans="1:58">
      <c r="A169" t="s">
        <v>169</v>
      </c>
      <c r="B169">
        <v>0</v>
      </c>
      <c r="C169">
        <v>0</v>
      </c>
      <c r="D169">
        <f t="shared" ref="D169:D177" si="133">B169+C169</f>
        <v>0</v>
      </c>
      <c r="E169">
        <v>0</v>
      </c>
      <c r="F169">
        <v>0</v>
      </c>
      <c r="G169">
        <f t="shared" ref="G169:G177" si="134">E169+F169</f>
        <v>0</v>
      </c>
      <c r="H169">
        <v>0</v>
      </c>
      <c r="I169">
        <v>0</v>
      </c>
      <c r="J169">
        <f t="shared" ref="J169:J177" si="135">H169+I169</f>
        <v>0</v>
      </c>
      <c r="K169">
        <v>0</v>
      </c>
      <c r="L169">
        <v>0</v>
      </c>
      <c r="M169">
        <f t="shared" ref="M169:M177" si="136">K169+L169</f>
        <v>0</v>
      </c>
      <c r="N169">
        <v>0</v>
      </c>
      <c r="O169">
        <v>0</v>
      </c>
      <c r="P169">
        <f t="shared" ref="P169:P177" si="137">N169+O169</f>
        <v>0</v>
      </c>
      <c r="Q169">
        <v>0</v>
      </c>
      <c r="R169">
        <v>0</v>
      </c>
      <c r="S169">
        <f t="shared" ref="S169:S177" si="138">Q169+R169</f>
        <v>0</v>
      </c>
      <c r="T169">
        <v>0</v>
      </c>
      <c r="U169">
        <v>0</v>
      </c>
      <c r="V169">
        <f t="shared" ref="V169:V177" si="139">T169+U169</f>
        <v>0</v>
      </c>
      <c r="W169">
        <v>0</v>
      </c>
      <c r="X169">
        <v>0</v>
      </c>
      <c r="Y169">
        <f t="shared" ref="Y169:Y177" si="140">W169+X169</f>
        <v>0</v>
      </c>
      <c r="Z169">
        <v>0</v>
      </c>
      <c r="AA169">
        <v>0</v>
      </c>
      <c r="AB169">
        <f t="shared" ref="AB169:AB177" si="141">Z169+AA169</f>
        <v>0</v>
      </c>
      <c r="AC169">
        <v>0</v>
      </c>
      <c r="AD169">
        <v>0</v>
      </c>
      <c r="AE169">
        <f t="shared" ref="AE169:AE177" si="142">AC169+AD169</f>
        <v>0</v>
      </c>
      <c r="AF169">
        <v>0</v>
      </c>
      <c r="AG169">
        <v>0</v>
      </c>
      <c r="AH169">
        <f t="shared" ref="AH169:AH177" si="143">AF169+AG169</f>
        <v>0</v>
      </c>
      <c r="AI169">
        <v>0</v>
      </c>
      <c r="AJ169">
        <v>0</v>
      </c>
      <c r="AK169">
        <f t="shared" ref="AK169:AK177" si="144">AI169+AJ169</f>
        <v>0</v>
      </c>
      <c r="AL169">
        <v>0</v>
      </c>
      <c r="AM169">
        <v>0</v>
      </c>
      <c r="AN169">
        <f t="shared" ref="AN169:AN177" si="145">AL169+AM169</f>
        <v>0</v>
      </c>
      <c r="AO169">
        <v>0</v>
      </c>
      <c r="AP169">
        <v>0</v>
      </c>
      <c r="AQ169">
        <f t="shared" ref="AQ169:AQ177" si="146">AO169+AP169</f>
        <v>0</v>
      </c>
      <c r="AR169">
        <v>0</v>
      </c>
      <c r="AS169">
        <v>0</v>
      </c>
      <c r="AT169">
        <f t="shared" ref="AT169:AT177" si="147">AR169+AS169</f>
        <v>0</v>
      </c>
      <c r="AU169">
        <v>0</v>
      </c>
      <c r="AV169">
        <v>0</v>
      </c>
      <c r="AW169">
        <f t="shared" ref="AW169:AW177" si="148">AU169+AV169</f>
        <v>0</v>
      </c>
      <c r="AX169">
        <v>0</v>
      </c>
      <c r="AY169">
        <v>0</v>
      </c>
      <c r="AZ169">
        <f t="shared" ref="AZ169:AZ177" si="149">AX169+AY169</f>
        <v>0</v>
      </c>
      <c r="BA169">
        <v>0</v>
      </c>
      <c r="BB169">
        <v>0</v>
      </c>
      <c r="BC169">
        <f t="shared" ref="BC169:BC177" si="150">BA169+BB169</f>
        <v>0</v>
      </c>
      <c r="BD169">
        <v>0</v>
      </c>
      <c r="BE169">
        <v>0</v>
      </c>
      <c r="BF169">
        <f t="shared" ref="BF169:BF177" si="151">BD169+BE169</f>
        <v>0</v>
      </c>
    </row>
    <row r="170" spans="1:58">
      <c r="A170" t="s">
        <v>170</v>
      </c>
      <c r="B170">
        <v>20</v>
      </c>
      <c r="C170">
        <v>2</v>
      </c>
      <c r="D170">
        <f t="shared" si="133"/>
        <v>22</v>
      </c>
      <c r="E170">
        <v>2</v>
      </c>
      <c r="F170">
        <v>1</v>
      </c>
      <c r="G170">
        <f t="shared" si="134"/>
        <v>3</v>
      </c>
      <c r="H170">
        <v>0</v>
      </c>
      <c r="I170">
        <v>0</v>
      </c>
      <c r="J170">
        <f t="shared" si="135"/>
        <v>0</v>
      </c>
      <c r="K170">
        <v>12</v>
      </c>
      <c r="L170">
        <v>2</v>
      </c>
      <c r="M170">
        <f t="shared" si="136"/>
        <v>14</v>
      </c>
      <c r="N170">
        <v>1</v>
      </c>
      <c r="O170">
        <v>0</v>
      </c>
      <c r="P170">
        <f t="shared" si="137"/>
        <v>1</v>
      </c>
      <c r="Q170">
        <v>2</v>
      </c>
      <c r="R170">
        <v>0</v>
      </c>
      <c r="S170">
        <f t="shared" si="138"/>
        <v>2</v>
      </c>
      <c r="T170">
        <v>0</v>
      </c>
      <c r="U170">
        <v>0</v>
      </c>
      <c r="V170">
        <f t="shared" si="139"/>
        <v>0</v>
      </c>
      <c r="W170">
        <v>0</v>
      </c>
      <c r="X170">
        <v>0</v>
      </c>
      <c r="Y170">
        <f t="shared" si="140"/>
        <v>0</v>
      </c>
      <c r="Z170">
        <v>0</v>
      </c>
      <c r="AA170">
        <v>0</v>
      </c>
      <c r="AB170">
        <f t="shared" si="141"/>
        <v>0</v>
      </c>
      <c r="AC170">
        <v>0</v>
      </c>
      <c r="AD170">
        <v>0</v>
      </c>
      <c r="AE170">
        <f t="shared" si="142"/>
        <v>0</v>
      </c>
      <c r="AF170">
        <v>0</v>
      </c>
      <c r="AG170">
        <v>0</v>
      </c>
      <c r="AH170">
        <f t="shared" si="143"/>
        <v>0</v>
      </c>
      <c r="AI170">
        <v>7</v>
      </c>
      <c r="AJ170">
        <v>0</v>
      </c>
      <c r="AK170">
        <f t="shared" si="144"/>
        <v>7</v>
      </c>
      <c r="AL170">
        <v>4</v>
      </c>
      <c r="AM170">
        <v>0</v>
      </c>
      <c r="AN170">
        <f t="shared" si="145"/>
        <v>4</v>
      </c>
      <c r="AO170">
        <v>0</v>
      </c>
      <c r="AP170">
        <v>0</v>
      </c>
      <c r="AQ170">
        <f t="shared" si="146"/>
        <v>0</v>
      </c>
      <c r="AR170">
        <v>10</v>
      </c>
      <c r="AS170">
        <v>2</v>
      </c>
      <c r="AT170">
        <f t="shared" si="147"/>
        <v>12</v>
      </c>
      <c r="AU170">
        <v>13</v>
      </c>
      <c r="AV170">
        <v>1</v>
      </c>
      <c r="AW170">
        <f t="shared" si="148"/>
        <v>14</v>
      </c>
      <c r="AX170">
        <v>2</v>
      </c>
      <c r="AY170">
        <v>0</v>
      </c>
      <c r="AZ170">
        <f t="shared" si="149"/>
        <v>2</v>
      </c>
      <c r="BA170">
        <v>0</v>
      </c>
      <c r="BB170">
        <v>0</v>
      </c>
      <c r="BC170">
        <f t="shared" si="150"/>
        <v>0</v>
      </c>
      <c r="BD170">
        <v>0</v>
      </c>
      <c r="BE170">
        <v>0</v>
      </c>
      <c r="BF170">
        <f t="shared" si="151"/>
        <v>0</v>
      </c>
    </row>
    <row r="171" spans="1:58">
      <c r="A171" t="s">
        <v>171</v>
      </c>
      <c r="B171">
        <v>405</v>
      </c>
      <c r="C171">
        <v>87</v>
      </c>
      <c r="D171">
        <f t="shared" si="133"/>
        <v>492</v>
      </c>
      <c r="E171">
        <v>5</v>
      </c>
      <c r="F171">
        <v>9</v>
      </c>
      <c r="G171">
        <f t="shared" si="134"/>
        <v>14</v>
      </c>
      <c r="H171">
        <v>0</v>
      </c>
      <c r="I171">
        <v>0</v>
      </c>
      <c r="J171">
        <f t="shared" si="135"/>
        <v>0</v>
      </c>
      <c r="K171">
        <v>20</v>
      </c>
      <c r="L171">
        <v>10</v>
      </c>
      <c r="M171">
        <f t="shared" si="136"/>
        <v>30</v>
      </c>
      <c r="N171">
        <v>1</v>
      </c>
      <c r="O171">
        <v>0</v>
      </c>
      <c r="P171">
        <f t="shared" si="137"/>
        <v>1</v>
      </c>
      <c r="Q171">
        <v>9</v>
      </c>
      <c r="R171">
        <v>3</v>
      </c>
      <c r="S171">
        <f t="shared" si="138"/>
        <v>12</v>
      </c>
      <c r="T171">
        <v>0</v>
      </c>
      <c r="U171">
        <v>0</v>
      </c>
      <c r="V171">
        <f t="shared" si="139"/>
        <v>0</v>
      </c>
      <c r="W171">
        <v>0</v>
      </c>
      <c r="X171">
        <v>0</v>
      </c>
      <c r="Y171">
        <f t="shared" si="140"/>
        <v>0</v>
      </c>
      <c r="Z171">
        <v>2</v>
      </c>
      <c r="AA171">
        <v>0</v>
      </c>
      <c r="AB171">
        <f t="shared" si="141"/>
        <v>2</v>
      </c>
      <c r="AC171">
        <v>4</v>
      </c>
      <c r="AD171">
        <v>3</v>
      </c>
      <c r="AE171">
        <f t="shared" si="142"/>
        <v>7</v>
      </c>
      <c r="AF171">
        <v>0</v>
      </c>
      <c r="AG171">
        <v>0</v>
      </c>
      <c r="AH171">
        <f t="shared" si="143"/>
        <v>0</v>
      </c>
      <c r="AI171">
        <v>14</v>
      </c>
      <c r="AJ171">
        <v>0</v>
      </c>
      <c r="AK171">
        <f t="shared" si="144"/>
        <v>14</v>
      </c>
      <c r="AL171">
        <v>5</v>
      </c>
      <c r="AM171">
        <v>1</v>
      </c>
      <c r="AN171">
        <f t="shared" si="145"/>
        <v>6</v>
      </c>
      <c r="AO171">
        <v>1</v>
      </c>
      <c r="AP171">
        <v>1</v>
      </c>
      <c r="AQ171">
        <f t="shared" si="146"/>
        <v>2</v>
      </c>
      <c r="AR171">
        <v>231</v>
      </c>
      <c r="AS171">
        <v>47</v>
      </c>
      <c r="AT171">
        <f t="shared" si="147"/>
        <v>278</v>
      </c>
      <c r="AU171">
        <v>193</v>
      </c>
      <c r="AV171">
        <v>20</v>
      </c>
      <c r="AW171">
        <f t="shared" si="148"/>
        <v>213</v>
      </c>
      <c r="AX171">
        <v>21</v>
      </c>
      <c r="AY171">
        <v>6</v>
      </c>
      <c r="AZ171">
        <f t="shared" si="149"/>
        <v>27</v>
      </c>
      <c r="BA171">
        <v>0</v>
      </c>
      <c r="BB171">
        <v>0</v>
      </c>
      <c r="BC171">
        <f t="shared" si="150"/>
        <v>0</v>
      </c>
      <c r="BD171">
        <v>0</v>
      </c>
      <c r="BE171">
        <v>0</v>
      </c>
      <c r="BF171">
        <f t="shared" si="151"/>
        <v>0</v>
      </c>
    </row>
    <row r="172" spans="1:58">
      <c r="A172" t="s">
        <v>172</v>
      </c>
      <c r="B172">
        <v>0</v>
      </c>
      <c r="C172">
        <v>0</v>
      </c>
      <c r="D172">
        <f t="shared" si="133"/>
        <v>0</v>
      </c>
      <c r="E172">
        <v>0</v>
      </c>
      <c r="F172">
        <v>0</v>
      </c>
      <c r="G172">
        <f t="shared" si="134"/>
        <v>0</v>
      </c>
      <c r="H172">
        <v>0</v>
      </c>
      <c r="I172">
        <v>0</v>
      </c>
      <c r="J172">
        <f t="shared" si="135"/>
        <v>0</v>
      </c>
      <c r="K172">
        <v>0</v>
      </c>
      <c r="L172">
        <v>0</v>
      </c>
      <c r="M172">
        <f t="shared" si="136"/>
        <v>0</v>
      </c>
      <c r="N172">
        <v>0</v>
      </c>
      <c r="O172">
        <v>0</v>
      </c>
      <c r="P172">
        <f t="shared" si="137"/>
        <v>0</v>
      </c>
      <c r="Q172">
        <v>0</v>
      </c>
      <c r="R172">
        <v>0</v>
      </c>
      <c r="S172">
        <f t="shared" si="138"/>
        <v>0</v>
      </c>
      <c r="T172">
        <v>0</v>
      </c>
      <c r="U172">
        <v>0</v>
      </c>
      <c r="V172">
        <f t="shared" si="139"/>
        <v>0</v>
      </c>
      <c r="W172">
        <v>0</v>
      </c>
      <c r="X172">
        <v>0</v>
      </c>
      <c r="Y172">
        <f t="shared" si="140"/>
        <v>0</v>
      </c>
      <c r="Z172">
        <v>0</v>
      </c>
      <c r="AA172">
        <v>0</v>
      </c>
      <c r="AB172">
        <f t="shared" si="141"/>
        <v>0</v>
      </c>
      <c r="AC172">
        <v>0</v>
      </c>
      <c r="AD172">
        <v>0</v>
      </c>
      <c r="AE172">
        <f t="shared" si="142"/>
        <v>0</v>
      </c>
      <c r="AF172">
        <v>0</v>
      </c>
      <c r="AG172">
        <v>0</v>
      </c>
      <c r="AH172">
        <f t="shared" si="143"/>
        <v>0</v>
      </c>
      <c r="AI172">
        <v>0</v>
      </c>
      <c r="AJ172">
        <v>0</v>
      </c>
      <c r="AK172">
        <f t="shared" si="144"/>
        <v>0</v>
      </c>
      <c r="AL172">
        <v>0</v>
      </c>
      <c r="AM172">
        <v>0</v>
      </c>
      <c r="AN172">
        <f t="shared" si="145"/>
        <v>0</v>
      </c>
      <c r="AO172">
        <v>0</v>
      </c>
      <c r="AP172">
        <v>0</v>
      </c>
      <c r="AQ172">
        <f t="shared" si="146"/>
        <v>0</v>
      </c>
      <c r="AR172">
        <v>0</v>
      </c>
      <c r="AS172">
        <v>0</v>
      </c>
      <c r="AT172">
        <f t="shared" si="147"/>
        <v>0</v>
      </c>
      <c r="AU172">
        <v>0</v>
      </c>
      <c r="AV172">
        <v>0</v>
      </c>
      <c r="AW172">
        <f t="shared" si="148"/>
        <v>0</v>
      </c>
      <c r="AX172">
        <v>0</v>
      </c>
      <c r="AY172">
        <v>0</v>
      </c>
      <c r="AZ172">
        <f t="shared" si="149"/>
        <v>0</v>
      </c>
      <c r="BA172">
        <v>0</v>
      </c>
      <c r="BB172">
        <v>0</v>
      </c>
      <c r="BC172">
        <f t="shared" si="150"/>
        <v>0</v>
      </c>
      <c r="BD172">
        <v>0</v>
      </c>
      <c r="BE172">
        <v>0</v>
      </c>
      <c r="BF172">
        <f t="shared" si="151"/>
        <v>0</v>
      </c>
    </row>
    <row r="173" spans="1:58">
      <c r="A173" t="s">
        <v>173</v>
      </c>
      <c r="B173">
        <v>0</v>
      </c>
      <c r="C173">
        <v>0</v>
      </c>
      <c r="D173">
        <f t="shared" si="133"/>
        <v>0</v>
      </c>
      <c r="E173">
        <v>0</v>
      </c>
      <c r="F173">
        <v>1</v>
      </c>
      <c r="G173">
        <f t="shared" si="134"/>
        <v>1</v>
      </c>
      <c r="H173">
        <v>0</v>
      </c>
      <c r="I173">
        <v>0</v>
      </c>
      <c r="J173">
        <f t="shared" si="135"/>
        <v>0</v>
      </c>
      <c r="K173">
        <v>0</v>
      </c>
      <c r="L173">
        <v>1</v>
      </c>
      <c r="M173">
        <f t="shared" si="136"/>
        <v>1</v>
      </c>
      <c r="N173">
        <v>0</v>
      </c>
      <c r="O173">
        <v>0</v>
      </c>
      <c r="P173">
        <f t="shared" si="137"/>
        <v>0</v>
      </c>
      <c r="Q173">
        <v>0</v>
      </c>
      <c r="R173">
        <v>0</v>
      </c>
      <c r="S173">
        <f t="shared" si="138"/>
        <v>0</v>
      </c>
      <c r="T173">
        <v>0</v>
      </c>
      <c r="U173">
        <v>0</v>
      </c>
      <c r="V173">
        <f t="shared" si="139"/>
        <v>0</v>
      </c>
      <c r="W173">
        <v>0</v>
      </c>
      <c r="X173">
        <v>0</v>
      </c>
      <c r="Y173">
        <f t="shared" si="140"/>
        <v>0</v>
      </c>
      <c r="Z173">
        <v>0</v>
      </c>
      <c r="AA173">
        <v>0</v>
      </c>
      <c r="AB173">
        <f t="shared" si="141"/>
        <v>0</v>
      </c>
      <c r="AC173">
        <v>0</v>
      </c>
      <c r="AD173">
        <v>4</v>
      </c>
      <c r="AE173">
        <f t="shared" si="142"/>
        <v>4</v>
      </c>
      <c r="AF173">
        <v>0</v>
      </c>
      <c r="AG173">
        <v>0</v>
      </c>
      <c r="AH173">
        <f t="shared" si="143"/>
        <v>0</v>
      </c>
      <c r="AI173">
        <v>0</v>
      </c>
      <c r="AJ173">
        <v>0</v>
      </c>
      <c r="AK173">
        <f t="shared" si="144"/>
        <v>0</v>
      </c>
      <c r="AL173">
        <v>0</v>
      </c>
      <c r="AM173">
        <v>1</v>
      </c>
      <c r="AN173">
        <f t="shared" si="145"/>
        <v>1</v>
      </c>
      <c r="AO173">
        <v>0</v>
      </c>
      <c r="AP173">
        <v>0</v>
      </c>
      <c r="AQ173">
        <f t="shared" si="146"/>
        <v>0</v>
      </c>
      <c r="AR173">
        <v>1</v>
      </c>
      <c r="AS173">
        <v>1</v>
      </c>
      <c r="AT173">
        <f t="shared" si="147"/>
        <v>2</v>
      </c>
      <c r="AU173">
        <v>2</v>
      </c>
      <c r="AV173">
        <v>2</v>
      </c>
      <c r="AW173">
        <f t="shared" si="148"/>
        <v>4</v>
      </c>
      <c r="AX173">
        <v>4</v>
      </c>
      <c r="AY173">
        <v>7</v>
      </c>
      <c r="AZ173">
        <f t="shared" si="149"/>
        <v>11</v>
      </c>
      <c r="BA173">
        <v>0</v>
      </c>
      <c r="BB173">
        <v>0</v>
      </c>
      <c r="BC173">
        <f t="shared" si="150"/>
        <v>0</v>
      </c>
      <c r="BD173">
        <v>0</v>
      </c>
      <c r="BE173">
        <v>0</v>
      </c>
      <c r="BF173">
        <f t="shared" si="151"/>
        <v>0</v>
      </c>
    </row>
    <row r="174" spans="1:58">
      <c r="A174" t="s">
        <v>174</v>
      </c>
      <c r="B174">
        <v>7005</v>
      </c>
      <c r="C174">
        <v>1697</v>
      </c>
      <c r="D174">
        <f t="shared" si="133"/>
        <v>8702</v>
      </c>
      <c r="E174">
        <v>344</v>
      </c>
      <c r="F174">
        <v>27</v>
      </c>
      <c r="G174">
        <f t="shared" si="134"/>
        <v>371</v>
      </c>
      <c r="H174">
        <v>0</v>
      </c>
      <c r="I174">
        <v>10</v>
      </c>
      <c r="J174">
        <f t="shared" si="135"/>
        <v>10</v>
      </c>
      <c r="K174">
        <v>770</v>
      </c>
      <c r="L174">
        <v>27</v>
      </c>
      <c r="M174">
        <f t="shared" si="136"/>
        <v>797</v>
      </c>
      <c r="N174">
        <v>114</v>
      </c>
      <c r="O174">
        <v>0</v>
      </c>
      <c r="P174">
        <f t="shared" si="137"/>
        <v>114</v>
      </c>
      <c r="Q174">
        <v>73</v>
      </c>
      <c r="R174">
        <v>7</v>
      </c>
      <c r="S174">
        <f t="shared" si="138"/>
        <v>80</v>
      </c>
      <c r="T174">
        <v>4</v>
      </c>
      <c r="U174">
        <v>10</v>
      </c>
      <c r="V174">
        <f t="shared" si="139"/>
        <v>14</v>
      </c>
      <c r="W174">
        <v>0</v>
      </c>
      <c r="X174">
        <v>0</v>
      </c>
      <c r="Y174">
        <f t="shared" si="140"/>
        <v>0</v>
      </c>
      <c r="Z174">
        <v>0</v>
      </c>
      <c r="AA174">
        <v>0</v>
      </c>
      <c r="AB174">
        <f t="shared" si="141"/>
        <v>0</v>
      </c>
      <c r="AC174">
        <v>1</v>
      </c>
      <c r="AD174">
        <v>9</v>
      </c>
      <c r="AE174">
        <f t="shared" si="142"/>
        <v>10</v>
      </c>
      <c r="AF174">
        <v>0</v>
      </c>
      <c r="AG174">
        <v>0</v>
      </c>
      <c r="AH174">
        <f t="shared" si="143"/>
        <v>0</v>
      </c>
      <c r="AI174">
        <v>77</v>
      </c>
      <c r="AJ174">
        <v>4</v>
      </c>
      <c r="AK174">
        <f t="shared" si="144"/>
        <v>81</v>
      </c>
      <c r="AL174">
        <v>171</v>
      </c>
      <c r="AM174">
        <v>25</v>
      </c>
      <c r="AN174">
        <f t="shared" si="145"/>
        <v>196</v>
      </c>
      <c r="AO174">
        <v>214</v>
      </c>
      <c r="AP174">
        <v>0</v>
      </c>
      <c r="AQ174">
        <f t="shared" si="146"/>
        <v>214</v>
      </c>
      <c r="AR174">
        <v>1406</v>
      </c>
      <c r="AS174">
        <v>90</v>
      </c>
      <c r="AT174">
        <f t="shared" si="147"/>
        <v>1496</v>
      </c>
      <c r="AU174">
        <v>2439</v>
      </c>
      <c r="AV174">
        <v>86</v>
      </c>
      <c r="AW174">
        <f t="shared" si="148"/>
        <v>2525</v>
      </c>
      <c r="AX174">
        <v>74</v>
      </c>
      <c r="AY174">
        <v>21</v>
      </c>
      <c r="AZ174">
        <f t="shared" si="149"/>
        <v>95</v>
      </c>
      <c r="BA174">
        <v>0</v>
      </c>
      <c r="BB174">
        <v>0</v>
      </c>
      <c r="BC174">
        <f t="shared" si="150"/>
        <v>0</v>
      </c>
      <c r="BD174">
        <v>0</v>
      </c>
      <c r="BE174">
        <v>0</v>
      </c>
      <c r="BF174">
        <f t="shared" si="151"/>
        <v>0</v>
      </c>
    </row>
    <row r="175" spans="1:58">
      <c r="A175" t="s">
        <v>175</v>
      </c>
      <c r="B175">
        <v>0</v>
      </c>
      <c r="C175">
        <v>3</v>
      </c>
      <c r="D175">
        <f t="shared" si="133"/>
        <v>3</v>
      </c>
      <c r="E175">
        <v>0</v>
      </c>
      <c r="F175">
        <v>0</v>
      </c>
      <c r="G175">
        <f t="shared" si="134"/>
        <v>0</v>
      </c>
      <c r="H175">
        <v>0</v>
      </c>
      <c r="I175">
        <v>0</v>
      </c>
      <c r="J175">
        <f t="shared" si="135"/>
        <v>0</v>
      </c>
      <c r="K175">
        <v>0</v>
      </c>
      <c r="L175">
        <v>0</v>
      </c>
      <c r="M175">
        <f t="shared" si="136"/>
        <v>0</v>
      </c>
      <c r="N175">
        <v>0</v>
      </c>
      <c r="O175">
        <v>0</v>
      </c>
      <c r="P175">
        <f t="shared" si="137"/>
        <v>0</v>
      </c>
      <c r="Q175">
        <v>0</v>
      </c>
      <c r="R175">
        <v>0</v>
      </c>
      <c r="S175">
        <f t="shared" si="138"/>
        <v>0</v>
      </c>
      <c r="T175">
        <v>0</v>
      </c>
      <c r="U175">
        <v>0</v>
      </c>
      <c r="V175">
        <f t="shared" si="139"/>
        <v>0</v>
      </c>
      <c r="W175">
        <v>0</v>
      </c>
      <c r="X175">
        <v>0</v>
      </c>
      <c r="Y175">
        <f t="shared" si="140"/>
        <v>0</v>
      </c>
      <c r="Z175">
        <v>0</v>
      </c>
      <c r="AA175">
        <v>0</v>
      </c>
      <c r="AB175">
        <f t="shared" si="141"/>
        <v>0</v>
      </c>
      <c r="AC175">
        <v>0</v>
      </c>
      <c r="AD175">
        <v>0</v>
      </c>
      <c r="AE175">
        <f t="shared" si="142"/>
        <v>0</v>
      </c>
      <c r="AF175">
        <v>0</v>
      </c>
      <c r="AG175">
        <v>0</v>
      </c>
      <c r="AH175">
        <f t="shared" si="143"/>
        <v>0</v>
      </c>
      <c r="AI175">
        <v>0</v>
      </c>
      <c r="AJ175">
        <v>0</v>
      </c>
      <c r="AK175">
        <f t="shared" si="144"/>
        <v>0</v>
      </c>
      <c r="AL175">
        <v>0</v>
      </c>
      <c r="AM175">
        <v>0</v>
      </c>
      <c r="AN175">
        <f t="shared" si="145"/>
        <v>0</v>
      </c>
      <c r="AO175">
        <v>0</v>
      </c>
      <c r="AP175">
        <v>0</v>
      </c>
      <c r="AQ175">
        <f t="shared" si="146"/>
        <v>0</v>
      </c>
      <c r="AR175">
        <v>0</v>
      </c>
      <c r="AS175">
        <v>0</v>
      </c>
      <c r="AT175">
        <f t="shared" si="147"/>
        <v>0</v>
      </c>
      <c r="AU175">
        <v>0</v>
      </c>
      <c r="AV175">
        <v>0</v>
      </c>
      <c r="AW175">
        <f t="shared" si="148"/>
        <v>0</v>
      </c>
      <c r="AX175">
        <v>0</v>
      </c>
      <c r="AY175">
        <v>0</v>
      </c>
      <c r="AZ175">
        <f t="shared" si="149"/>
        <v>0</v>
      </c>
      <c r="BA175">
        <v>0</v>
      </c>
      <c r="BB175">
        <v>0</v>
      </c>
      <c r="BC175">
        <f t="shared" si="150"/>
        <v>0</v>
      </c>
      <c r="BD175">
        <v>0</v>
      </c>
      <c r="BE175">
        <v>0</v>
      </c>
      <c r="BF175">
        <f t="shared" si="151"/>
        <v>0</v>
      </c>
    </row>
    <row r="176" spans="1:58">
      <c r="A176" t="s">
        <v>176</v>
      </c>
      <c r="B176">
        <v>0</v>
      </c>
      <c r="C176">
        <v>1</v>
      </c>
      <c r="D176">
        <f t="shared" si="133"/>
        <v>1</v>
      </c>
      <c r="E176">
        <v>0</v>
      </c>
      <c r="F176">
        <v>0</v>
      </c>
      <c r="G176">
        <f t="shared" si="134"/>
        <v>0</v>
      </c>
      <c r="H176">
        <v>0</v>
      </c>
      <c r="I176">
        <v>0</v>
      </c>
      <c r="J176">
        <f t="shared" si="135"/>
        <v>0</v>
      </c>
      <c r="K176">
        <v>0</v>
      </c>
      <c r="L176">
        <v>0</v>
      </c>
      <c r="M176">
        <f t="shared" si="136"/>
        <v>0</v>
      </c>
      <c r="N176">
        <v>0</v>
      </c>
      <c r="O176">
        <v>0</v>
      </c>
      <c r="P176">
        <f t="shared" si="137"/>
        <v>0</v>
      </c>
      <c r="Q176">
        <v>0</v>
      </c>
      <c r="R176">
        <v>0</v>
      </c>
      <c r="S176">
        <f t="shared" si="138"/>
        <v>0</v>
      </c>
      <c r="T176">
        <v>0</v>
      </c>
      <c r="U176">
        <v>0</v>
      </c>
      <c r="V176">
        <f t="shared" si="139"/>
        <v>0</v>
      </c>
      <c r="W176">
        <v>0</v>
      </c>
      <c r="X176">
        <v>0</v>
      </c>
      <c r="Y176">
        <f t="shared" si="140"/>
        <v>0</v>
      </c>
      <c r="Z176">
        <v>0</v>
      </c>
      <c r="AA176">
        <v>0</v>
      </c>
      <c r="AB176">
        <f t="shared" si="141"/>
        <v>0</v>
      </c>
      <c r="AC176">
        <v>0</v>
      </c>
      <c r="AD176">
        <v>0</v>
      </c>
      <c r="AE176">
        <f t="shared" si="142"/>
        <v>0</v>
      </c>
      <c r="AF176">
        <v>0</v>
      </c>
      <c r="AG176">
        <v>0</v>
      </c>
      <c r="AH176">
        <f t="shared" si="143"/>
        <v>0</v>
      </c>
      <c r="AI176">
        <v>0</v>
      </c>
      <c r="AJ176">
        <v>0</v>
      </c>
      <c r="AK176">
        <f t="shared" si="144"/>
        <v>0</v>
      </c>
      <c r="AL176">
        <v>0</v>
      </c>
      <c r="AM176">
        <v>0</v>
      </c>
      <c r="AN176">
        <f t="shared" si="145"/>
        <v>0</v>
      </c>
      <c r="AO176">
        <v>0</v>
      </c>
      <c r="AP176">
        <v>0</v>
      </c>
      <c r="AQ176">
        <f t="shared" si="146"/>
        <v>0</v>
      </c>
      <c r="AR176">
        <v>0</v>
      </c>
      <c r="AS176">
        <v>0</v>
      </c>
      <c r="AT176">
        <f t="shared" si="147"/>
        <v>0</v>
      </c>
      <c r="AU176">
        <v>0</v>
      </c>
      <c r="AV176">
        <v>0</v>
      </c>
      <c r="AW176">
        <f t="shared" si="148"/>
        <v>0</v>
      </c>
      <c r="AX176">
        <v>0</v>
      </c>
      <c r="AY176">
        <v>0</v>
      </c>
      <c r="AZ176">
        <f t="shared" si="149"/>
        <v>0</v>
      </c>
      <c r="BA176">
        <v>0</v>
      </c>
      <c r="BB176">
        <v>0</v>
      </c>
      <c r="BC176">
        <f t="shared" si="150"/>
        <v>0</v>
      </c>
      <c r="BD176">
        <v>0</v>
      </c>
      <c r="BE176">
        <v>0</v>
      </c>
      <c r="BF176">
        <f t="shared" si="151"/>
        <v>0</v>
      </c>
    </row>
    <row r="177" spans="1:58">
      <c r="A177" t="s">
        <v>177</v>
      </c>
      <c r="B177">
        <v>0</v>
      </c>
      <c r="C177">
        <v>0</v>
      </c>
      <c r="D177">
        <f t="shared" si="133"/>
        <v>0</v>
      </c>
      <c r="E177">
        <v>0</v>
      </c>
      <c r="F177">
        <v>0</v>
      </c>
      <c r="G177">
        <f t="shared" si="134"/>
        <v>0</v>
      </c>
      <c r="H177">
        <v>0</v>
      </c>
      <c r="I177">
        <v>0</v>
      </c>
      <c r="J177">
        <f t="shared" si="135"/>
        <v>0</v>
      </c>
      <c r="K177">
        <v>0</v>
      </c>
      <c r="L177">
        <v>0</v>
      </c>
      <c r="M177">
        <f t="shared" si="136"/>
        <v>0</v>
      </c>
      <c r="N177">
        <v>0</v>
      </c>
      <c r="O177">
        <v>0</v>
      </c>
      <c r="P177">
        <f t="shared" si="137"/>
        <v>0</v>
      </c>
      <c r="Q177">
        <v>0</v>
      </c>
      <c r="R177">
        <v>0</v>
      </c>
      <c r="S177">
        <f t="shared" si="138"/>
        <v>0</v>
      </c>
      <c r="T177">
        <v>0</v>
      </c>
      <c r="U177">
        <v>0</v>
      </c>
      <c r="V177">
        <f t="shared" si="139"/>
        <v>0</v>
      </c>
      <c r="W177">
        <v>0</v>
      </c>
      <c r="X177">
        <v>0</v>
      </c>
      <c r="Y177">
        <f t="shared" si="140"/>
        <v>0</v>
      </c>
      <c r="Z177">
        <v>0</v>
      </c>
      <c r="AA177">
        <v>0</v>
      </c>
      <c r="AB177">
        <f t="shared" si="141"/>
        <v>0</v>
      </c>
      <c r="AC177">
        <v>0</v>
      </c>
      <c r="AD177">
        <v>0</v>
      </c>
      <c r="AE177">
        <f t="shared" si="142"/>
        <v>0</v>
      </c>
      <c r="AF177">
        <v>0</v>
      </c>
      <c r="AG177">
        <v>0</v>
      </c>
      <c r="AH177">
        <f t="shared" si="143"/>
        <v>0</v>
      </c>
      <c r="AI177">
        <v>0</v>
      </c>
      <c r="AJ177">
        <v>0</v>
      </c>
      <c r="AK177">
        <f t="shared" si="144"/>
        <v>0</v>
      </c>
      <c r="AL177">
        <v>0</v>
      </c>
      <c r="AM177">
        <v>0</v>
      </c>
      <c r="AN177">
        <f t="shared" si="145"/>
        <v>0</v>
      </c>
      <c r="AO177">
        <v>0</v>
      </c>
      <c r="AP177">
        <v>0</v>
      </c>
      <c r="AQ177">
        <f t="shared" si="146"/>
        <v>0</v>
      </c>
      <c r="AR177">
        <v>0</v>
      </c>
      <c r="AS177">
        <v>0</v>
      </c>
      <c r="AT177">
        <f t="shared" si="147"/>
        <v>0</v>
      </c>
      <c r="AU177">
        <v>0</v>
      </c>
      <c r="AV177">
        <v>0</v>
      </c>
      <c r="AW177">
        <f t="shared" si="148"/>
        <v>0</v>
      </c>
      <c r="AX177">
        <v>0</v>
      </c>
      <c r="AY177">
        <v>0</v>
      </c>
      <c r="AZ177">
        <f t="shared" si="149"/>
        <v>0</v>
      </c>
      <c r="BA177">
        <v>0</v>
      </c>
      <c r="BB177">
        <v>0</v>
      </c>
      <c r="BC177">
        <f t="shared" si="150"/>
        <v>0</v>
      </c>
      <c r="BD177">
        <v>0</v>
      </c>
      <c r="BE177">
        <v>0</v>
      </c>
      <c r="BF177">
        <f t="shared" si="151"/>
        <v>0</v>
      </c>
    </row>
    <row r="179" spans="1:58">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c r="N179" s="6" t="s">
        <v>178</v>
      </c>
      <c r="O179" s="6" t="s">
        <v>178</v>
      </c>
      <c r="P179" s="6" t="s">
        <v>178</v>
      </c>
      <c r="Q179" s="6" t="s">
        <v>178</v>
      </c>
      <c r="R179" s="6" t="s">
        <v>178</v>
      </c>
      <c r="S179" s="6" t="s">
        <v>178</v>
      </c>
      <c r="T179" s="6" t="s">
        <v>178</v>
      </c>
      <c r="U179" s="6" t="s">
        <v>178</v>
      </c>
      <c r="V179" s="6" t="s">
        <v>178</v>
      </c>
      <c r="W179" s="6" t="s">
        <v>178</v>
      </c>
      <c r="X179" s="6" t="s">
        <v>178</v>
      </c>
      <c r="Y179" s="6" t="s">
        <v>178</v>
      </c>
      <c r="Z179" s="6" t="s">
        <v>178</v>
      </c>
      <c r="AA179" s="6" t="s">
        <v>178</v>
      </c>
      <c r="AB179" s="6" t="s">
        <v>178</v>
      </c>
      <c r="AC179" s="6" t="s">
        <v>178</v>
      </c>
      <c r="AD179" s="6" t="s">
        <v>178</v>
      </c>
      <c r="AE179" s="6" t="s">
        <v>178</v>
      </c>
      <c r="AF179" s="6" t="s">
        <v>178</v>
      </c>
      <c r="AG179" s="6" t="s">
        <v>178</v>
      </c>
      <c r="AH179" s="6" t="s">
        <v>178</v>
      </c>
      <c r="AI179" s="6" t="s">
        <v>178</v>
      </c>
      <c r="AJ179" s="6" t="s">
        <v>178</v>
      </c>
      <c r="AK179" s="6" t="s">
        <v>178</v>
      </c>
      <c r="AL179" s="6" t="s">
        <v>178</v>
      </c>
      <c r="AM179" s="6" t="s">
        <v>178</v>
      </c>
      <c r="AN179" s="6" t="s">
        <v>178</v>
      </c>
      <c r="AO179" s="6" t="s">
        <v>178</v>
      </c>
      <c r="AP179" s="6" t="s">
        <v>178</v>
      </c>
      <c r="AQ179" s="6" t="s">
        <v>178</v>
      </c>
      <c r="AR179" s="6" t="s">
        <v>178</v>
      </c>
      <c r="AS179" s="6" t="s">
        <v>178</v>
      </c>
      <c r="AT179" s="6" t="s">
        <v>178</v>
      </c>
      <c r="AU179" s="6" t="s">
        <v>178</v>
      </c>
      <c r="AV179" s="6" t="s">
        <v>178</v>
      </c>
      <c r="AW179" s="6" t="s">
        <v>178</v>
      </c>
      <c r="AX179" s="6" t="s">
        <v>178</v>
      </c>
      <c r="AY179" s="6" t="s">
        <v>178</v>
      </c>
      <c r="AZ179" s="6" t="s">
        <v>178</v>
      </c>
      <c r="BA179" s="6" t="s">
        <v>178</v>
      </c>
      <c r="BB179" s="6" t="s">
        <v>178</v>
      </c>
      <c r="BC179" s="6" t="s">
        <v>178</v>
      </c>
      <c r="BD179" s="6" t="s">
        <v>178</v>
      </c>
      <c r="BE179" s="6" t="s">
        <v>178</v>
      </c>
      <c r="BF179" s="6" t="s">
        <v>178</v>
      </c>
    </row>
    <row r="180" spans="1:58">
      <c r="A180" t="s">
        <v>179</v>
      </c>
      <c r="B180">
        <v>0</v>
      </c>
      <c r="C180">
        <v>0</v>
      </c>
      <c r="D180">
        <f t="shared" ref="D180:D197" si="152">B180+C180</f>
        <v>0</v>
      </c>
      <c r="E180">
        <v>0</v>
      </c>
      <c r="F180">
        <v>0</v>
      </c>
      <c r="G180">
        <f t="shared" ref="G180:G197" si="153">E180+F180</f>
        <v>0</v>
      </c>
      <c r="H180">
        <v>0</v>
      </c>
      <c r="I180">
        <v>0</v>
      </c>
      <c r="J180">
        <f t="shared" ref="J180:J197" si="154">H180+I180</f>
        <v>0</v>
      </c>
      <c r="K180">
        <v>0</v>
      </c>
      <c r="L180">
        <v>0</v>
      </c>
      <c r="M180">
        <f t="shared" ref="M180:M197" si="155">K180+L180</f>
        <v>0</v>
      </c>
      <c r="N180">
        <v>0</v>
      </c>
      <c r="O180">
        <v>0</v>
      </c>
      <c r="P180">
        <f t="shared" ref="P180:P197" si="156">N180+O180</f>
        <v>0</v>
      </c>
      <c r="Q180">
        <v>0</v>
      </c>
      <c r="R180">
        <v>0</v>
      </c>
      <c r="S180">
        <f t="shared" ref="S180:S197" si="157">Q180+R180</f>
        <v>0</v>
      </c>
      <c r="T180">
        <v>0</v>
      </c>
      <c r="U180">
        <v>0</v>
      </c>
      <c r="V180">
        <f t="shared" ref="V180:V197" si="158">T180+U180</f>
        <v>0</v>
      </c>
      <c r="W180">
        <v>0</v>
      </c>
      <c r="X180">
        <v>0</v>
      </c>
      <c r="Y180">
        <f t="shared" ref="Y180:Y197" si="159">W180+X180</f>
        <v>0</v>
      </c>
      <c r="Z180">
        <v>0</v>
      </c>
      <c r="AA180">
        <v>0</v>
      </c>
      <c r="AB180">
        <f t="shared" ref="AB180:AB197" si="160">Z180+AA180</f>
        <v>0</v>
      </c>
      <c r="AC180">
        <v>0</v>
      </c>
      <c r="AD180">
        <v>0</v>
      </c>
      <c r="AE180">
        <f t="shared" ref="AE180:AE197" si="161">AC180+AD180</f>
        <v>0</v>
      </c>
      <c r="AF180">
        <v>0</v>
      </c>
      <c r="AG180">
        <v>0</v>
      </c>
      <c r="AH180">
        <f t="shared" ref="AH180:AH197" si="162">AF180+AG180</f>
        <v>0</v>
      </c>
      <c r="AI180">
        <v>0</v>
      </c>
      <c r="AJ180">
        <v>0</v>
      </c>
      <c r="AK180">
        <f t="shared" ref="AK180:AK197" si="163">AI180+AJ180</f>
        <v>0</v>
      </c>
      <c r="AL180">
        <v>0</v>
      </c>
      <c r="AM180">
        <v>0</v>
      </c>
      <c r="AN180">
        <f t="shared" ref="AN180:AN197" si="164">AL180+AM180</f>
        <v>0</v>
      </c>
      <c r="AO180">
        <v>0</v>
      </c>
      <c r="AP180">
        <v>0</v>
      </c>
      <c r="AQ180">
        <f t="shared" ref="AQ180:AQ197" si="165">AO180+AP180</f>
        <v>0</v>
      </c>
      <c r="AR180">
        <v>0</v>
      </c>
      <c r="AS180">
        <v>0</v>
      </c>
      <c r="AT180">
        <f t="shared" ref="AT180:AT197" si="166">AR180+AS180</f>
        <v>0</v>
      </c>
      <c r="AU180">
        <v>0</v>
      </c>
      <c r="AV180">
        <v>0</v>
      </c>
      <c r="AW180">
        <f t="shared" ref="AW180:AW197" si="167">AU180+AV180</f>
        <v>0</v>
      </c>
      <c r="AX180">
        <v>0</v>
      </c>
      <c r="AY180">
        <v>0</v>
      </c>
      <c r="AZ180">
        <f t="shared" ref="AZ180:AZ197" si="168">AX180+AY180</f>
        <v>0</v>
      </c>
      <c r="BA180">
        <v>0</v>
      </c>
      <c r="BB180">
        <v>0</v>
      </c>
      <c r="BC180">
        <f t="shared" ref="BC180:BC197" si="169">BA180+BB180</f>
        <v>0</v>
      </c>
      <c r="BD180">
        <v>0</v>
      </c>
      <c r="BE180">
        <v>0</v>
      </c>
      <c r="BF180">
        <f t="shared" ref="BF180:BF197" si="170">BD180+BE180</f>
        <v>0</v>
      </c>
    </row>
    <row r="181" spans="1:58">
      <c r="A181" t="s">
        <v>180</v>
      </c>
      <c r="B181">
        <v>0</v>
      </c>
      <c r="C181">
        <v>0</v>
      </c>
      <c r="D181">
        <f t="shared" si="152"/>
        <v>0</v>
      </c>
      <c r="E181">
        <v>0</v>
      </c>
      <c r="F181">
        <v>0</v>
      </c>
      <c r="G181">
        <f t="shared" si="153"/>
        <v>0</v>
      </c>
      <c r="H181">
        <v>0</v>
      </c>
      <c r="I181">
        <v>0</v>
      </c>
      <c r="J181">
        <f t="shared" si="154"/>
        <v>0</v>
      </c>
      <c r="K181">
        <v>0</v>
      </c>
      <c r="L181">
        <v>0</v>
      </c>
      <c r="M181">
        <f t="shared" si="155"/>
        <v>0</v>
      </c>
      <c r="N181">
        <v>0</v>
      </c>
      <c r="O181">
        <v>0</v>
      </c>
      <c r="P181">
        <f t="shared" si="156"/>
        <v>0</v>
      </c>
      <c r="Q181">
        <v>0</v>
      </c>
      <c r="R181">
        <v>0</v>
      </c>
      <c r="S181">
        <f t="shared" si="157"/>
        <v>0</v>
      </c>
      <c r="T181">
        <v>0</v>
      </c>
      <c r="U181">
        <v>0</v>
      </c>
      <c r="V181">
        <f t="shared" si="158"/>
        <v>0</v>
      </c>
      <c r="W181">
        <v>0</v>
      </c>
      <c r="X181">
        <v>0</v>
      </c>
      <c r="Y181">
        <f t="shared" si="159"/>
        <v>0</v>
      </c>
      <c r="Z181">
        <v>0</v>
      </c>
      <c r="AA181">
        <v>0</v>
      </c>
      <c r="AB181">
        <f t="shared" si="160"/>
        <v>0</v>
      </c>
      <c r="AC181">
        <v>0</v>
      </c>
      <c r="AD181">
        <v>0</v>
      </c>
      <c r="AE181">
        <f t="shared" si="161"/>
        <v>0</v>
      </c>
      <c r="AF181">
        <v>0</v>
      </c>
      <c r="AG181">
        <v>0</v>
      </c>
      <c r="AH181">
        <f t="shared" si="162"/>
        <v>0</v>
      </c>
      <c r="AI181">
        <v>0</v>
      </c>
      <c r="AJ181">
        <v>0</v>
      </c>
      <c r="AK181">
        <f t="shared" si="163"/>
        <v>0</v>
      </c>
      <c r="AL181">
        <v>0</v>
      </c>
      <c r="AM181">
        <v>0</v>
      </c>
      <c r="AN181">
        <f t="shared" si="164"/>
        <v>0</v>
      </c>
      <c r="AO181">
        <v>0</v>
      </c>
      <c r="AP181">
        <v>0</v>
      </c>
      <c r="AQ181">
        <f t="shared" si="165"/>
        <v>0</v>
      </c>
      <c r="AR181">
        <v>0</v>
      </c>
      <c r="AS181">
        <v>0</v>
      </c>
      <c r="AT181">
        <f t="shared" si="166"/>
        <v>0</v>
      </c>
      <c r="AU181">
        <v>0</v>
      </c>
      <c r="AV181">
        <v>1</v>
      </c>
      <c r="AW181">
        <f t="shared" si="167"/>
        <v>1</v>
      </c>
      <c r="AX181">
        <v>0</v>
      </c>
      <c r="AY181">
        <v>0</v>
      </c>
      <c r="AZ181">
        <f t="shared" si="168"/>
        <v>0</v>
      </c>
      <c r="BA181">
        <v>0</v>
      </c>
      <c r="BB181">
        <v>0</v>
      </c>
      <c r="BC181">
        <f t="shared" si="169"/>
        <v>0</v>
      </c>
      <c r="BD181">
        <v>0</v>
      </c>
      <c r="BE181">
        <v>0</v>
      </c>
      <c r="BF181">
        <f t="shared" si="170"/>
        <v>0</v>
      </c>
    </row>
    <row r="182" spans="1:58">
      <c r="A182" t="s">
        <v>181</v>
      </c>
      <c r="B182">
        <v>0</v>
      </c>
      <c r="C182">
        <v>0</v>
      </c>
      <c r="D182">
        <f t="shared" si="152"/>
        <v>0</v>
      </c>
      <c r="E182">
        <v>0</v>
      </c>
      <c r="F182">
        <v>0</v>
      </c>
      <c r="G182">
        <f t="shared" si="153"/>
        <v>0</v>
      </c>
      <c r="H182">
        <v>0</v>
      </c>
      <c r="I182">
        <v>0</v>
      </c>
      <c r="J182">
        <f t="shared" si="154"/>
        <v>0</v>
      </c>
      <c r="K182">
        <v>0</v>
      </c>
      <c r="L182">
        <v>0</v>
      </c>
      <c r="M182">
        <f t="shared" si="155"/>
        <v>0</v>
      </c>
      <c r="N182">
        <v>0</v>
      </c>
      <c r="O182">
        <v>0</v>
      </c>
      <c r="P182">
        <f t="shared" si="156"/>
        <v>0</v>
      </c>
      <c r="Q182">
        <v>0</v>
      </c>
      <c r="R182">
        <v>0</v>
      </c>
      <c r="S182">
        <f t="shared" si="157"/>
        <v>0</v>
      </c>
      <c r="T182">
        <v>0</v>
      </c>
      <c r="U182">
        <v>0</v>
      </c>
      <c r="V182">
        <f t="shared" si="158"/>
        <v>0</v>
      </c>
      <c r="W182">
        <v>0</v>
      </c>
      <c r="X182">
        <v>0</v>
      </c>
      <c r="Y182">
        <f t="shared" si="159"/>
        <v>0</v>
      </c>
      <c r="Z182">
        <v>0</v>
      </c>
      <c r="AA182">
        <v>0</v>
      </c>
      <c r="AB182">
        <f t="shared" si="160"/>
        <v>0</v>
      </c>
      <c r="AC182">
        <v>0</v>
      </c>
      <c r="AD182">
        <v>0</v>
      </c>
      <c r="AE182">
        <f t="shared" si="161"/>
        <v>0</v>
      </c>
      <c r="AF182">
        <v>0</v>
      </c>
      <c r="AG182">
        <v>0</v>
      </c>
      <c r="AH182">
        <f t="shared" si="162"/>
        <v>0</v>
      </c>
      <c r="AI182">
        <v>0</v>
      </c>
      <c r="AJ182">
        <v>0</v>
      </c>
      <c r="AK182">
        <f t="shared" si="163"/>
        <v>0</v>
      </c>
      <c r="AL182">
        <v>0</v>
      </c>
      <c r="AM182">
        <v>0</v>
      </c>
      <c r="AN182">
        <f t="shared" si="164"/>
        <v>0</v>
      </c>
      <c r="AO182">
        <v>0</v>
      </c>
      <c r="AP182">
        <v>0</v>
      </c>
      <c r="AQ182">
        <f t="shared" si="165"/>
        <v>0</v>
      </c>
      <c r="AR182">
        <v>0</v>
      </c>
      <c r="AS182">
        <v>0</v>
      </c>
      <c r="AT182">
        <f t="shared" si="166"/>
        <v>0</v>
      </c>
      <c r="AU182">
        <v>0</v>
      </c>
      <c r="AV182">
        <v>1</v>
      </c>
      <c r="AW182">
        <f t="shared" si="167"/>
        <v>1</v>
      </c>
      <c r="AX182">
        <v>0</v>
      </c>
      <c r="AY182">
        <v>0</v>
      </c>
      <c r="AZ182">
        <f t="shared" si="168"/>
        <v>0</v>
      </c>
      <c r="BA182">
        <v>0</v>
      </c>
      <c r="BB182">
        <v>0</v>
      </c>
      <c r="BC182">
        <f t="shared" si="169"/>
        <v>0</v>
      </c>
      <c r="BD182">
        <v>0</v>
      </c>
      <c r="BE182">
        <v>0</v>
      </c>
      <c r="BF182">
        <f t="shared" si="170"/>
        <v>0</v>
      </c>
    </row>
    <row r="183" spans="1:58">
      <c r="A183" t="s">
        <v>182</v>
      </c>
      <c r="B183">
        <v>0</v>
      </c>
      <c r="C183">
        <v>0</v>
      </c>
      <c r="D183">
        <f t="shared" si="152"/>
        <v>0</v>
      </c>
      <c r="E183">
        <v>0</v>
      </c>
      <c r="F183">
        <v>0</v>
      </c>
      <c r="G183">
        <f t="shared" si="153"/>
        <v>0</v>
      </c>
      <c r="H183">
        <v>0</v>
      </c>
      <c r="I183">
        <v>0</v>
      </c>
      <c r="J183">
        <f t="shared" si="154"/>
        <v>0</v>
      </c>
      <c r="K183">
        <v>0</v>
      </c>
      <c r="L183">
        <v>0</v>
      </c>
      <c r="M183">
        <f t="shared" si="155"/>
        <v>0</v>
      </c>
      <c r="N183">
        <v>0</v>
      </c>
      <c r="O183">
        <v>0</v>
      </c>
      <c r="P183">
        <f t="shared" si="156"/>
        <v>0</v>
      </c>
      <c r="Q183">
        <v>0</v>
      </c>
      <c r="R183">
        <v>0</v>
      </c>
      <c r="S183">
        <f t="shared" si="157"/>
        <v>0</v>
      </c>
      <c r="T183">
        <v>0</v>
      </c>
      <c r="U183">
        <v>0</v>
      </c>
      <c r="V183">
        <f t="shared" si="158"/>
        <v>0</v>
      </c>
      <c r="W183">
        <v>0</v>
      </c>
      <c r="X183">
        <v>0</v>
      </c>
      <c r="Y183">
        <f t="shared" si="159"/>
        <v>0</v>
      </c>
      <c r="Z183">
        <v>0</v>
      </c>
      <c r="AA183">
        <v>0</v>
      </c>
      <c r="AB183">
        <f t="shared" si="160"/>
        <v>0</v>
      </c>
      <c r="AC183">
        <v>0</v>
      </c>
      <c r="AD183">
        <v>0</v>
      </c>
      <c r="AE183">
        <f t="shared" si="161"/>
        <v>0</v>
      </c>
      <c r="AF183">
        <v>0</v>
      </c>
      <c r="AG183">
        <v>0</v>
      </c>
      <c r="AH183">
        <f t="shared" si="162"/>
        <v>0</v>
      </c>
      <c r="AI183">
        <v>0</v>
      </c>
      <c r="AJ183">
        <v>0</v>
      </c>
      <c r="AK183">
        <f t="shared" si="163"/>
        <v>0</v>
      </c>
      <c r="AL183">
        <v>0</v>
      </c>
      <c r="AM183">
        <v>0</v>
      </c>
      <c r="AN183">
        <f t="shared" si="164"/>
        <v>0</v>
      </c>
      <c r="AO183">
        <v>0</v>
      </c>
      <c r="AP183">
        <v>0</v>
      </c>
      <c r="AQ183">
        <f t="shared" si="165"/>
        <v>0</v>
      </c>
      <c r="AR183">
        <v>0</v>
      </c>
      <c r="AS183">
        <v>0</v>
      </c>
      <c r="AT183">
        <f t="shared" si="166"/>
        <v>0</v>
      </c>
      <c r="AU183">
        <v>0</v>
      </c>
      <c r="AV183">
        <v>0</v>
      </c>
      <c r="AW183">
        <f t="shared" si="167"/>
        <v>0</v>
      </c>
      <c r="AX183">
        <v>0</v>
      </c>
      <c r="AY183">
        <v>0</v>
      </c>
      <c r="AZ183">
        <f t="shared" si="168"/>
        <v>0</v>
      </c>
      <c r="BA183">
        <v>0</v>
      </c>
      <c r="BB183">
        <v>0</v>
      </c>
      <c r="BC183">
        <f t="shared" si="169"/>
        <v>0</v>
      </c>
      <c r="BD183">
        <v>0</v>
      </c>
      <c r="BE183">
        <v>0</v>
      </c>
      <c r="BF183">
        <f t="shared" si="170"/>
        <v>0</v>
      </c>
    </row>
    <row r="184" spans="1:58">
      <c r="A184" t="s">
        <v>183</v>
      </c>
      <c r="B184">
        <v>0</v>
      </c>
      <c r="C184">
        <v>0</v>
      </c>
      <c r="D184">
        <f t="shared" si="152"/>
        <v>0</v>
      </c>
      <c r="E184">
        <v>0</v>
      </c>
      <c r="F184">
        <v>0</v>
      </c>
      <c r="G184">
        <f t="shared" si="153"/>
        <v>0</v>
      </c>
      <c r="H184">
        <v>0</v>
      </c>
      <c r="I184">
        <v>0</v>
      </c>
      <c r="J184">
        <f t="shared" si="154"/>
        <v>0</v>
      </c>
      <c r="K184">
        <v>0</v>
      </c>
      <c r="L184">
        <v>0</v>
      </c>
      <c r="M184">
        <f t="shared" si="155"/>
        <v>0</v>
      </c>
      <c r="N184">
        <v>0</v>
      </c>
      <c r="O184">
        <v>0</v>
      </c>
      <c r="P184">
        <f t="shared" si="156"/>
        <v>0</v>
      </c>
      <c r="Q184">
        <v>0</v>
      </c>
      <c r="R184">
        <v>0</v>
      </c>
      <c r="S184">
        <f t="shared" si="157"/>
        <v>0</v>
      </c>
      <c r="T184">
        <v>0</v>
      </c>
      <c r="U184">
        <v>0</v>
      </c>
      <c r="V184">
        <f t="shared" si="158"/>
        <v>0</v>
      </c>
      <c r="W184">
        <v>0</v>
      </c>
      <c r="X184">
        <v>0</v>
      </c>
      <c r="Y184">
        <f t="shared" si="159"/>
        <v>0</v>
      </c>
      <c r="Z184">
        <v>0</v>
      </c>
      <c r="AA184">
        <v>0</v>
      </c>
      <c r="AB184">
        <f t="shared" si="160"/>
        <v>0</v>
      </c>
      <c r="AC184">
        <v>0</v>
      </c>
      <c r="AD184">
        <v>0</v>
      </c>
      <c r="AE184">
        <f t="shared" si="161"/>
        <v>0</v>
      </c>
      <c r="AF184">
        <v>0</v>
      </c>
      <c r="AG184">
        <v>0</v>
      </c>
      <c r="AH184">
        <f t="shared" si="162"/>
        <v>0</v>
      </c>
      <c r="AI184">
        <v>0</v>
      </c>
      <c r="AJ184">
        <v>0</v>
      </c>
      <c r="AK184">
        <f t="shared" si="163"/>
        <v>0</v>
      </c>
      <c r="AL184">
        <v>0</v>
      </c>
      <c r="AM184">
        <v>0</v>
      </c>
      <c r="AN184">
        <f t="shared" si="164"/>
        <v>0</v>
      </c>
      <c r="AO184">
        <v>0</v>
      </c>
      <c r="AP184">
        <v>0</v>
      </c>
      <c r="AQ184">
        <f t="shared" si="165"/>
        <v>0</v>
      </c>
      <c r="AR184">
        <v>0</v>
      </c>
      <c r="AS184">
        <v>0</v>
      </c>
      <c r="AT184">
        <f t="shared" si="166"/>
        <v>0</v>
      </c>
      <c r="AU184">
        <v>0</v>
      </c>
      <c r="AV184">
        <v>0</v>
      </c>
      <c r="AW184">
        <f t="shared" si="167"/>
        <v>0</v>
      </c>
      <c r="AX184">
        <v>0</v>
      </c>
      <c r="AY184">
        <v>0</v>
      </c>
      <c r="AZ184">
        <f t="shared" si="168"/>
        <v>0</v>
      </c>
      <c r="BA184">
        <v>0</v>
      </c>
      <c r="BB184">
        <v>0</v>
      </c>
      <c r="BC184">
        <f t="shared" si="169"/>
        <v>0</v>
      </c>
      <c r="BD184">
        <v>0</v>
      </c>
      <c r="BE184">
        <v>0</v>
      </c>
      <c r="BF184">
        <f t="shared" si="170"/>
        <v>0</v>
      </c>
    </row>
    <row r="185" spans="1:58">
      <c r="A185" t="s">
        <v>184</v>
      </c>
      <c r="B185">
        <v>0</v>
      </c>
      <c r="C185">
        <v>0</v>
      </c>
      <c r="D185">
        <f t="shared" si="152"/>
        <v>0</v>
      </c>
      <c r="E185">
        <v>0</v>
      </c>
      <c r="F185">
        <v>0</v>
      </c>
      <c r="G185">
        <f t="shared" si="153"/>
        <v>0</v>
      </c>
      <c r="H185">
        <v>0</v>
      </c>
      <c r="I185">
        <v>0</v>
      </c>
      <c r="J185">
        <f t="shared" si="154"/>
        <v>0</v>
      </c>
      <c r="K185">
        <v>0</v>
      </c>
      <c r="L185">
        <v>0</v>
      </c>
      <c r="M185">
        <f t="shared" si="155"/>
        <v>0</v>
      </c>
      <c r="N185">
        <v>0</v>
      </c>
      <c r="O185">
        <v>0</v>
      </c>
      <c r="P185">
        <f t="shared" si="156"/>
        <v>0</v>
      </c>
      <c r="Q185">
        <v>0</v>
      </c>
      <c r="R185">
        <v>0</v>
      </c>
      <c r="S185">
        <f t="shared" si="157"/>
        <v>0</v>
      </c>
      <c r="T185">
        <v>0</v>
      </c>
      <c r="U185">
        <v>0</v>
      </c>
      <c r="V185">
        <f t="shared" si="158"/>
        <v>0</v>
      </c>
      <c r="W185">
        <v>0</v>
      </c>
      <c r="X185">
        <v>0</v>
      </c>
      <c r="Y185">
        <f t="shared" si="159"/>
        <v>0</v>
      </c>
      <c r="Z185">
        <v>0</v>
      </c>
      <c r="AA185">
        <v>0</v>
      </c>
      <c r="AB185">
        <f t="shared" si="160"/>
        <v>0</v>
      </c>
      <c r="AC185">
        <v>0</v>
      </c>
      <c r="AD185">
        <v>0</v>
      </c>
      <c r="AE185">
        <f t="shared" si="161"/>
        <v>0</v>
      </c>
      <c r="AF185">
        <v>0</v>
      </c>
      <c r="AG185">
        <v>0</v>
      </c>
      <c r="AH185">
        <f t="shared" si="162"/>
        <v>0</v>
      </c>
      <c r="AI185">
        <v>0</v>
      </c>
      <c r="AJ185">
        <v>0</v>
      </c>
      <c r="AK185">
        <f t="shared" si="163"/>
        <v>0</v>
      </c>
      <c r="AL185">
        <v>0</v>
      </c>
      <c r="AM185">
        <v>0</v>
      </c>
      <c r="AN185">
        <f t="shared" si="164"/>
        <v>0</v>
      </c>
      <c r="AO185">
        <v>0</v>
      </c>
      <c r="AP185">
        <v>0</v>
      </c>
      <c r="AQ185">
        <f t="shared" si="165"/>
        <v>0</v>
      </c>
      <c r="AR185">
        <v>0</v>
      </c>
      <c r="AS185">
        <v>0</v>
      </c>
      <c r="AT185">
        <f t="shared" si="166"/>
        <v>0</v>
      </c>
      <c r="AU185">
        <v>0</v>
      </c>
      <c r="AV185">
        <v>0</v>
      </c>
      <c r="AW185">
        <f t="shared" si="167"/>
        <v>0</v>
      </c>
      <c r="AX185">
        <v>0</v>
      </c>
      <c r="AY185">
        <v>0</v>
      </c>
      <c r="AZ185">
        <f t="shared" si="168"/>
        <v>0</v>
      </c>
      <c r="BA185">
        <v>0</v>
      </c>
      <c r="BB185">
        <v>0</v>
      </c>
      <c r="BC185">
        <f t="shared" si="169"/>
        <v>0</v>
      </c>
      <c r="BD185">
        <v>0</v>
      </c>
      <c r="BE185">
        <v>0</v>
      </c>
      <c r="BF185">
        <f t="shared" si="170"/>
        <v>0</v>
      </c>
    </row>
    <row r="186" spans="1:58">
      <c r="A186" t="s">
        <v>185</v>
      </c>
      <c r="B186">
        <v>0</v>
      </c>
      <c r="C186">
        <v>0</v>
      </c>
      <c r="D186">
        <f t="shared" si="152"/>
        <v>0</v>
      </c>
      <c r="E186">
        <v>0</v>
      </c>
      <c r="F186">
        <v>0</v>
      </c>
      <c r="G186">
        <f t="shared" si="153"/>
        <v>0</v>
      </c>
      <c r="H186">
        <v>0</v>
      </c>
      <c r="I186">
        <v>1</v>
      </c>
      <c r="J186">
        <f t="shared" si="154"/>
        <v>1</v>
      </c>
      <c r="K186">
        <v>0</v>
      </c>
      <c r="L186">
        <v>2</v>
      </c>
      <c r="M186">
        <f t="shared" si="155"/>
        <v>2</v>
      </c>
      <c r="N186">
        <v>0</v>
      </c>
      <c r="O186">
        <v>0</v>
      </c>
      <c r="P186">
        <f t="shared" si="156"/>
        <v>0</v>
      </c>
      <c r="Q186">
        <v>0</v>
      </c>
      <c r="R186">
        <v>2</v>
      </c>
      <c r="S186">
        <f t="shared" si="157"/>
        <v>2</v>
      </c>
      <c r="T186">
        <v>0</v>
      </c>
      <c r="U186">
        <v>6</v>
      </c>
      <c r="V186">
        <f t="shared" si="158"/>
        <v>6</v>
      </c>
      <c r="W186">
        <v>0</v>
      </c>
      <c r="X186">
        <v>0</v>
      </c>
      <c r="Y186">
        <f t="shared" si="159"/>
        <v>0</v>
      </c>
      <c r="Z186">
        <v>0</v>
      </c>
      <c r="AA186">
        <v>0</v>
      </c>
      <c r="AB186">
        <f t="shared" si="160"/>
        <v>0</v>
      </c>
      <c r="AC186">
        <v>0</v>
      </c>
      <c r="AD186">
        <v>8</v>
      </c>
      <c r="AE186">
        <f t="shared" si="161"/>
        <v>8</v>
      </c>
      <c r="AF186">
        <v>0</v>
      </c>
      <c r="AG186">
        <v>0</v>
      </c>
      <c r="AH186">
        <f t="shared" si="162"/>
        <v>0</v>
      </c>
      <c r="AI186">
        <v>0</v>
      </c>
      <c r="AJ186">
        <v>0</v>
      </c>
      <c r="AK186">
        <f t="shared" si="163"/>
        <v>0</v>
      </c>
      <c r="AL186">
        <v>0</v>
      </c>
      <c r="AM186">
        <v>7</v>
      </c>
      <c r="AN186">
        <f t="shared" si="164"/>
        <v>7</v>
      </c>
      <c r="AO186">
        <v>0</v>
      </c>
      <c r="AP186">
        <v>3</v>
      </c>
      <c r="AQ186">
        <f t="shared" si="165"/>
        <v>3</v>
      </c>
      <c r="AR186">
        <v>1</v>
      </c>
      <c r="AS186">
        <v>10</v>
      </c>
      <c r="AT186">
        <f t="shared" si="166"/>
        <v>11</v>
      </c>
      <c r="AU186">
        <v>1</v>
      </c>
      <c r="AV186">
        <v>17</v>
      </c>
      <c r="AW186">
        <f t="shared" si="167"/>
        <v>18</v>
      </c>
      <c r="AX186">
        <v>0</v>
      </c>
      <c r="AY186">
        <v>11</v>
      </c>
      <c r="AZ186">
        <f t="shared" si="168"/>
        <v>11</v>
      </c>
      <c r="BA186">
        <v>0</v>
      </c>
      <c r="BB186">
        <v>0</v>
      </c>
      <c r="BC186">
        <f t="shared" si="169"/>
        <v>0</v>
      </c>
      <c r="BD186">
        <v>0</v>
      </c>
      <c r="BE186">
        <v>0</v>
      </c>
      <c r="BF186">
        <f t="shared" si="170"/>
        <v>0</v>
      </c>
    </row>
    <row r="187" spans="1:58">
      <c r="A187" t="s">
        <v>186</v>
      </c>
      <c r="B187">
        <v>0</v>
      </c>
      <c r="C187">
        <v>0</v>
      </c>
      <c r="D187">
        <f t="shared" si="152"/>
        <v>0</v>
      </c>
      <c r="E187">
        <v>0</v>
      </c>
      <c r="F187">
        <v>0</v>
      </c>
      <c r="G187">
        <f t="shared" si="153"/>
        <v>0</v>
      </c>
      <c r="H187">
        <v>0</v>
      </c>
      <c r="I187">
        <v>0</v>
      </c>
      <c r="J187">
        <f t="shared" si="154"/>
        <v>0</v>
      </c>
      <c r="K187">
        <v>0</v>
      </c>
      <c r="L187">
        <v>0</v>
      </c>
      <c r="M187">
        <f t="shared" si="155"/>
        <v>0</v>
      </c>
      <c r="N187">
        <v>0</v>
      </c>
      <c r="O187">
        <v>0</v>
      </c>
      <c r="P187">
        <f t="shared" si="156"/>
        <v>0</v>
      </c>
      <c r="Q187">
        <v>0</v>
      </c>
      <c r="R187">
        <v>0</v>
      </c>
      <c r="S187">
        <f t="shared" si="157"/>
        <v>0</v>
      </c>
      <c r="T187">
        <v>0</v>
      </c>
      <c r="U187">
        <v>0</v>
      </c>
      <c r="V187">
        <f t="shared" si="158"/>
        <v>0</v>
      </c>
      <c r="W187">
        <v>0</v>
      </c>
      <c r="X187">
        <v>0</v>
      </c>
      <c r="Y187">
        <f t="shared" si="159"/>
        <v>0</v>
      </c>
      <c r="Z187">
        <v>0</v>
      </c>
      <c r="AA187">
        <v>0</v>
      </c>
      <c r="AB187">
        <f t="shared" si="160"/>
        <v>0</v>
      </c>
      <c r="AC187">
        <v>0</v>
      </c>
      <c r="AD187">
        <v>0</v>
      </c>
      <c r="AE187">
        <f t="shared" si="161"/>
        <v>0</v>
      </c>
      <c r="AF187">
        <v>0</v>
      </c>
      <c r="AG187">
        <v>0</v>
      </c>
      <c r="AH187">
        <f t="shared" si="162"/>
        <v>0</v>
      </c>
      <c r="AI187">
        <v>0</v>
      </c>
      <c r="AJ187">
        <v>0</v>
      </c>
      <c r="AK187">
        <f t="shared" si="163"/>
        <v>0</v>
      </c>
      <c r="AL187">
        <v>0</v>
      </c>
      <c r="AM187">
        <v>0</v>
      </c>
      <c r="AN187">
        <f t="shared" si="164"/>
        <v>0</v>
      </c>
      <c r="AO187">
        <v>0</v>
      </c>
      <c r="AP187">
        <v>0</v>
      </c>
      <c r="AQ187">
        <f t="shared" si="165"/>
        <v>0</v>
      </c>
      <c r="AR187">
        <v>0</v>
      </c>
      <c r="AS187">
        <v>0</v>
      </c>
      <c r="AT187">
        <f t="shared" si="166"/>
        <v>0</v>
      </c>
      <c r="AU187">
        <v>0</v>
      </c>
      <c r="AV187">
        <v>0</v>
      </c>
      <c r="AW187">
        <f t="shared" si="167"/>
        <v>0</v>
      </c>
      <c r="AX187">
        <v>0</v>
      </c>
      <c r="AY187">
        <v>0</v>
      </c>
      <c r="AZ187">
        <f t="shared" si="168"/>
        <v>0</v>
      </c>
      <c r="BA187">
        <v>0</v>
      </c>
      <c r="BB187">
        <v>0</v>
      </c>
      <c r="BC187">
        <f t="shared" si="169"/>
        <v>0</v>
      </c>
      <c r="BD187">
        <v>0</v>
      </c>
      <c r="BE187">
        <v>0</v>
      </c>
      <c r="BF187">
        <f t="shared" si="170"/>
        <v>0</v>
      </c>
    </row>
    <row r="188" spans="1:58">
      <c r="A188" t="s">
        <v>187</v>
      </c>
      <c r="B188">
        <v>0</v>
      </c>
      <c r="C188">
        <v>0</v>
      </c>
      <c r="D188">
        <f t="shared" si="152"/>
        <v>0</v>
      </c>
      <c r="E188">
        <v>0</v>
      </c>
      <c r="F188">
        <v>0</v>
      </c>
      <c r="G188">
        <f t="shared" si="153"/>
        <v>0</v>
      </c>
      <c r="H188">
        <v>0</v>
      </c>
      <c r="I188">
        <v>0</v>
      </c>
      <c r="J188">
        <f t="shared" si="154"/>
        <v>0</v>
      </c>
      <c r="K188">
        <v>0</v>
      </c>
      <c r="L188">
        <v>0</v>
      </c>
      <c r="M188">
        <f t="shared" si="155"/>
        <v>0</v>
      </c>
      <c r="N188">
        <v>0</v>
      </c>
      <c r="O188">
        <v>0</v>
      </c>
      <c r="P188">
        <f t="shared" si="156"/>
        <v>0</v>
      </c>
      <c r="Q188">
        <v>0</v>
      </c>
      <c r="R188">
        <v>1</v>
      </c>
      <c r="S188">
        <f t="shared" si="157"/>
        <v>1</v>
      </c>
      <c r="T188">
        <v>0</v>
      </c>
      <c r="U188">
        <v>2</v>
      </c>
      <c r="V188">
        <f t="shared" si="158"/>
        <v>2</v>
      </c>
      <c r="W188">
        <v>0</v>
      </c>
      <c r="X188">
        <v>0</v>
      </c>
      <c r="Y188">
        <f t="shared" si="159"/>
        <v>0</v>
      </c>
      <c r="Z188">
        <v>0</v>
      </c>
      <c r="AA188">
        <v>0</v>
      </c>
      <c r="AB188">
        <f t="shared" si="160"/>
        <v>0</v>
      </c>
      <c r="AC188">
        <v>0</v>
      </c>
      <c r="AD188">
        <v>5</v>
      </c>
      <c r="AE188">
        <f t="shared" si="161"/>
        <v>5</v>
      </c>
      <c r="AF188">
        <v>0</v>
      </c>
      <c r="AG188">
        <v>0</v>
      </c>
      <c r="AH188">
        <f t="shared" si="162"/>
        <v>0</v>
      </c>
      <c r="AI188">
        <v>0</v>
      </c>
      <c r="AJ188">
        <v>0</v>
      </c>
      <c r="AK188">
        <f t="shared" si="163"/>
        <v>0</v>
      </c>
      <c r="AL188">
        <v>0</v>
      </c>
      <c r="AM188">
        <v>0</v>
      </c>
      <c r="AN188">
        <f t="shared" si="164"/>
        <v>0</v>
      </c>
      <c r="AO188">
        <v>0</v>
      </c>
      <c r="AP188">
        <v>0</v>
      </c>
      <c r="AQ188">
        <f t="shared" si="165"/>
        <v>0</v>
      </c>
      <c r="AR188">
        <v>0</v>
      </c>
      <c r="AS188">
        <v>0</v>
      </c>
      <c r="AT188">
        <f t="shared" si="166"/>
        <v>0</v>
      </c>
      <c r="AU188">
        <v>0</v>
      </c>
      <c r="AV188">
        <v>3</v>
      </c>
      <c r="AW188">
        <f t="shared" si="167"/>
        <v>3</v>
      </c>
      <c r="AX188">
        <v>0</v>
      </c>
      <c r="AY188">
        <v>0</v>
      </c>
      <c r="AZ188">
        <f t="shared" si="168"/>
        <v>0</v>
      </c>
      <c r="BA188">
        <v>0</v>
      </c>
      <c r="BB188">
        <v>0</v>
      </c>
      <c r="BC188">
        <f t="shared" si="169"/>
        <v>0</v>
      </c>
      <c r="BD188">
        <v>0</v>
      </c>
      <c r="BE188">
        <v>0</v>
      </c>
      <c r="BF188">
        <f t="shared" si="170"/>
        <v>0</v>
      </c>
    </row>
    <row r="189" spans="1:58">
      <c r="A189" t="s">
        <v>188</v>
      </c>
      <c r="B189">
        <v>0</v>
      </c>
      <c r="C189">
        <v>20</v>
      </c>
      <c r="D189">
        <f t="shared" si="152"/>
        <v>20</v>
      </c>
      <c r="E189">
        <v>0</v>
      </c>
      <c r="F189">
        <v>8</v>
      </c>
      <c r="G189">
        <f t="shared" si="153"/>
        <v>8</v>
      </c>
      <c r="H189">
        <v>0</v>
      </c>
      <c r="I189">
        <v>12</v>
      </c>
      <c r="J189">
        <f t="shared" si="154"/>
        <v>12</v>
      </c>
      <c r="K189">
        <v>0</v>
      </c>
      <c r="L189">
        <v>0</v>
      </c>
      <c r="M189">
        <f t="shared" si="155"/>
        <v>0</v>
      </c>
      <c r="N189">
        <v>0</v>
      </c>
      <c r="O189">
        <v>0</v>
      </c>
      <c r="P189">
        <f t="shared" si="156"/>
        <v>0</v>
      </c>
      <c r="Q189">
        <v>0</v>
      </c>
      <c r="R189">
        <v>11</v>
      </c>
      <c r="S189">
        <f t="shared" si="157"/>
        <v>11</v>
      </c>
      <c r="T189">
        <v>0</v>
      </c>
      <c r="U189">
        <v>20</v>
      </c>
      <c r="V189">
        <f t="shared" si="158"/>
        <v>20</v>
      </c>
      <c r="W189">
        <v>0</v>
      </c>
      <c r="X189">
        <v>0</v>
      </c>
      <c r="Y189">
        <f t="shared" si="159"/>
        <v>0</v>
      </c>
      <c r="Z189">
        <v>0</v>
      </c>
      <c r="AA189">
        <v>0</v>
      </c>
      <c r="AB189">
        <f t="shared" si="160"/>
        <v>0</v>
      </c>
      <c r="AC189">
        <v>0</v>
      </c>
      <c r="AD189">
        <v>9</v>
      </c>
      <c r="AE189">
        <f t="shared" si="161"/>
        <v>9</v>
      </c>
      <c r="AF189">
        <v>0</v>
      </c>
      <c r="AG189">
        <v>0</v>
      </c>
      <c r="AH189">
        <f t="shared" si="162"/>
        <v>0</v>
      </c>
      <c r="AI189">
        <v>0</v>
      </c>
      <c r="AJ189">
        <v>2</v>
      </c>
      <c r="AK189">
        <f t="shared" si="163"/>
        <v>2</v>
      </c>
      <c r="AL189">
        <v>0</v>
      </c>
      <c r="AM189">
        <v>25</v>
      </c>
      <c r="AN189">
        <f t="shared" si="164"/>
        <v>25</v>
      </c>
      <c r="AO189">
        <v>0</v>
      </c>
      <c r="AP189">
        <v>0</v>
      </c>
      <c r="AQ189">
        <f t="shared" si="165"/>
        <v>0</v>
      </c>
      <c r="AR189">
        <v>0</v>
      </c>
      <c r="AS189">
        <v>25</v>
      </c>
      <c r="AT189">
        <f t="shared" si="166"/>
        <v>25</v>
      </c>
      <c r="AU189">
        <v>0</v>
      </c>
      <c r="AV189">
        <v>34</v>
      </c>
      <c r="AW189">
        <f t="shared" si="167"/>
        <v>34</v>
      </c>
      <c r="AX189">
        <v>0</v>
      </c>
      <c r="AY189">
        <v>17</v>
      </c>
      <c r="AZ189">
        <f t="shared" si="168"/>
        <v>17</v>
      </c>
      <c r="BA189">
        <v>0</v>
      </c>
      <c r="BB189">
        <v>0</v>
      </c>
      <c r="BC189">
        <f t="shared" si="169"/>
        <v>0</v>
      </c>
      <c r="BD189">
        <v>0</v>
      </c>
      <c r="BE189">
        <v>0</v>
      </c>
      <c r="BF189">
        <f t="shared" si="170"/>
        <v>0</v>
      </c>
    </row>
    <row r="190" spans="1:58">
      <c r="A190" t="s">
        <v>189</v>
      </c>
      <c r="B190">
        <v>0</v>
      </c>
      <c r="C190">
        <v>1</v>
      </c>
      <c r="D190">
        <f t="shared" si="152"/>
        <v>1</v>
      </c>
      <c r="E190">
        <v>0</v>
      </c>
      <c r="F190">
        <v>0</v>
      </c>
      <c r="G190">
        <f t="shared" si="153"/>
        <v>0</v>
      </c>
      <c r="H190">
        <v>0</v>
      </c>
      <c r="I190">
        <v>0</v>
      </c>
      <c r="J190">
        <f t="shared" si="154"/>
        <v>0</v>
      </c>
      <c r="K190">
        <v>0</v>
      </c>
      <c r="L190">
        <v>0</v>
      </c>
      <c r="M190">
        <f t="shared" si="155"/>
        <v>0</v>
      </c>
      <c r="N190">
        <v>0</v>
      </c>
      <c r="O190">
        <v>0</v>
      </c>
      <c r="P190">
        <f t="shared" si="156"/>
        <v>0</v>
      </c>
      <c r="Q190">
        <v>0</v>
      </c>
      <c r="R190">
        <v>0</v>
      </c>
      <c r="S190">
        <f t="shared" si="157"/>
        <v>0</v>
      </c>
      <c r="T190">
        <v>0</v>
      </c>
      <c r="U190">
        <v>0</v>
      </c>
      <c r="V190">
        <f t="shared" si="158"/>
        <v>0</v>
      </c>
      <c r="W190">
        <v>0</v>
      </c>
      <c r="X190">
        <v>0</v>
      </c>
      <c r="Y190">
        <f t="shared" si="159"/>
        <v>0</v>
      </c>
      <c r="Z190">
        <v>0</v>
      </c>
      <c r="AA190">
        <v>0</v>
      </c>
      <c r="AB190">
        <f t="shared" si="160"/>
        <v>0</v>
      </c>
      <c r="AC190">
        <v>0</v>
      </c>
      <c r="AD190">
        <v>0</v>
      </c>
      <c r="AE190">
        <f t="shared" si="161"/>
        <v>0</v>
      </c>
      <c r="AF190">
        <v>0</v>
      </c>
      <c r="AG190">
        <v>0</v>
      </c>
      <c r="AH190">
        <f t="shared" si="162"/>
        <v>0</v>
      </c>
      <c r="AI190">
        <v>0</v>
      </c>
      <c r="AJ190">
        <v>0</v>
      </c>
      <c r="AK190">
        <f t="shared" si="163"/>
        <v>0</v>
      </c>
      <c r="AL190">
        <v>0</v>
      </c>
      <c r="AM190">
        <v>0</v>
      </c>
      <c r="AN190">
        <f t="shared" si="164"/>
        <v>0</v>
      </c>
      <c r="AO190">
        <v>0</v>
      </c>
      <c r="AP190">
        <v>0</v>
      </c>
      <c r="AQ190">
        <f t="shared" si="165"/>
        <v>0</v>
      </c>
      <c r="AR190">
        <v>0</v>
      </c>
      <c r="AS190">
        <v>0</v>
      </c>
      <c r="AT190">
        <f t="shared" si="166"/>
        <v>0</v>
      </c>
      <c r="AU190">
        <v>0</v>
      </c>
      <c r="AV190">
        <v>0</v>
      </c>
      <c r="AW190">
        <f t="shared" si="167"/>
        <v>0</v>
      </c>
      <c r="AX190">
        <v>0</v>
      </c>
      <c r="AY190">
        <v>0</v>
      </c>
      <c r="AZ190">
        <f t="shared" si="168"/>
        <v>0</v>
      </c>
      <c r="BA190">
        <v>0</v>
      </c>
      <c r="BB190">
        <v>0</v>
      </c>
      <c r="BC190">
        <f t="shared" si="169"/>
        <v>0</v>
      </c>
      <c r="BD190">
        <v>0</v>
      </c>
      <c r="BE190">
        <v>0</v>
      </c>
      <c r="BF190">
        <f t="shared" si="170"/>
        <v>0</v>
      </c>
    </row>
    <row r="191" spans="1:58">
      <c r="A191" t="s">
        <v>190</v>
      </c>
      <c r="B191">
        <v>0</v>
      </c>
      <c r="C191">
        <v>0</v>
      </c>
      <c r="D191">
        <f t="shared" si="152"/>
        <v>0</v>
      </c>
      <c r="E191">
        <v>0</v>
      </c>
      <c r="F191">
        <v>1</v>
      </c>
      <c r="G191">
        <f t="shared" si="153"/>
        <v>1</v>
      </c>
      <c r="H191">
        <v>0</v>
      </c>
      <c r="I191">
        <v>0</v>
      </c>
      <c r="J191">
        <f t="shared" si="154"/>
        <v>0</v>
      </c>
      <c r="K191">
        <v>0</v>
      </c>
      <c r="L191">
        <v>0</v>
      </c>
      <c r="M191">
        <f t="shared" si="155"/>
        <v>0</v>
      </c>
      <c r="N191">
        <v>0</v>
      </c>
      <c r="O191">
        <v>0</v>
      </c>
      <c r="P191">
        <f t="shared" si="156"/>
        <v>0</v>
      </c>
      <c r="Q191">
        <v>0</v>
      </c>
      <c r="R191">
        <v>0</v>
      </c>
      <c r="S191">
        <f t="shared" si="157"/>
        <v>0</v>
      </c>
      <c r="T191">
        <v>0</v>
      </c>
      <c r="U191">
        <v>19</v>
      </c>
      <c r="V191">
        <f t="shared" si="158"/>
        <v>19</v>
      </c>
      <c r="W191">
        <v>0</v>
      </c>
      <c r="X191">
        <v>0</v>
      </c>
      <c r="Y191">
        <f t="shared" si="159"/>
        <v>0</v>
      </c>
      <c r="Z191">
        <v>0</v>
      </c>
      <c r="AA191">
        <v>0</v>
      </c>
      <c r="AB191">
        <f t="shared" si="160"/>
        <v>0</v>
      </c>
      <c r="AC191">
        <v>0</v>
      </c>
      <c r="AD191">
        <v>7</v>
      </c>
      <c r="AE191">
        <f t="shared" si="161"/>
        <v>7</v>
      </c>
      <c r="AF191">
        <v>0</v>
      </c>
      <c r="AG191">
        <v>0</v>
      </c>
      <c r="AH191">
        <f t="shared" si="162"/>
        <v>0</v>
      </c>
      <c r="AI191">
        <v>0</v>
      </c>
      <c r="AJ191">
        <v>0</v>
      </c>
      <c r="AK191">
        <f t="shared" si="163"/>
        <v>0</v>
      </c>
      <c r="AL191">
        <v>0</v>
      </c>
      <c r="AM191">
        <v>0</v>
      </c>
      <c r="AN191">
        <f t="shared" si="164"/>
        <v>0</v>
      </c>
      <c r="AO191">
        <v>0</v>
      </c>
      <c r="AP191">
        <v>0</v>
      </c>
      <c r="AQ191">
        <f t="shared" si="165"/>
        <v>0</v>
      </c>
      <c r="AR191">
        <v>0</v>
      </c>
      <c r="AS191">
        <v>4</v>
      </c>
      <c r="AT191">
        <f t="shared" si="166"/>
        <v>4</v>
      </c>
      <c r="AU191">
        <v>0</v>
      </c>
      <c r="AV191">
        <v>44</v>
      </c>
      <c r="AW191">
        <f t="shared" si="167"/>
        <v>44</v>
      </c>
      <c r="AX191">
        <v>0</v>
      </c>
      <c r="AY191">
        <v>110</v>
      </c>
      <c r="AZ191">
        <f t="shared" si="168"/>
        <v>110</v>
      </c>
      <c r="BA191">
        <v>0</v>
      </c>
      <c r="BB191">
        <v>0</v>
      </c>
      <c r="BC191">
        <f t="shared" si="169"/>
        <v>0</v>
      </c>
      <c r="BD191">
        <v>0</v>
      </c>
      <c r="BE191">
        <v>0</v>
      </c>
      <c r="BF191">
        <f t="shared" si="170"/>
        <v>0</v>
      </c>
    </row>
    <row r="192" spans="1:58">
      <c r="A192" t="s">
        <v>191</v>
      </c>
      <c r="B192">
        <v>0</v>
      </c>
      <c r="C192">
        <v>2</v>
      </c>
      <c r="D192">
        <f t="shared" si="152"/>
        <v>2</v>
      </c>
      <c r="E192">
        <v>0</v>
      </c>
      <c r="F192">
        <v>0</v>
      </c>
      <c r="G192">
        <f t="shared" si="153"/>
        <v>0</v>
      </c>
      <c r="H192">
        <v>0</v>
      </c>
      <c r="I192">
        <v>1</v>
      </c>
      <c r="J192">
        <f t="shared" si="154"/>
        <v>1</v>
      </c>
      <c r="K192">
        <v>0</v>
      </c>
      <c r="L192">
        <v>0</v>
      </c>
      <c r="M192">
        <f t="shared" si="155"/>
        <v>0</v>
      </c>
      <c r="N192">
        <v>0</v>
      </c>
      <c r="O192">
        <v>0</v>
      </c>
      <c r="P192">
        <f t="shared" si="156"/>
        <v>0</v>
      </c>
      <c r="Q192">
        <v>0</v>
      </c>
      <c r="R192">
        <v>0</v>
      </c>
      <c r="S192">
        <f t="shared" si="157"/>
        <v>0</v>
      </c>
      <c r="T192">
        <v>0</v>
      </c>
      <c r="U192">
        <v>2</v>
      </c>
      <c r="V192">
        <f t="shared" si="158"/>
        <v>2</v>
      </c>
      <c r="W192">
        <v>0</v>
      </c>
      <c r="X192">
        <v>0</v>
      </c>
      <c r="Y192">
        <f t="shared" si="159"/>
        <v>0</v>
      </c>
      <c r="Z192">
        <v>0</v>
      </c>
      <c r="AA192">
        <v>0</v>
      </c>
      <c r="AB192">
        <f t="shared" si="160"/>
        <v>0</v>
      </c>
      <c r="AC192">
        <v>0</v>
      </c>
      <c r="AD192">
        <v>3</v>
      </c>
      <c r="AE192">
        <f t="shared" si="161"/>
        <v>3</v>
      </c>
      <c r="AF192">
        <v>0</v>
      </c>
      <c r="AG192">
        <v>0</v>
      </c>
      <c r="AH192">
        <f t="shared" si="162"/>
        <v>0</v>
      </c>
      <c r="AI192">
        <v>0</v>
      </c>
      <c r="AJ192">
        <v>0</v>
      </c>
      <c r="AK192">
        <f t="shared" si="163"/>
        <v>0</v>
      </c>
      <c r="AL192">
        <v>0</v>
      </c>
      <c r="AM192">
        <v>0</v>
      </c>
      <c r="AN192">
        <f t="shared" si="164"/>
        <v>0</v>
      </c>
      <c r="AO192">
        <v>0</v>
      </c>
      <c r="AP192">
        <v>0</v>
      </c>
      <c r="AQ192">
        <f t="shared" si="165"/>
        <v>0</v>
      </c>
      <c r="AR192">
        <v>0</v>
      </c>
      <c r="AS192">
        <v>0</v>
      </c>
      <c r="AT192">
        <f t="shared" si="166"/>
        <v>0</v>
      </c>
      <c r="AU192">
        <v>0</v>
      </c>
      <c r="AV192">
        <v>5</v>
      </c>
      <c r="AW192">
        <f t="shared" si="167"/>
        <v>5</v>
      </c>
      <c r="AX192">
        <v>0</v>
      </c>
      <c r="AY192">
        <v>2</v>
      </c>
      <c r="AZ192">
        <f t="shared" si="168"/>
        <v>2</v>
      </c>
      <c r="BA192">
        <v>0</v>
      </c>
      <c r="BB192">
        <v>0</v>
      </c>
      <c r="BC192">
        <f t="shared" si="169"/>
        <v>0</v>
      </c>
      <c r="BD192">
        <v>0</v>
      </c>
      <c r="BE192">
        <v>0</v>
      </c>
      <c r="BF192">
        <f t="shared" si="170"/>
        <v>0</v>
      </c>
    </row>
    <row r="193" spans="1:58">
      <c r="A193" t="s">
        <v>192</v>
      </c>
      <c r="B193">
        <v>0</v>
      </c>
      <c r="C193">
        <v>2</v>
      </c>
      <c r="D193">
        <f t="shared" si="152"/>
        <v>2</v>
      </c>
      <c r="E193">
        <v>0</v>
      </c>
      <c r="F193">
        <v>0</v>
      </c>
      <c r="G193">
        <f t="shared" si="153"/>
        <v>0</v>
      </c>
      <c r="H193">
        <v>0</v>
      </c>
      <c r="I193">
        <v>0</v>
      </c>
      <c r="J193">
        <f t="shared" si="154"/>
        <v>0</v>
      </c>
      <c r="K193">
        <v>0</v>
      </c>
      <c r="L193">
        <v>0</v>
      </c>
      <c r="M193">
        <f t="shared" si="155"/>
        <v>0</v>
      </c>
      <c r="N193">
        <v>0</v>
      </c>
      <c r="O193">
        <v>0</v>
      </c>
      <c r="P193">
        <f t="shared" si="156"/>
        <v>0</v>
      </c>
      <c r="Q193">
        <v>0</v>
      </c>
      <c r="R193">
        <v>1</v>
      </c>
      <c r="S193">
        <f t="shared" si="157"/>
        <v>1</v>
      </c>
      <c r="T193">
        <v>0</v>
      </c>
      <c r="U193">
        <v>0</v>
      </c>
      <c r="V193">
        <f t="shared" si="158"/>
        <v>0</v>
      </c>
      <c r="W193">
        <v>0</v>
      </c>
      <c r="X193">
        <v>0</v>
      </c>
      <c r="Y193">
        <f t="shared" si="159"/>
        <v>0</v>
      </c>
      <c r="Z193">
        <v>0</v>
      </c>
      <c r="AA193">
        <v>0</v>
      </c>
      <c r="AB193">
        <f t="shared" si="160"/>
        <v>0</v>
      </c>
      <c r="AC193">
        <v>0</v>
      </c>
      <c r="AD193">
        <v>0</v>
      </c>
      <c r="AE193">
        <f t="shared" si="161"/>
        <v>0</v>
      </c>
      <c r="AF193">
        <v>0</v>
      </c>
      <c r="AG193">
        <v>0</v>
      </c>
      <c r="AH193">
        <f t="shared" si="162"/>
        <v>0</v>
      </c>
      <c r="AI193">
        <v>0</v>
      </c>
      <c r="AJ193">
        <v>0</v>
      </c>
      <c r="AK193">
        <f t="shared" si="163"/>
        <v>0</v>
      </c>
      <c r="AL193">
        <v>0</v>
      </c>
      <c r="AM193">
        <v>1</v>
      </c>
      <c r="AN193">
        <f t="shared" si="164"/>
        <v>1</v>
      </c>
      <c r="AO193">
        <v>0</v>
      </c>
      <c r="AP193">
        <v>0</v>
      </c>
      <c r="AQ193">
        <f t="shared" si="165"/>
        <v>0</v>
      </c>
      <c r="AR193">
        <v>0</v>
      </c>
      <c r="AS193">
        <v>1</v>
      </c>
      <c r="AT193">
        <f t="shared" si="166"/>
        <v>1</v>
      </c>
      <c r="AU193">
        <v>0</v>
      </c>
      <c r="AV193">
        <v>1</v>
      </c>
      <c r="AW193">
        <f t="shared" si="167"/>
        <v>1</v>
      </c>
      <c r="AX193">
        <v>0</v>
      </c>
      <c r="AY193">
        <v>1</v>
      </c>
      <c r="AZ193">
        <f t="shared" si="168"/>
        <v>1</v>
      </c>
      <c r="BA193">
        <v>0</v>
      </c>
      <c r="BB193">
        <v>0</v>
      </c>
      <c r="BC193">
        <f t="shared" si="169"/>
        <v>0</v>
      </c>
      <c r="BD193">
        <v>0</v>
      </c>
      <c r="BE193">
        <v>0</v>
      </c>
      <c r="BF193">
        <f t="shared" si="170"/>
        <v>0</v>
      </c>
    </row>
    <row r="194" spans="1:58">
      <c r="A194" t="s">
        <v>193</v>
      </c>
      <c r="B194">
        <v>0</v>
      </c>
      <c r="C194">
        <v>0</v>
      </c>
      <c r="D194">
        <f t="shared" si="152"/>
        <v>0</v>
      </c>
      <c r="E194">
        <v>0</v>
      </c>
      <c r="F194">
        <v>0</v>
      </c>
      <c r="G194">
        <f t="shared" si="153"/>
        <v>0</v>
      </c>
      <c r="H194">
        <v>0</v>
      </c>
      <c r="I194">
        <v>0</v>
      </c>
      <c r="J194">
        <f t="shared" si="154"/>
        <v>0</v>
      </c>
      <c r="K194">
        <v>0</v>
      </c>
      <c r="L194">
        <v>0</v>
      </c>
      <c r="M194">
        <f t="shared" si="155"/>
        <v>0</v>
      </c>
      <c r="N194">
        <v>0</v>
      </c>
      <c r="O194">
        <v>0</v>
      </c>
      <c r="P194">
        <f t="shared" si="156"/>
        <v>0</v>
      </c>
      <c r="Q194">
        <v>0</v>
      </c>
      <c r="R194">
        <v>0</v>
      </c>
      <c r="S194">
        <f t="shared" si="157"/>
        <v>0</v>
      </c>
      <c r="T194">
        <v>0</v>
      </c>
      <c r="U194">
        <v>0</v>
      </c>
      <c r="V194">
        <f t="shared" si="158"/>
        <v>0</v>
      </c>
      <c r="W194">
        <v>0</v>
      </c>
      <c r="X194">
        <v>0</v>
      </c>
      <c r="Y194">
        <f t="shared" si="159"/>
        <v>0</v>
      </c>
      <c r="Z194">
        <v>0</v>
      </c>
      <c r="AA194">
        <v>0</v>
      </c>
      <c r="AB194">
        <f t="shared" si="160"/>
        <v>0</v>
      </c>
      <c r="AC194">
        <v>0</v>
      </c>
      <c r="AD194">
        <v>0</v>
      </c>
      <c r="AE194">
        <f t="shared" si="161"/>
        <v>0</v>
      </c>
      <c r="AF194">
        <v>0</v>
      </c>
      <c r="AG194">
        <v>0</v>
      </c>
      <c r="AH194">
        <f t="shared" si="162"/>
        <v>0</v>
      </c>
      <c r="AI194">
        <v>0</v>
      </c>
      <c r="AJ194">
        <v>0</v>
      </c>
      <c r="AK194">
        <f t="shared" si="163"/>
        <v>0</v>
      </c>
      <c r="AL194">
        <v>0</v>
      </c>
      <c r="AM194">
        <v>0</v>
      </c>
      <c r="AN194">
        <f t="shared" si="164"/>
        <v>0</v>
      </c>
      <c r="AO194">
        <v>0</v>
      </c>
      <c r="AP194">
        <v>0</v>
      </c>
      <c r="AQ194">
        <f t="shared" si="165"/>
        <v>0</v>
      </c>
      <c r="AR194">
        <v>0</v>
      </c>
      <c r="AS194">
        <v>0</v>
      </c>
      <c r="AT194">
        <f t="shared" si="166"/>
        <v>0</v>
      </c>
      <c r="AU194">
        <v>0</v>
      </c>
      <c r="AV194">
        <v>1</v>
      </c>
      <c r="AW194">
        <f t="shared" si="167"/>
        <v>1</v>
      </c>
      <c r="AX194">
        <v>0</v>
      </c>
      <c r="AY194">
        <v>0</v>
      </c>
      <c r="AZ194">
        <f t="shared" si="168"/>
        <v>0</v>
      </c>
      <c r="BA194">
        <v>0</v>
      </c>
      <c r="BB194">
        <v>0</v>
      </c>
      <c r="BC194">
        <f t="shared" si="169"/>
        <v>0</v>
      </c>
      <c r="BD194">
        <v>0</v>
      </c>
      <c r="BE194">
        <v>0</v>
      </c>
      <c r="BF194">
        <f t="shared" si="170"/>
        <v>0</v>
      </c>
    </row>
    <row r="195" spans="1:58">
      <c r="A195" t="s">
        <v>194</v>
      </c>
      <c r="B195">
        <v>0</v>
      </c>
      <c r="C195">
        <v>2</v>
      </c>
      <c r="D195">
        <f t="shared" si="152"/>
        <v>2</v>
      </c>
      <c r="E195">
        <v>0</v>
      </c>
      <c r="F195">
        <v>1</v>
      </c>
      <c r="G195">
        <f t="shared" si="153"/>
        <v>1</v>
      </c>
      <c r="H195">
        <v>0</v>
      </c>
      <c r="I195">
        <v>0</v>
      </c>
      <c r="J195">
        <f t="shared" si="154"/>
        <v>0</v>
      </c>
      <c r="K195">
        <v>0</v>
      </c>
      <c r="L195">
        <v>1</v>
      </c>
      <c r="M195">
        <f t="shared" si="155"/>
        <v>1</v>
      </c>
      <c r="N195">
        <v>0</v>
      </c>
      <c r="O195">
        <v>0</v>
      </c>
      <c r="P195">
        <f t="shared" si="156"/>
        <v>0</v>
      </c>
      <c r="Q195">
        <v>0</v>
      </c>
      <c r="R195">
        <v>0</v>
      </c>
      <c r="S195">
        <f t="shared" si="157"/>
        <v>0</v>
      </c>
      <c r="T195">
        <v>0</v>
      </c>
      <c r="U195">
        <v>0</v>
      </c>
      <c r="V195">
        <f t="shared" si="158"/>
        <v>0</v>
      </c>
      <c r="W195">
        <v>0</v>
      </c>
      <c r="X195">
        <v>0</v>
      </c>
      <c r="Y195">
        <f t="shared" si="159"/>
        <v>0</v>
      </c>
      <c r="Z195">
        <v>0</v>
      </c>
      <c r="AA195">
        <v>0</v>
      </c>
      <c r="AB195">
        <f t="shared" si="160"/>
        <v>0</v>
      </c>
      <c r="AC195">
        <v>0</v>
      </c>
      <c r="AD195">
        <v>0</v>
      </c>
      <c r="AE195">
        <f t="shared" si="161"/>
        <v>0</v>
      </c>
      <c r="AF195">
        <v>0</v>
      </c>
      <c r="AG195">
        <v>0</v>
      </c>
      <c r="AH195">
        <f t="shared" si="162"/>
        <v>0</v>
      </c>
      <c r="AI195">
        <v>0</v>
      </c>
      <c r="AJ195">
        <v>0</v>
      </c>
      <c r="AK195">
        <f t="shared" si="163"/>
        <v>0</v>
      </c>
      <c r="AL195">
        <v>0</v>
      </c>
      <c r="AM195">
        <v>2</v>
      </c>
      <c r="AN195">
        <f t="shared" si="164"/>
        <v>2</v>
      </c>
      <c r="AO195">
        <v>0</v>
      </c>
      <c r="AP195">
        <v>0</v>
      </c>
      <c r="AQ195">
        <f t="shared" si="165"/>
        <v>0</v>
      </c>
      <c r="AR195">
        <v>0</v>
      </c>
      <c r="AS195">
        <v>1</v>
      </c>
      <c r="AT195">
        <f t="shared" si="166"/>
        <v>1</v>
      </c>
      <c r="AU195">
        <v>0</v>
      </c>
      <c r="AV195">
        <v>1</v>
      </c>
      <c r="AW195">
        <f t="shared" si="167"/>
        <v>1</v>
      </c>
      <c r="AX195">
        <v>0</v>
      </c>
      <c r="AY195">
        <v>2</v>
      </c>
      <c r="AZ195">
        <f t="shared" si="168"/>
        <v>2</v>
      </c>
      <c r="BA195">
        <v>0</v>
      </c>
      <c r="BB195">
        <v>0</v>
      </c>
      <c r="BC195">
        <f t="shared" si="169"/>
        <v>0</v>
      </c>
      <c r="BD195">
        <v>0</v>
      </c>
      <c r="BE195">
        <v>0</v>
      </c>
      <c r="BF195">
        <f t="shared" si="170"/>
        <v>0</v>
      </c>
    </row>
    <row r="196" spans="1:58">
      <c r="A196" t="s">
        <v>195</v>
      </c>
      <c r="B196">
        <v>0</v>
      </c>
      <c r="C196">
        <v>0</v>
      </c>
      <c r="D196">
        <f t="shared" si="152"/>
        <v>0</v>
      </c>
      <c r="E196">
        <v>0</v>
      </c>
      <c r="F196">
        <v>0</v>
      </c>
      <c r="G196">
        <f t="shared" si="153"/>
        <v>0</v>
      </c>
      <c r="H196">
        <v>0</v>
      </c>
      <c r="I196">
        <v>0</v>
      </c>
      <c r="J196">
        <f t="shared" si="154"/>
        <v>0</v>
      </c>
      <c r="K196">
        <v>0</v>
      </c>
      <c r="L196">
        <v>0</v>
      </c>
      <c r="M196">
        <f t="shared" si="155"/>
        <v>0</v>
      </c>
      <c r="N196">
        <v>0</v>
      </c>
      <c r="O196">
        <v>0</v>
      </c>
      <c r="P196">
        <f t="shared" si="156"/>
        <v>0</v>
      </c>
      <c r="Q196">
        <v>0</v>
      </c>
      <c r="R196">
        <v>0</v>
      </c>
      <c r="S196">
        <f t="shared" si="157"/>
        <v>0</v>
      </c>
      <c r="T196">
        <v>0</v>
      </c>
      <c r="U196">
        <v>0</v>
      </c>
      <c r="V196">
        <f t="shared" si="158"/>
        <v>0</v>
      </c>
      <c r="W196">
        <v>0</v>
      </c>
      <c r="X196">
        <v>0</v>
      </c>
      <c r="Y196">
        <f t="shared" si="159"/>
        <v>0</v>
      </c>
      <c r="Z196">
        <v>0</v>
      </c>
      <c r="AA196">
        <v>0</v>
      </c>
      <c r="AB196">
        <f t="shared" si="160"/>
        <v>0</v>
      </c>
      <c r="AC196">
        <v>0</v>
      </c>
      <c r="AD196">
        <v>0</v>
      </c>
      <c r="AE196">
        <f t="shared" si="161"/>
        <v>0</v>
      </c>
      <c r="AF196">
        <v>0</v>
      </c>
      <c r="AG196">
        <v>0</v>
      </c>
      <c r="AH196">
        <f t="shared" si="162"/>
        <v>0</v>
      </c>
      <c r="AI196">
        <v>0</v>
      </c>
      <c r="AJ196">
        <v>0</v>
      </c>
      <c r="AK196">
        <f t="shared" si="163"/>
        <v>0</v>
      </c>
      <c r="AL196">
        <v>0</v>
      </c>
      <c r="AM196">
        <v>0</v>
      </c>
      <c r="AN196">
        <f t="shared" si="164"/>
        <v>0</v>
      </c>
      <c r="AO196">
        <v>0</v>
      </c>
      <c r="AP196">
        <v>0</v>
      </c>
      <c r="AQ196">
        <f t="shared" si="165"/>
        <v>0</v>
      </c>
      <c r="AR196">
        <v>0</v>
      </c>
      <c r="AS196">
        <v>0</v>
      </c>
      <c r="AT196">
        <f t="shared" si="166"/>
        <v>0</v>
      </c>
      <c r="AU196">
        <v>0</v>
      </c>
      <c r="AV196">
        <v>0</v>
      </c>
      <c r="AW196">
        <f t="shared" si="167"/>
        <v>0</v>
      </c>
      <c r="AX196">
        <v>0</v>
      </c>
      <c r="AY196">
        <v>0</v>
      </c>
      <c r="AZ196">
        <f t="shared" si="168"/>
        <v>0</v>
      </c>
      <c r="BA196">
        <v>0</v>
      </c>
      <c r="BB196">
        <v>0</v>
      </c>
      <c r="BC196">
        <f t="shared" si="169"/>
        <v>0</v>
      </c>
      <c r="BD196">
        <v>0</v>
      </c>
      <c r="BE196">
        <v>0</v>
      </c>
      <c r="BF196">
        <f t="shared" si="170"/>
        <v>0</v>
      </c>
    </row>
    <row r="197" spans="1:58">
      <c r="A197" t="s">
        <v>196</v>
      </c>
      <c r="B197">
        <v>0</v>
      </c>
      <c r="C197">
        <v>0</v>
      </c>
      <c r="D197">
        <f t="shared" si="152"/>
        <v>0</v>
      </c>
      <c r="E197">
        <v>0</v>
      </c>
      <c r="F197">
        <v>0</v>
      </c>
      <c r="G197">
        <f t="shared" si="153"/>
        <v>0</v>
      </c>
      <c r="H197">
        <v>0</v>
      </c>
      <c r="I197">
        <v>0</v>
      </c>
      <c r="J197">
        <f t="shared" si="154"/>
        <v>0</v>
      </c>
      <c r="K197">
        <v>0</v>
      </c>
      <c r="L197">
        <v>0</v>
      </c>
      <c r="M197">
        <f t="shared" si="155"/>
        <v>0</v>
      </c>
      <c r="N197">
        <v>0</v>
      </c>
      <c r="O197">
        <v>0</v>
      </c>
      <c r="P197">
        <f t="shared" si="156"/>
        <v>0</v>
      </c>
      <c r="Q197">
        <v>0</v>
      </c>
      <c r="R197">
        <v>0</v>
      </c>
      <c r="S197">
        <f t="shared" si="157"/>
        <v>0</v>
      </c>
      <c r="T197">
        <v>0</v>
      </c>
      <c r="U197">
        <v>0</v>
      </c>
      <c r="V197">
        <f t="shared" si="158"/>
        <v>0</v>
      </c>
      <c r="W197">
        <v>0</v>
      </c>
      <c r="X197">
        <v>0</v>
      </c>
      <c r="Y197">
        <f t="shared" si="159"/>
        <v>0</v>
      </c>
      <c r="Z197">
        <v>0</v>
      </c>
      <c r="AA197">
        <v>0</v>
      </c>
      <c r="AB197">
        <f t="shared" si="160"/>
        <v>0</v>
      </c>
      <c r="AC197">
        <v>0</v>
      </c>
      <c r="AD197">
        <v>0</v>
      </c>
      <c r="AE197">
        <f t="shared" si="161"/>
        <v>0</v>
      </c>
      <c r="AF197">
        <v>0</v>
      </c>
      <c r="AG197">
        <v>0</v>
      </c>
      <c r="AH197">
        <f t="shared" si="162"/>
        <v>0</v>
      </c>
      <c r="AI197">
        <v>0</v>
      </c>
      <c r="AJ197">
        <v>0</v>
      </c>
      <c r="AK197">
        <f t="shared" si="163"/>
        <v>0</v>
      </c>
      <c r="AL197">
        <v>0</v>
      </c>
      <c r="AM197">
        <v>0</v>
      </c>
      <c r="AN197">
        <f t="shared" si="164"/>
        <v>0</v>
      </c>
      <c r="AO197">
        <v>0</v>
      </c>
      <c r="AP197">
        <v>0</v>
      </c>
      <c r="AQ197">
        <f t="shared" si="165"/>
        <v>0</v>
      </c>
      <c r="AR197">
        <v>0</v>
      </c>
      <c r="AS197">
        <v>0</v>
      </c>
      <c r="AT197">
        <f t="shared" si="166"/>
        <v>0</v>
      </c>
      <c r="AU197">
        <v>0</v>
      </c>
      <c r="AV197">
        <v>0</v>
      </c>
      <c r="AW197">
        <f t="shared" si="167"/>
        <v>0</v>
      </c>
      <c r="AX197">
        <v>0</v>
      </c>
      <c r="AY197">
        <v>0</v>
      </c>
      <c r="AZ197">
        <f t="shared" si="168"/>
        <v>0</v>
      </c>
      <c r="BA197">
        <v>0</v>
      </c>
      <c r="BB197">
        <v>0</v>
      </c>
      <c r="BC197">
        <f t="shared" si="169"/>
        <v>0</v>
      </c>
      <c r="BD197">
        <v>0</v>
      </c>
      <c r="BE197">
        <v>0</v>
      </c>
      <c r="BF197">
        <f t="shared" si="170"/>
        <v>0</v>
      </c>
    </row>
    <row r="199" spans="1:58">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c r="N199" s="6" t="s">
        <v>197</v>
      </c>
      <c r="O199" s="6" t="s">
        <v>197</v>
      </c>
      <c r="P199" s="6" t="s">
        <v>197</v>
      </c>
      <c r="Q199" s="6" t="s">
        <v>197</v>
      </c>
      <c r="R199" s="6" t="s">
        <v>197</v>
      </c>
      <c r="S199" s="6" t="s">
        <v>197</v>
      </c>
      <c r="T199" s="6" t="s">
        <v>197</v>
      </c>
      <c r="U199" s="6" t="s">
        <v>197</v>
      </c>
      <c r="V199" s="6" t="s">
        <v>197</v>
      </c>
      <c r="W199" s="6" t="s">
        <v>197</v>
      </c>
      <c r="X199" s="6" t="s">
        <v>197</v>
      </c>
      <c r="Y199" s="6" t="s">
        <v>197</v>
      </c>
      <c r="Z199" s="6" t="s">
        <v>197</v>
      </c>
      <c r="AA199" s="6" t="s">
        <v>197</v>
      </c>
      <c r="AB199" s="6" t="s">
        <v>197</v>
      </c>
      <c r="AC199" s="6" t="s">
        <v>197</v>
      </c>
      <c r="AD199" s="6" t="s">
        <v>197</v>
      </c>
      <c r="AE199" s="6" t="s">
        <v>197</v>
      </c>
      <c r="AF199" s="6" t="s">
        <v>197</v>
      </c>
      <c r="AG199" s="6" t="s">
        <v>197</v>
      </c>
      <c r="AH199" s="6" t="s">
        <v>197</v>
      </c>
      <c r="AI199" s="6" t="s">
        <v>197</v>
      </c>
      <c r="AJ199" s="6" t="s">
        <v>197</v>
      </c>
      <c r="AK199" s="6" t="s">
        <v>197</v>
      </c>
      <c r="AL199" s="6" t="s">
        <v>197</v>
      </c>
      <c r="AM199" s="6" t="s">
        <v>197</v>
      </c>
      <c r="AN199" s="6" t="s">
        <v>197</v>
      </c>
      <c r="AO199" s="6" t="s">
        <v>197</v>
      </c>
      <c r="AP199" s="6" t="s">
        <v>197</v>
      </c>
      <c r="AQ199" s="6" t="s">
        <v>197</v>
      </c>
      <c r="AR199" s="6" t="s">
        <v>197</v>
      </c>
      <c r="AS199" s="6" t="s">
        <v>197</v>
      </c>
      <c r="AT199" s="6" t="s">
        <v>197</v>
      </c>
      <c r="AU199" s="6" t="s">
        <v>197</v>
      </c>
      <c r="AV199" s="6" t="s">
        <v>197</v>
      </c>
      <c r="AW199" s="6" t="s">
        <v>197</v>
      </c>
      <c r="AX199" s="6" t="s">
        <v>197</v>
      </c>
      <c r="AY199" s="6" t="s">
        <v>197</v>
      </c>
      <c r="AZ199" s="6" t="s">
        <v>197</v>
      </c>
      <c r="BA199" s="6" t="s">
        <v>197</v>
      </c>
      <c r="BB199" s="6" t="s">
        <v>197</v>
      </c>
      <c r="BC199" s="6" t="s">
        <v>197</v>
      </c>
      <c r="BD199" s="6" t="s">
        <v>197</v>
      </c>
      <c r="BE199" s="6" t="s">
        <v>197</v>
      </c>
      <c r="BF199" s="6" t="s">
        <v>197</v>
      </c>
    </row>
    <row r="200" spans="1:58">
      <c r="A200" t="s">
        <v>198</v>
      </c>
      <c r="B200">
        <v>0</v>
      </c>
      <c r="C200">
        <v>6</v>
      </c>
      <c r="D200">
        <f t="shared" ref="D200:D237" si="171">B200+C200</f>
        <v>6</v>
      </c>
      <c r="E200">
        <v>0</v>
      </c>
      <c r="F200">
        <v>0</v>
      </c>
      <c r="G200">
        <f t="shared" ref="G200:G237" si="172">E200+F200</f>
        <v>0</v>
      </c>
      <c r="H200">
        <v>0</v>
      </c>
      <c r="I200">
        <v>0</v>
      </c>
      <c r="J200">
        <f t="shared" ref="J200:J237" si="173">H200+I200</f>
        <v>0</v>
      </c>
      <c r="K200">
        <v>0</v>
      </c>
      <c r="L200">
        <v>0</v>
      </c>
      <c r="M200">
        <f t="shared" ref="M200:M237" si="174">K200+L200</f>
        <v>0</v>
      </c>
      <c r="N200">
        <v>0</v>
      </c>
      <c r="O200">
        <v>0</v>
      </c>
      <c r="P200">
        <f t="shared" ref="P200:P237" si="175">N200+O200</f>
        <v>0</v>
      </c>
      <c r="Q200">
        <v>2</v>
      </c>
      <c r="R200">
        <v>0</v>
      </c>
      <c r="S200">
        <f t="shared" ref="S200:S237" si="176">Q200+R200</f>
        <v>2</v>
      </c>
      <c r="T200">
        <v>0</v>
      </c>
      <c r="U200">
        <v>0</v>
      </c>
      <c r="V200">
        <f t="shared" ref="V200:V237" si="177">T200+U200</f>
        <v>0</v>
      </c>
      <c r="W200">
        <v>0</v>
      </c>
      <c r="X200">
        <v>0</v>
      </c>
      <c r="Y200">
        <f t="shared" ref="Y200:Y237" si="178">W200+X200</f>
        <v>0</v>
      </c>
      <c r="Z200">
        <v>0</v>
      </c>
      <c r="AA200">
        <v>0</v>
      </c>
      <c r="AB200">
        <f t="shared" ref="AB200:AB237" si="179">Z200+AA200</f>
        <v>0</v>
      </c>
      <c r="AC200">
        <v>0</v>
      </c>
      <c r="AD200">
        <v>1</v>
      </c>
      <c r="AE200">
        <f t="shared" ref="AE200:AE237" si="180">AC200+AD200</f>
        <v>1</v>
      </c>
      <c r="AF200">
        <v>0</v>
      </c>
      <c r="AG200">
        <v>0</v>
      </c>
      <c r="AH200">
        <f t="shared" ref="AH200:AH237" si="181">AF200+AG200</f>
        <v>0</v>
      </c>
      <c r="AI200">
        <v>0</v>
      </c>
      <c r="AJ200">
        <v>0</v>
      </c>
      <c r="AK200">
        <f t="shared" ref="AK200:AK237" si="182">AI200+AJ200</f>
        <v>0</v>
      </c>
      <c r="AL200">
        <v>0</v>
      </c>
      <c r="AM200">
        <v>0</v>
      </c>
      <c r="AN200">
        <f t="shared" ref="AN200:AN237" si="183">AL200+AM200</f>
        <v>0</v>
      </c>
      <c r="AO200">
        <v>0</v>
      </c>
      <c r="AP200">
        <v>0</v>
      </c>
      <c r="AQ200">
        <f t="shared" ref="AQ200:AQ237" si="184">AO200+AP200</f>
        <v>0</v>
      </c>
      <c r="AR200">
        <v>1</v>
      </c>
      <c r="AS200">
        <v>0</v>
      </c>
      <c r="AT200">
        <f t="shared" ref="AT200:AT237" si="185">AR200+AS200</f>
        <v>1</v>
      </c>
      <c r="AU200">
        <v>2</v>
      </c>
      <c r="AV200">
        <v>6</v>
      </c>
      <c r="AW200">
        <f t="shared" ref="AW200:AW237" si="186">AU200+AV200</f>
        <v>8</v>
      </c>
      <c r="AX200">
        <v>1</v>
      </c>
      <c r="AY200">
        <v>0</v>
      </c>
      <c r="AZ200">
        <f t="shared" ref="AZ200:AZ237" si="187">AX200+AY200</f>
        <v>1</v>
      </c>
      <c r="BA200">
        <v>0</v>
      </c>
      <c r="BB200">
        <v>0</v>
      </c>
      <c r="BC200">
        <f t="shared" ref="BC200:BC237" si="188">BA200+BB200</f>
        <v>0</v>
      </c>
      <c r="BD200">
        <v>0</v>
      </c>
      <c r="BE200">
        <v>0</v>
      </c>
      <c r="BF200">
        <f t="shared" ref="BF200:BF237" si="189">BD200+BE200</f>
        <v>0</v>
      </c>
    </row>
    <row r="201" spans="1:58">
      <c r="A201" t="s">
        <v>199</v>
      </c>
      <c r="B201">
        <v>0</v>
      </c>
      <c r="C201">
        <v>0</v>
      </c>
      <c r="D201">
        <f t="shared" si="171"/>
        <v>0</v>
      </c>
      <c r="E201">
        <v>0</v>
      </c>
      <c r="F201">
        <v>0</v>
      </c>
      <c r="G201">
        <f t="shared" si="172"/>
        <v>0</v>
      </c>
      <c r="H201">
        <v>0</v>
      </c>
      <c r="I201">
        <v>0</v>
      </c>
      <c r="J201">
        <f t="shared" si="173"/>
        <v>0</v>
      </c>
      <c r="K201">
        <v>0</v>
      </c>
      <c r="L201">
        <v>0</v>
      </c>
      <c r="M201">
        <f t="shared" si="174"/>
        <v>0</v>
      </c>
      <c r="N201">
        <v>0</v>
      </c>
      <c r="O201">
        <v>0</v>
      </c>
      <c r="P201">
        <f t="shared" si="175"/>
        <v>0</v>
      </c>
      <c r="Q201">
        <v>0</v>
      </c>
      <c r="R201">
        <v>0</v>
      </c>
      <c r="S201">
        <f t="shared" si="176"/>
        <v>0</v>
      </c>
      <c r="T201">
        <v>0</v>
      </c>
      <c r="U201">
        <v>0</v>
      </c>
      <c r="V201">
        <f t="shared" si="177"/>
        <v>0</v>
      </c>
      <c r="W201">
        <v>0</v>
      </c>
      <c r="X201">
        <v>0</v>
      </c>
      <c r="Y201">
        <f t="shared" si="178"/>
        <v>0</v>
      </c>
      <c r="Z201">
        <v>0</v>
      </c>
      <c r="AA201">
        <v>0</v>
      </c>
      <c r="AB201">
        <f t="shared" si="179"/>
        <v>0</v>
      </c>
      <c r="AC201">
        <v>0</v>
      </c>
      <c r="AD201">
        <v>0</v>
      </c>
      <c r="AE201">
        <f t="shared" si="180"/>
        <v>0</v>
      </c>
      <c r="AF201">
        <v>0</v>
      </c>
      <c r="AG201">
        <v>0</v>
      </c>
      <c r="AH201">
        <f t="shared" si="181"/>
        <v>0</v>
      </c>
      <c r="AI201">
        <v>0</v>
      </c>
      <c r="AJ201">
        <v>0</v>
      </c>
      <c r="AK201">
        <f t="shared" si="182"/>
        <v>0</v>
      </c>
      <c r="AL201">
        <v>0</v>
      </c>
      <c r="AM201">
        <v>0</v>
      </c>
      <c r="AN201">
        <f t="shared" si="183"/>
        <v>0</v>
      </c>
      <c r="AO201">
        <v>0</v>
      </c>
      <c r="AP201">
        <v>0</v>
      </c>
      <c r="AQ201">
        <f t="shared" si="184"/>
        <v>0</v>
      </c>
      <c r="AR201">
        <v>0</v>
      </c>
      <c r="AS201">
        <v>0</v>
      </c>
      <c r="AT201">
        <f t="shared" si="185"/>
        <v>0</v>
      </c>
      <c r="AU201">
        <v>0</v>
      </c>
      <c r="AV201">
        <v>0</v>
      </c>
      <c r="AW201">
        <f t="shared" si="186"/>
        <v>0</v>
      </c>
      <c r="AX201">
        <v>0</v>
      </c>
      <c r="AY201">
        <v>0</v>
      </c>
      <c r="AZ201">
        <f t="shared" si="187"/>
        <v>0</v>
      </c>
      <c r="BA201">
        <v>0</v>
      </c>
      <c r="BB201">
        <v>0</v>
      </c>
      <c r="BC201">
        <f t="shared" si="188"/>
        <v>0</v>
      </c>
      <c r="BD201">
        <v>0</v>
      </c>
      <c r="BE201">
        <v>0</v>
      </c>
      <c r="BF201">
        <f t="shared" si="189"/>
        <v>0</v>
      </c>
    </row>
    <row r="202" spans="1:58">
      <c r="A202" t="s">
        <v>200</v>
      </c>
      <c r="B202">
        <v>0</v>
      </c>
      <c r="C202">
        <v>0</v>
      </c>
      <c r="D202">
        <f t="shared" si="171"/>
        <v>0</v>
      </c>
      <c r="E202">
        <v>0</v>
      </c>
      <c r="F202">
        <v>0</v>
      </c>
      <c r="G202">
        <f t="shared" si="172"/>
        <v>0</v>
      </c>
      <c r="H202">
        <v>0</v>
      </c>
      <c r="I202">
        <v>0</v>
      </c>
      <c r="J202">
        <f t="shared" si="173"/>
        <v>0</v>
      </c>
      <c r="K202">
        <v>0</v>
      </c>
      <c r="L202">
        <v>0</v>
      </c>
      <c r="M202">
        <f t="shared" si="174"/>
        <v>0</v>
      </c>
      <c r="N202">
        <v>0</v>
      </c>
      <c r="O202">
        <v>0</v>
      </c>
      <c r="P202">
        <f t="shared" si="175"/>
        <v>0</v>
      </c>
      <c r="Q202">
        <v>0</v>
      </c>
      <c r="R202">
        <v>0</v>
      </c>
      <c r="S202">
        <f t="shared" si="176"/>
        <v>0</v>
      </c>
      <c r="T202">
        <v>0</v>
      </c>
      <c r="U202">
        <v>0</v>
      </c>
      <c r="V202">
        <f t="shared" si="177"/>
        <v>0</v>
      </c>
      <c r="W202">
        <v>0</v>
      </c>
      <c r="X202">
        <v>0</v>
      </c>
      <c r="Y202">
        <f t="shared" si="178"/>
        <v>0</v>
      </c>
      <c r="Z202">
        <v>0</v>
      </c>
      <c r="AA202">
        <v>0</v>
      </c>
      <c r="AB202">
        <f t="shared" si="179"/>
        <v>0</v>
      </c>
      <c r="AC202">
        <v>0</v>
      </c>
      <c r="AD202">
        <v>0</v>
      </c>
      <c r="AE202">
        <f t="shared" si="180"/>
        <v>0</v>
      </c>
      <c r="AF202">
        <v>0</v>
      </c>
      <c r="AG202">
        <v>0</v>
      </c>
      <c r="AH202">
        <f t="shared" si="181"/>
        <v>0</v>
      </c>
      <c r="AI202">
        <v>0</v>
      </c>
      <c r="AJ202">
        <v>0</v>
      </c>
      <c r="AK202">
        <f t="shared" si="182"/>
        <v>0</v>
      </c>
      <c r="AL202">
        <v>0</v>
      </c>
      <c r="AM202">
        <v>0</v>
      </c>
      <c r="AN202">
        <f t="shared" si="183"/>
        <v>0</v>
      </c>
      <c r="AO202">
        <v>0</v>
      </c>
      <c r="AP202">
        <v>0</v>
      </c>
      <c r="AQ202">
        <f t="shared" si="184"/>
        <v>0</v>
      </c>
      <c r="AR202">
        <v>0</v>
      </c>
      <c r="AS202">
        <v>0</v>
      </c>
      <c r="AT202">
        <f t="shared" si="185"/>
        <v>0</v>
      </c>
      <c r="AU202">
        <v>0</v>
      </c>
      <c r="AV202">
        <v>0</v>
      </c>
      <c r="AW202">
        <f t="shared" si="186"/>
        <v>0</v>
      </c>
      <c r="AX202">
        <v>0</v>
      </c>
      <c r="AY202">
        <v>0</v>
      </c>
      <c r="AZ202">
        <f t="shared" si="187"/>
        <v>0</v>
      </c>
      <c r="BA202">
        <v>0</v>
      </c>
      <c r="BB202">
        <v>0</v>
      </c>
      <c r="BC202">
        <f t="shared" si="188"/>
        <v>0</v>
      </c>
      <c r="BD202">
        <v>0</v>
      </c>
      <c r="BE202">
        <v>0</v>
      </c>
      <c r="BF202">
        <f t="shared" si="189"/>
        <v>0</v>
      </c>
    </row>
    <row r="203" spans="1:58">
      <c r="A203" t="s">
        <v>201</v>
      </c>
      <c r="B203">
        <v>0</v>
      </c>
      <c r="C203">
        <v>0</v>
      </c>
      <c r="D203">
        <f t="shared" si="171"/>
        <v>0</v>
      </c>
      <c r="E203">
        <v>0</v>
      </c>
      <c r="F203">
        <v>0</v>
      </c>
      <c r="G203">
        <f t="shared" si="172"/>
        <v>0</v>
      </c>
      <c r="H203">
        <v>0</v>
      </c>
      <c r="I203">
        <v>0</v>
      </c>
      <c r="J203">
        <f t="shared" si="173"/>
        <v>0</v>
      </c>
      <c r="K203">
        <v>0</v>
      </c>
      <c r="L203">
        <v>0</v>
      </c>
      <c r="M203">
        <f t="shared" si="174"/>
        <v>0</v>
      </c>
      <c r="N203">
        <v>0</v>
      </c>
      <c r="O203">
        <v>0</v>
      </c>
      <c r="P203">
        <f t="shared" si="175"/>
        <v>0</v>
      </c>
      <c r="Q203">
        <v>0</v>
      </c>
      <c r="R203">
        <v>0</v>
      </c>
      <c r="S203">
        <f t="shared" si="176"/>
        <v>0</v>
      </c>
      <c r="T203">
        <v>0</v>
      </c>
      <c r="U203">
        <v>0</v>
      </c>
      <c r="V203">
        <f t="shared" si="177"/>
        <v>0</v>
      </c>
      <c r="W203">
        <v>0</v>
      </c>
      <c r="X203">
        <v>0</v>
      </c>
      <c r="Y203">
        <f t="shared" si="178"/>
        <v>0</v>
      </c>
      <c r="Z203">
        <v>0</v>
      </c>
      <c r="AA203">
        <v>0</v>
      </c>
      <c r="AB203">
        <f t="shared" si="179"/>
        <v>0</v>
      </c>
      <c r="AC203">
        <v>0</v>
      </c>
      <c r="AD203">
        <v>0</v>
      </c>
      <c r="AE203">
        <f t="shared" si="180"/>
        <v>0</v>
      </c>
      <c r="AF203">
        <v>0</v>
      </c>
      <c r="AG203">
        <v>0</v>
      </c>
      <c r="AH203">
        <f t="shared" si="181"/>
        <v>0</v>
      </c>
      <c r="AI203">
        <v>0</v>
      </c>
      <c r="AJ203">
        <v>0</v>
      </c>
      <c r="AK203">
        <f t="shared" si="182"/>
        <v>0</v>
      </c>
      <c r="AL203">
        <v>0</v>
      </c>
      <c r="AM203">
        <v>0</v>
      </c>
      <c r="AN203">
        <f t="shared" si="183"/>
        <v>0</v>
      </c>
      <c r="AO203">
        <v>0</v>
      </c>
      <c r="AP203">
        <v>0</v>
      </c>
      <c r="AQ203">
        <f t="shared" si="184"/>
        <v>0</v>
      </c>
      <c r="AR203">
        <v>0</v>
      </c>
      <c r="AS203">
        <v>0</v>
      </c>
      <c r="AT203">
        <f t="shared" si="185"/>
        <v>0</v>
      </c>
      <c r="AU203">
        <v>0</v>
      </c>
      <c r="AV203">
        <v>0</v>
      </c>
      <c r="AW203">
        <f t="shared" si="186"/>
        <v>0</v>
      </c>
      <c r="AX203">
        <v>0</v>
      </c>
      <c r="AY203">
        <v>0</v>
      </c>
      <c r="AZ203">
        <f t="shared" si="187"/>
        <v>0</v>
      </c>
      <c r="BA203">
        <v>0</v>
      </c>
      <c r="BB203">
        <v>0</v>
      </c>
      <c r="BC203">
        <f t="shared" si="188"/>
        <v>0</v>
      </c>
      <c r="BD203">
        <v>0</v>
      </c>
      <c r="BE203">
        <v>0</v>
      </c>
      <c r="BF203">
        <f t="shared" si="189"/>
        <v>0</v>
      </c>
    </row>
    <row r="204" spans="1:58">
      <c r="A204" t="s">
        <v>202</v>
      </c>
      <c r="B204">
        <v>0</v>
      </c>
      <c r="C204">
        <v>0</v>
      </c>
      <c r="D204">
        <f t="shared" si="171"/>
        <v>0</v>
      </c>
      <c r="E204">
        <v>0</v>
      </c>
      <c r="F204">
        <v>0</v>
      </c>
      <c r="G204">
        <f t="shared" si="172"/>
        <v>0</v>
      </c>
      <c r="H204">
        <v>0</v>
      </c>
      <c r="I204">
        <v>0</v>
      </c>
      <c r="J204">
        <f t="shared" si="173"/>
        <v>0</v>
      </c>
      <c r="K204">
        <v>0</v>
      </c>
      <c r="L204">
        <v>0</v>
      </c>
      <c r="M204">
        <f t="shared" si="174"/>
        <v>0</v>
      </c>
      <c r="N204">
        <v>0</v>
      </c>
      <c r="O204">
        <v>0</v>
      </c>
      <c r="P204">
        <f t="shared" si="175"/>
        <v>0</v>
      </c>
      <c r="Q204">
        <v>0</v>
      </c>
      <c r="R204">
        <v>0</v>
      </c>
      <c r="S204">
        <f t="shared" si="176"/>
        <v>0</v>
      </c>
      <c r="T204">
        <v>0</v>
      </c>
      <c r="U204">
        <v>0</v>
      </c>
      <c r="V204">
        <f t="shared" si="177"/>
        <v>0</v>
      </c>
      <c r="W204">
        <v>0</v>
      </c>
      <c r="X204">
        <v>0</v>
      </c>
      <c r="Y204">
        <f t="shared" si="178"/>
        <v>0</v>
      </c>
      <c r="Z204">
        <v>0</v>
      </c>
      <c r="AA204">
        <v>0</v>
      </c>
      <c r="AB204">
        <f t="shared" si="179"/>
        <v>0</v>
      </c>
      <c r="AC204">
        <v>0</v>
      </c>
      <c r="AD204">
        <v>0</v>
      </c>
      <c r="AE204">
        <f t="shared" si="180"/>
        <v>0</v>
      </c>
      <c r="AF204">
        <v>0</v>
      </c>
      <c r="AG204">
        <v>0</v>
      </c>
      <c r="AH204">
        <f t="shared" si="181"/>
        <v>0</v>
      </c>
      <c r="AI204">
        <v>0</v>
      </c>
      <c r="AJ204">
        <v>0</v>
      </c>
      <c r="AK204">
        <f t="shared" si="182"/>
        <v>0</v>
      </c>
      <c r="AL204">
        <v>0</v>
      </c>
      <c r="AM204">
        <v>0</v>
      </c>
      <c r="AN204">
        <f t="shared" si="183"/>
        <v>0</v>
      </c>
      <c r="AO204">
        <v>0</v>
      </c>
      <c r="AP204">
        <v>0</v>
      </c>
      <c r="AQ204">
        <f t="shared" si="184"/>
        <v>0</v>
      </c>
      <c r="AR204">
        <v>0</v>
      </c>
      <c r="AS204">
        <v>0</v>
      </c>
      <c r="AT204">
        <f t="shared" si="185"/>
        <v>0</v>
      </c>
      <c r="AU204">
        <v>0</v>
      </c>
      <c r="AV204">
        <v>0</v>
      </c>
      <c r="AW204">
        <f t="shared" si="186"/>
        <v>0</v>
      </c>
      <c r="AX204">
        <v>0</v>
      </c>
      <c r="AY204">
        <v>0</v>
      </c>
      <c r="AZ204">
        <f t="shared" si="187"/>
        <v>0</v>
      </c>
      <c r="BA204">
        <v>0</v>
      </c>
      <c r="BB204">
        <v>0</v>
      </c>
      <c r="BC204">
        <f t="shared" si="188"/>
        <v>0</v>
      </c>
      <c r="BD204">
        <v>0</v>
      </c>
      <c r="BE204">
        <v>0</v>
      </c>
      <c r="BF204">
        <f t="shared" si="189"/>
        <v>0</v>
      </c>
    </row>
    <row r="205" spans="1:58">
      <c r="A205" t="s">
        <v>203</v>
      </c>
      <c r="B205">
        <v>0</v>
      </c>
      <c r="C205">
        <v>0</v>
      </c>
      <c r="D205">
        <f t="shared" si="171"/>
        <v>0</v>
      </c>
      <c r="E205">
        <v>0</v>
      </c>
      <c r="F205">
        <v>0</v>
      </c>
      <c r="G205">
        <f t="shared" si="172"/>
        <v>0</v>
      </c>
      <c r="H205">
        <v>0</v>
      </c>
      <c r="I205">
        <v>0</v>
      </c>
      <c r="J205">
        <f t="shared" si="173"/>
        <v>0</v>
      </c>
      <c r="K205">
        <v>0</v>
      </c>
      <c r="L205">
        <v>0</v>
      </c>
      <c r="M205">
        <f t="shared" si="174"/>
        <v>0</v>
      </c>
      <c r="N205">
        <v>0</v>
      </c>
      <c r="O205">
        <v>0</v>
      </c>
      <c r="P205">
        <f t="shared" si="175"/>
        <v>0</v>
      </c>
      <c r="Q205">
        <v>0</v>
      </c>
      <c r="R205">
        <v>0</v>
      </c>
      <c r="S205">
        <f t="shared" si="176"/>
        <v>0</v>
      </c>
      <c r="T205">
        <v>0</v>
      </c>
      <c r="U205">
        <v>1</v>
      </c>
      <c r="V205">
        <f t="shared" si="177"/>
        <v>1</v>
      </c>
      <c r="W205">
        <v>0</v>
      </c>
      <c r="X205">
        <v>0</v>
      </c>
      <c r="Y205">
        <f t="shared" si="178"/>
        <v>0</v>
      </c>
      <c r="Z205">
        <v>0</v>
      </c>
      <c r="AA205">
        <v>0</v>
      </c>
      <c r="AB205">
        <f t="shared" si="179"/>
        <v>0</v>
      </c>
      <c r="AC205">
        <v>0</v>
      </c>
      <c r="AD205">
        <v>0</v>
      </c>
      <c r="AE205">
        <f t="shared" si="180"/>
        <v>0</v>
      </c>
      <c r="AF205">
        <v>0</v>
      </c>
      <c r="AG205">
        <v>0</v>
      </c>
      <c r="AH205">
        <f t="shared" si="181"/>
        <v>0</v>
      </c>
      <c r="AI205">
        <v>0</v>
      </c>
      <c r="AJ205">
        <v>0</v>
      </c>
      <c r="AK205">
        <f t="shared" si="182"/>
        <v>0</v>
      </c>
      <c r="AL205">
        <v>0</v>
      </c>
      <c r="AM205">
        <v>0</v>
      </c>
      <c r="AN205">
        <f t="shared" si="183"/>
        <v>0</v>
      </c>
      <c r="AO205">
        <v>0</v>
      </c>
      <c r="AP205">
        <v>0</v>
      </c>
      <c r="AQ205">
        <f t="shared" si="184"/>
        <v>0</v>
      </c>
      <c r="AR205">
        <v>0</v>
      </c>
      <c r="AS205">
        <v>0</v>
      </c>
      <c r="AT205">
        <f t="shared" si="185"/>
        <v>0</v>
      </c>
      <c r="AU205">
        <v>0</v>
      </c>
      <c r="AV205">
        <v>0</v>
      </c>
      <c r="AW205">
        <f t="shared" si="186"/>
        <v>0</v>
      </c>
      <c r="AX205">
        <v>0</v>
      </c>
      <c r="AY205">
        <v>0</v>
      </c>
      <c r="AZ205">
        <f t="shared" si="187"/>
        <v>0</v>
      </c>
      <c r="BA205">
        <v>0</v>
      </c>
      <c r="BB205">
        <v>0</v>
      </c>
      <c r="BC205">
        <f t="shared" si="188"/>
        <v>0</v>
      </c>
      <c r="BD205">
        <v>0</v>
      </c>
      <c r="BE205">
        <v>0</v>
      </c>
      <c r="BF205">
        <f t="shared" si="189"/>
        <v>0</v>
      </c>
    </row>
    <row r="206" spans="1:58">
      <c r="A206" t="s">
        <v>204</v>
      </c>
      <c r="B206">
        <v>0</v>
      </c>
      <c r="C206">
        <v>2</v>
      </c>
      <c r="D206">
        <f t="shared" si="171"/>
        <v>2</v>
      </c>
      <c r="E206">
        <v>0</v>
      </c>
      <c r="F206">
        <v>0</v>
      </c>
      <c r="G206">
        <f t="shared" si="172"/>
        <v>0</v>
      </c>
      <c r="H206">
        <v>0</v>
      </c>
      <c r="I206">
        <v>0</v>
      </c>
      <c r="J206">
        <f t="shared" si="173"/>
        <v>0</v>
      </c>
      <c r="K206">
        <v>0</v>
      </c>
      <c r="L206">
        <v>0</v>
      </c>
      <c r="M206">
        <f t="shared" si="174"/>
        <v>0</v>
      </c>
      <c r="N206">
        <v>0</v>
      </c>
      <c r="O206">
        <v>0</v>
      </c>
      <c r="P206">
        <f t="shared" si="175"/>
        <v>0</v>
      </c>
      <c r="Q206">
        <v>0</v>
      </c>
      <c r="R206">
        <v>9</v>
      </c>
      <c r="S206">
        <f t="shared" si="176"/>
        <v>9</v>
      </c>
      <c r="T206">
        <v>0</v>
      </c>
      <c r="U206">
        <v>10</v>
      </c>
      <c r="V206">
        <f t="shared" si="177"/>
        <v>10</v>
      </c>
      <c r="W206">
        <v>0</v>
      </c>
      <c r="X206">
        <v>0</v>
      </c>
      <c r="Y206">
        <f t="shared" si="178"/>
        <v>0</v>
      </c>
      <c r="Z206">
        <v>0</v>
      </c>
      <c r="AA206">
        <v>2</v>
      </c>
      <c r="AB206">
        <f t="shared" si="179"/>
        <v>2</v>
      </c>
      <c r="AC206">
        <v>0</v>
      </c>
      <c r="AD206">
        <v>9</v>
      </c>
      <c r="AE206">
        <f t="shared" si="180"/>
        <v>9</v>
      </c>
      <c r="AF206">
        <v>0</v>
      </c>
      <c r="AG206">
        <v>0</v>
      </c>
      <c r="AH206">
        <f t="shared" si="181"/>
        <v>0</v>
      </c>
      <c r="AI206">
        <v>0</v>
      </c>
      <c r="AJ206">
        <v>0</v>
      </c>
      <c r="AK206">
        <f t="shared" si="182"/>
        <v>0</v>
      </c>
      <c r="AL206">
        <v>0</v>
      </c>
      <c r="AM206">
        <v>7</v>
      </c>
      <c r="AN206">
        <f t="shared" si="183"/>
        <v>7</v>
      </c>
      <c r="AO206">
        <v>0</v>
      </c>
      <c r="AP206">
        <v>0</v>
      </c>
      <c r="AQ206">
        <f t="shared" si="184"/>
        <v>0</v>
      </c>
      <c r="AR206">
        <v>1</v>
      </c>
      <c r="AS206">
        <v>14</v>
      </c>
      <c r="AT206">
        <f t="shared" si="185"/>
        <v>15</v>
      </c>
      <c r="AU206">
        <v>1</v>
      </c>
      <c r="AV206">
        <v>15</v>
      </c>
      <c r="AW206">
        <f t="shared" si="186"/>
        <v>16</v>
      </c>
      <c r="AX206">
        <v>0</v>
      </c>
      <c r="AY206">
        <v>6</v>
      </c>
      <c r="AZ206">
        <f t="shared" si="187"/>
        <v>6</v>
      </c>
      <c r="BA206">
        <v>0</v>
      </c>
      <c r="BB206">
        <v>0</v>
      </c>
      <c r="BC206">
        <f t="shared" si="188"/>
        <v>0</v>
      </c>
      <c r="BD206">
        <v>0</v>
      </c>
      <c r="BE206">
        <v>0</v>
      </c>
      <c r="BF206">
        <f t="shared" si="189"/>
        <v>0</v>
      </c>
    </row>
    <row r="207" spans="1:58">
      <c r="A207" t="s">
        <v>205</v>
      </c>
      <c r="B207">
        <v>0</v>
      </c>
      <c r="C207">
        <v>7</v>
      </c>
      <c r="D207">
        <f t="shared" si="171"/>
        <v>7</v>
      </c>
      <c r="E207">
        <v>0</v>
      </c>
      <c r="F207">
        <v>2</v>
      </c>
      <c r="G207">
        <f t="shared" si="172"/>
        <v>2</v>
      </c>
      <c r="H207">
        <v>0</v>
      </c>
      <c r="I207">
        <v>0</v>
      </c>
      <c r="J207">
        <f t="shared" si="173"/>
        <v>0</v>
      </c>
      <c r="K207">
        <v>0</v>
      </c>
      <c r="L207">
        <v>0</v>
      </c>
      <c r="M207">
        <f t="shared" si="174"/>
        <v>0</v>
      </c>
      <c r="N207">
        <v>0</v>
      </c>
      <c r="O207">
        <v>0</v>
      </c>
      <c r="P207">
        <f t="shared" si="175"/>
        <v>0</v>
      </c>
      <c r="Q207">
        <v>0</v>
      </c>
      <c r="R207">
        <v>3</v>
      </c>
      <c r="S207">
        <f t="shared" si="176"/>
        <v>3</v>
      </c>
      <c r="T207">
        <v>0</v>
      </c>
      <c r="U207">
        <v>3</v>
      </c>
      <c r="V207">
        <f t="shared" si="177"/>
        <v>3</v>
      </c>
      <c r="W207">
        <v>0</v>
      </c>
      <c r="X207">
        <v>0</v>
      </c>
      <c r="Y207">
        <f t="shared" si="178"/>
        <v>0</v>
      </c>
      <c r="Z207">
        <v>0</v>
      </c>
      <c r="AA207">
        <v>1</v>
      </c>
      <c r="AB207">
        <f t="shared" si="179"/>
        <v>1</v>
      </c>
      <c r="AC207">
        <v>0</v>
      </c>
      <c r="AD207">
        <v>0</v>
      </c>
      <c r="AE207">
        <f t="shared" si="180"/>
        <v>0</v>
      </c>
      <c r="AF207">
        <v>0</v>
      </c>
      <c r="AG207">
        <v>0</v>
      </c>
      <c r="AH207">
        <f t="shared" si="181"/>
        <v>0</v>
      </c>
      <c r="AI207">
        <v>0</v>
      </c>
      <c r="AJ207">
        <v>0</v>
      </c>
      <c r="AK207">
        <f t="shared" si="182"/>
        <v>0</v>
      </c>
      <c r="AL207">
        <v>0</v>
      </c>
      <c r="AM207">
        <v>3</v>
      </c>
      <c r="AN207">
        <f t="shared" si="183"/>
        <v>3</v>
      </c>
      <c r="AO207">
        <v>0</v>
      </c>
      <c r="AP207">
        <v>0</v>
      </c>
      <c r="AQ207">
        <f t="shared" si="184"/>
        <v>0</v>
      </c>
      <c r="AR207">
        <v>0</v>
      </c>
      <c r="AS207">
        <v>4</v>
      </c>
      <c r="AT207">
        <f t="shared" si="185"/>
        <v>4</v>
      </c>
      <c r="AU207">
        <v>1</v>
      </c>
      <c r="AV207">
        <v>14</v>
      </c>
      <c r="AW207">
        <f t="shared" si="186"/>
        <v>15</v>
      </c>
      <c r="AX207">
        <v>0</v>
      </c>
      <c r="AY207">
        <v>8</v>
      </c>
      <c r="AZ207">
        <f t="shared" si="187"/>
        <v>8</v>
      </c>
      <c r="BA207">
        <v>0</v>
      </c>
      <c r="BB207">
        <v>0</v>
      </c>
      <c r="BC207">
        <f t="shared" si="188"/>
        <v>0</v>
      </c>
      <c r="BD207">
        <v>0</v>
      </c>
      <c r="BE207">
        <v>0</v>
      </c>
      <c r="BF207">
        <f t="shared" si="189"/>
        <v>0</v>
      </c>
    </row>
    <row r="208" spans="1:58">
      <c r="A208" t="s">
        <v>206</v>
      </c>
      <c r="B208">
        <v>0</v>
      </c>
      <c r="C208">
        <v>0</v>
      </c>
      <c r="D208">
        <f t="shared" si="171"/>
        <v>0</v>
      </c>
      <c r="E208">
        <v>0</v>
      </c>
      <c r="F208">
        <v>0</v>
      </c>
      <c r="G208">
        <f t="shared" si="172"/>
        <v>0</v>
      </c>
      <c r="H208">
        <v>0</v>
      </c>
      <c r="I208">
        <v>0</v>
      </c>
      <c r="J208">
        <f t="shared" si="173"/>
        <v>0</v>
      </c>
      <c r="K208">
        <v>0</v>
      </c>
      <c r="L208">
        <v>0</v>
      </c>
      <c r="M208">
        <f t="shared" si="174"/>
        <v>0</v>
      </c>
      <c r="N208">
        <v>0</v>
      </c>
      <c r="O208">
        <v>0</v>
      </c>
      <c r="P208">
        <f t="shared" si="175"/>
        <v>0</v>
      </c>
      <c r="Q208">
        <v>0</v>
      </c>
      <c r="R208">
        <v>0</v>
      </c>
      <c r="S208">
        <f t="shared" si="176"/>
        <v>0</v>
      </c>
      <c r="T208">
        <v>0</v>
      </c>
      <c r="U208">
        <v>0</v>
      </c>
      <c r="V208">
        <f t="shared" si="177"/>
        <v>0</v>
      </c>
      <c r="W208">
        <v>0</v>
      </c>
      <c r="X208">
        <v>0</v>
      </c>
      <c r="Y208">
        <f t="shared" si="178"/>
        <v>0</v>
      </c>
      <c r="Z208">
        <v>0</v>
      </c>
      <c r="AA208">
        <v>0</v>
      </c>
      <c r="AB208">
        <f t="shared" si="179"/>
        <v>0</v>
      </c>
      <c r="AC208">
        <v>0</v>
      </c>
      <c r="AD208">
        <v>0</v>
      </c>
      <c r="AE208">
        <f t="shared" si="180"/>
        <v>0</v>
      </c>
      <c r="AF208">
        <v>0</v>
      </c>
      <c r="AG208">
        <v>0</v>
      </c>
      <c r="AH208">
        <f t="shared" si="181"/>
        <v>0</v>
      </c>
      <c r="AI208">
        <v>0</v>
      </c>
      <c r="AJ208">
        <v>0</v>
      </c>
      <c r="AK208">
        <f t="shared" si="182"/>
        <v>0</v>
      </c>
      <c r="AL208">
        <v>0</v>
      </c>
      <c r="AM208">
        <v>0</v>
      </c>
      <c r="AN208">
        <f t="shared" si="183"/>
        <v>0</v>
      </c>
      <c r="AO208">
        <v>0</v>
      </c>
      <c r="AP208">
        <v>0</v>
      </c>
      <c r="AQ208">
        <f t="shared" si="184"/>
        <v>0</v>
      </c>
      <c r="AR208">
        <v>0</v>
      </c>
      <c r="AS208">
        <v>0</v>
      </c>
      <c r="AT208">
        <f t="shared" si="185"/>
        <v>0</v>
      </c>
      <c r="AU208">
        <v>0</v>
      </c>
      <c r="AV208">
        <v>0</v>
      </c>
      <c r="AW208">
        <f t="shared" si="186"/>
        <v>0</v>
      </c>
      <c r="AX208">
        <v>0</v>
      </c>
      <c r="AY208">
        <v>0</v>
      </c>
      <c r="AZ208">
        <f t="shared" si="187"/>
        <v>0</v>
      </c>
      <c r="BA208">
        <v>0</v>
      </c>
      <c r="BB208">
        <v>0</v>
      </c>
      <c r="BC208">
        <f t="shared" si="188"/>
        <v>0</v>
      </c>
      <c r="BD208">
        <v>0</v>
      </c>
      <c r="BE208">
        <v>0</v>
      </c>
      <c r="BF208">
        <f t="shared" si="189"/>
        <v>0</v>
      </c>
    </row>
    <row r="209" spans="1:58">
      <c r="A209" t="s">
        <v>207</v>
      </c>
      <c r="B209">
        <v>5</v>
      </c>
      <c r="C209">
        <v>9</v>
      </c>
      <c r="D209">
        <f t="shared" si="171"/>
        <v>14</v>
      </c>
      <c r="E209">
        <v>0</v>
      </c>
      <c r="F209">
        <v>1</v>
      </c>
      <c r="G209">
        <f t="shared" si="172"/>
        <v>1</v>
      </c>
      <c r="H209">
        <v>0</v>
      </c>
      <c r="I209">
        <v>0</v>
      </c>
      <c r="J209">
        <f t="shared" si="173"/>
        <v>0</v>
      </c>
      <c r="K209">
        <v>0</v>
      </c>
      <c r="L209">
        <v>2</v>
      </c>
      <c r="M209">
        <f t="shared" si="174"/>
        <v>2</v>
      </c>
      <c r="N209">
        <v>0</v>
      </c>
      <c r="O209">
        <v>0</v>
      </c>
      <c r="P209">
        <f t="shared" si="175"/>
        <v>0</v>
      </c>
      <c r="Q209">
        <v>0</v>
      </c>
      <c r="R209">
        <v>3</v>
      </c>
      <c r="S209">
        <f t="shared" si="176"/>
        <v>3</v>
      </c>
      <c r="T209">
        <v>0</v>
      </c>
      <c r="U209">
        <v>0</v>
      </c>
      <c r="V209">
        <f t="shared" si="177"/>
        <v>0</v>
      </c>
      <c r="W209">
        <v>0</v>
      </c>
      <c r="X209">
        <v>0</v>
      </c>
      <c r="Y209">
        <f t="shared" si="178"/>
        <v>0</v>
      </c>
      <c r="Z209">
        <v>0</v>
      </c>
      <c r="AA209">
        <v>0</v>
      </c>
      <c r="AB209">
        <f t="shared" si="179"/>
        <v>0</v>
      </c>
      <c r="AC209">
        <v>0</v>
      </c>
      <c r="AD209">
        <v>0</v>
      </c>
      <c r="AE209">
        <f t="shared" si="180"/>
        <v>0</v>
      </c>
      <c r="AF209">
        <v>0</v>
      </c>
      <c r="AG209">
        <v>0</v>
      </c>
      <c r="AH209">
        <f t="shared" si="181"/>
        <v>0</v>
      </c>
      <c r="AI209">
        <v>0</v>
      </c>
      <c r="AJ209">
        <v>0</v>
      </c>
      <c r="AK209">
        <f t="shared" si="182"/>
        <v>0</v>
      </c>
      <c r="AL209">
        <v>0</v>
      </c>
      <c r="AM209">
        <v>0</v>
      </c>
      <c r="AN209">
        <f t="shared" si="183"/>
        <v>0</v>
      </c>
      <c r="AO209">
        <v>0</v>
      </c>
      <c r="AP209">
        <v>0</v>
      </c>
      <c r="AQ209">
        <f t="shared" si="184"/>
        <v>0</v>
      </c>
      <c r="AR209">
        <v>0</v>
      </c>
      <c r="AS209">
        <v>1</v>
      </c>
      <c r="AT209">
        <f t="shared" si="185"/>
        <v>1</v>
      </c>
      <c r="AU209">
        <v>1</v>
      </c>
      <c r="AV209">
        <v>50</v>
      </c>
      <c r="AW209">
        <f t="shared" si="186"/>
        <v>51</v>
      </c>
      <c r="AX209">
        <v>0</v>
      </c>
      <c r="AY209">
        <v>12</v>
      </c>
      <c r="AZ209">
        <f t="shared" si="187"/>
        <v>12</v>
      </c>
      <c r="BA209">
        <v>0</v>
      </c>
      <c r="BB209">
        <v>0</v>
      </c>
      <c r="BC209">
        <f t="shared" si="188"/>
        <v>0</v>
      </c>
      <c r="BD209">
        <v>0</v>
      </c>
      <c r="BE209">
        <v>0</v>
      </c>
      <c r="BF209">
        <f t="shared" si="189"/>
        <v>0</v>
      </c>
    </row>
    <row r="210" spans="1:58">
      <c r="A210" t="s">
        <v>208</v>
      </c>
      <c r="B210">
        <v>73</v>
      </c>
      <c r="C210">
        <v>7</v>
      </c>
      <c r="D210">
        <f t="shared" si="171"/>
        <v>80</v>
      </c>
      <c r="E210">
        <v>0</v>
      </c>
      <c r="F210">
        <v>0</v>
      </c>
      <c r="G210">
        <f t="shared" si="172"/>
        <v>0</v>
      </c>
      <c r="H210">
        <v>0</v>
      </c>
      <c r="I210">
        <v>0</v>
      </c>
      <c r="J210">
        <f t="shared" si="173"/>
        <v>0</v>
      </c>
      <c r="K210">
        <v>0</v>
      </c>
      <c r="L210">
        <v>0</v>
      </c>
      <c r="M210">
        <f t="shared" si="174"/>
        <v>0</v>
      </c>
      <c r="N210">
        <v>0</v>
      </c>
      <c r="O210">
        <v>1</v>
      </c>
      <c r="P210">
        <f t="shared" si="175"/>
        <v>1</v>
      </c>
      <c r="Q210">
        <v>0</v>
      </c>
      <c r="R210">
        <v>0</v>
      </c>
      <c r="S210">
        <f t="shared" si="176"/>
        <v>0</v>
      </c>
      <c r="T210">
        <v>0</v>
      </c>
      <c r="U210">
        <v>0</v>
      </c>
      <c r="V210">
        <f t="shared" si="177"/>
        <v>0</v>
      </c>
      <c r="W210">
        <v>0</v>
      </c>
      <c r="X210">
        <v>0</v>
      </c>
      <c r="Y210">
        <f t="shared" si="178"/>
        <v>0</v>
      </c>
      <c r="Z210">
        <v>0</v>
      </c>
      <c r="AA210">
        <v>0</v>
      </c>
      <c r="AB210">
        <f t="shared" si="179"/>
        <v>0</v>
      </c>
      <c r="AC210">
        <v>0</v>
      </c>
      <c r="AD210">
        <v>3</v>
      </c>
      <c r="AE210">
        <f t="shared" si="180"/>
        <v>3</v>
      </c>
      <c r="AF210">
        <v>0</v>
      </c>
      <c r="AG210">
        <v>0</v>
      </c>
      <c r="AH210">
        <f t="shared" si="181"/>
        <v>0</v>
      </c>
      <c r="AI210">
        <v>0</v>
      </c>
      <c r="AJ210">
        <v>0</v>
      </c>
      <c r="AK210">
        <f t="shared" si="182"/>
        <v>0</v>
      </c>
      <c r="AL210">
        <v>0</v>
      </c>
      <c r="AM210">
        <v>1</v>
      </c>
      <c r="AN210">
        <f t="shared" si="183"/>
        <v>1</v>
      </c>
      <c r="AO210">
        <v>0</v>
      </c>
      <c r="AP210">
        <v>0</v>
      </c>
      <c r="AQ210">
        <f t="shared" si="184"/>
        <v>0</v>
      </c>
      <c r="AR210">
        <v>4</v>
      </c>
      <c r="AS210">
        <v>7</v>
      </c>
      <c r="AT210">
        <f t="shared" si="185"/>
        <v>11</v>
      </c>
      <c r="AU210">
        <v>46</v>
      </c>
      <c r="AV210">
        <v>8</v>
      </c>
      <c r="AW210">
        <f t="shared" si="186"/>
        <v>54</v>
      </c>
      <c r="AX210">
        <v>0</v>
      </c>
      <c r="AY210">
        <v>0</v>
      </c>
      <c r="AZ210">
        <f t="shared" si="187"/>
        <v>0</v>
      </c>
      <c r="BA210">
        <v>0</v>
      </c>
      <c r="BB210">
        <v>0</v>
      </c>
      <c r="BC210">
        <f t="shared" si="188"/>
        <v>0</v>
      </c>
      <c r="BD210">
        <v>0</v>
      </c>
      <c r="BE210">
        <v>0</v>
      </c>
      <c r="BF210">
        <f t="shared" si="189"/>
        <v>0</v>
      </c>
    </row>
    <row r="211" spans="1:58">
      <c r="A211" t="s">
        <v>209</v>
      </c>
      <c r="B211">
        <v>0</v>
      </c>
      <c r="C211">
        <v>0</v>
      </c>
      <c r="D211">
        <f t="shared" si="171"/>
        <v>0</v>
      </c>
      <c r="E211">
        <v>0</v>
      </c>
      <c r="F211">
        <v>0</v>
      </c>
      <c r="G211">
        <f t="shared" si="172"/>
        <v>0</v>
      </c>
      <c r="H211">
        <v>0</v>
      </c>
      <c r="I211">
        <v>0</v>
      </c>
      <c r="J211">
        <f t="shared" si="173"/>
        <v>0</v>
      </c>
      <c r="K211">
        <v>0</v>
      </c>
      <c r="L211">
        <v>0</v>
      </c>
      <c r="M211">
        <f t="shared" si="174"/>
        <v>0</v>
      </c>
      <c r="N211">
        <v>0</v>
      </c>
      <c r="O211">
        <v>4</v>
      </c>
      <c r="P211">
        <f t="shared" si="175"/>
        <v>4</v>
      </c>
      <c r="Q211">
        <v>0</v>
      </c>
      <c r="R211">
        <v>0</v>
      </c>
      <c r="S211">
        <f t="shared" si="176"/>
        <v>0</v>
      </c>
      <c r="T211">
        <v>0</v>
      </c>
      <c r="U211">
        <v>0</v>
      </c>
      <c r="V211">
        <f t="shared" si="177"/>
        <v>0</v>
      </c>
      <c r="W211">
        <v>0</v>
      </c>
      <c r="X211">
        <v>0</v>
      </c>
      <c r="Y211">
        <f t="shared" si="178"/>
        <v>0</v>
      </c>
      <c r="Z211">
        <v>0</v>
      </c>
      <c r="AA211">
        <v>0</v>
      </c>
      <c r="AB211">
        <f t="shared" si="179"/>
        <v>0</v>
      </c>
      <c r="AC211">
        <v>0</v>
      </c>
      <c r="AD211">
        <v>0</v>
      </c>
      <c r="AE211">
        <f t="shared" si="180"/>
        <v>0</v>
      </c>
      <c r="AF211">
        <v>0</v>
      </c>
      <c r="AG211">
        <v>0</v>
      </c>
      <c r="AH211">
        <f t="shared" si="181"/>
        <v>0</v>
      </c>
      <c r="AI211">
        <v>0</v>
      </c>
      <c r="AJ211">
        <v>0</v>
      </c>
      <c r="AK211">
        <f t="shared" si="182"/>
        <v>0</v>
      </c>
      <c r="AL211">
        <v>0</v>
      </c>
      <c r="AM211">
        <v>0</v>
      </c>
      <c r="AN211">
        <f t="shared" si="183"/>
        <v>0</v>
      </c>
      <c r="AO211">
        <v>0</v>
      </c>
      <c r="AP211">
        <v>0</v>
      </c>
      <c r="AQ211">
        <f t="shared" si="184"/>
        <v>0</v>
      </c>
      <c r="AR211">
        <v>0</v>
      </c>
      <c r="AS211">
        <v>5</v>
      </c>
      <c r="AT211">
        <f t="shared" si="185"/>
        <v>5</v>
      </c>
      <c r="AU211">
        <v>0</v>
      </c>
      <c r="AV211">
        <v>6</v>
      </c>
      <c r="AW211">
        <f t="shared" si="186"/>
        <v>6</v>
      </c>
      <c r="AX211">
        <v>0</v>
      </c>
      <c r="AY211">
        <v>0</v>
      </c>
      <c r="AZ211">
        <f t="shared" si="187"/>
        <v>0</v>
      </c>
      <c r="BA211">
        <v>0</v>
      </c>
      <c r="BB211">
        <v>0</v>
      </c>
      <c r="BC211">
        <f t="shared" si="188"/>
        <v>0</v>
      </c>
      <c r="BD211">
        <v>0</v>
      </c>
      <c r="BE211">
        <v>0</v>
      </c>
      <c r="BF211">
        <f t="shared" si="189"/>
        <v>0</v>
      </c>
    </row>
    <row r="212" spans="1:58">
      <c r="A212" t="s">
        <v>210</v>
      </c>
      <c r="B212">
        <v>0</v>
      </c>
      <c r="C212">
        <v>0</v>
      </c>
      <c r="D212">
        <f t="shared" si="171"/>
        <v>0</v>
      </c>
      <c r="E212">
        <v>1</v>
      </c>
      <c r="F212">
        <v>0</v>
      </c>
      <c r="G212">
        <f t="shared" si="172"/>
        <v>1</v>
      </c>
      <c r="H212">
        <v>0</v>
      </c>
      <c r="I212">
        <v>0</v>
      </c>
      <c r="J212">
        <f t="shared" si="173"/>
        <v>0</v>
      </c>
      <c r="K212">
        <v>1</v>
      </c>
      <c r="L212">
        <v>0</v>
      </c>
      <c r="M212">
        <f t="shared" si="174"/>
        <v>1</v>
      </c>
      <c r="N212">
        <v>0</v>
      </c>
      <c r="O212">
        <v>0</v>
      </c>
      <c r="P212">
        <f t="shared" si="175"/>
        <v>0</v>
      </c>
      <c r="Q212">
        <v>1</v>
      </c>
      <c r="R212">
        <v>0</v>
      </c>
      <c r="S212">
        <f t="shared" si="176"/>
        <v>1</v>
      </c>
      <c r="T212">
        <v>0</v>
      </c>
      <c r="U212">
        <v>0</v>
      </c>
      <c r="V212">
        <f t="shared" si="177"/>
        <v>0</v>
      </c>
      <c r="W212">
        <v>0</v>
      </c>
      <c r="X212">
        <v>0</v>
      </c>
      <c r="Y212">
        <f t="shared" si="178"/>
        <v>0</v>
      </c>
      <c r="Z212">
        <v>0</v>
      </c>
      <c r="AA212">
        <v>0</v>
      </c>
      <c r="AB212">
        <f t="shared" si="179"/>
        <v>0</v>
      </c>
      <c r="AC212">
        <v>0</v>
      </c>
      <c r="AD212">
        <v>1</v>
      </c>
      <c r="AE212">
        <f t="shared" si="180"/>
        <v>1</v>
      </c>
      <c r="AF212">
        <v>0</v>
      </c>
      <c r="AG212">
        <v>0</v>
      </c>
      <c r="AH212">
        <f t="shared" si="181"/>
        <v>0</v>
      </c>
      <c r="AI212">
        <v>0</v>
      </c>
      <c r="AJ212">
        <v>0</v>
      </c>
      <c r="AK212">
        <f t="shared" si="182"/>
        <v>0</v>
      </c>
      <c r="AL212">
        <v>3</v>
      </c>
      <c r="AM212">
        <v>2</v>
      </c>
      <c r="AN212">
        <f t="shared" si="183"/>
        <v>5</v>
      </c>
      <c r="AO212">
        <v>0</v>
      </c>
      <c r="AP212">
        <v>0</v>
      </c>
      <c r="AQ212">
        <f t="shared" si="184"/>
        <v>0</v>
      </c>
      <c r="AR212">
        <v>8</v>
      </c>
      <c r="AS212">
        <v>4</v>
      </c>
      <c r="AT212">
        <f t="shared" si="185"/>
        <v>12</v>
      </c>
      <c r="AU212">
        <v>9</v>
      </c>
      <c r="AV212">
        <v>9</v>
      </c>
      <c r="AW212">
        <f t="shared" si="186"/>
        <v>18</v>
      </c>
      <c r="AX212">
        <v>2</v>
      </c>
      <c r="AY212">
        <v>5</v>
      </c>
      <c r="AZ212">
        <f t="shared" si="187"/>
        <v>7</v>
      </c>
      <c r="BA212">
        <v>0</v>
      </c>
      <c r="BB212">
        <v>0</v>
      </c>
      <c r="BC212">
        <f t="shared" si="188"/>
        <v>0</v>
      </c>
      <c r="BD212">
        <v>0</v>
      </c>
      <c r="BE212">
        <v>0</v>
      </c>
      <c r="BF212">
        <f t="shared" si="189"/>
        <v>0</v>
      </c>
    </row>
    <row r="213" spans="1:58">
      <c r="A213" t="s">
        <v>211</v>
      </c>
      <c r="B213">
        <v>0</v>
      </c>
      <c r="C213">
        <v>4</v>
      </c>
      <c r="D213">
        <f t="shared" si="171"/>
        <v>4</v>
      </c>
      <c r="E213">
        <v>0</v>
      </c>
      <c r="F213">
        <v>0</v>
      </c>
      <c r="G213">
        <f t="shared" si="172"/>
        <v>0</v>
      </c>
      <c r="H213">
        <v>0</v>
      </c>
      <c r="I213">
        <v>0</v>
      </c>
      <c r="J213">
        <f t="shared" si="173"/>
        <v>0</v>
      </c>
      <c r="K213">
        <v>0</v>
      </c>
      <c r="L213">
        <v>0</v>
      </c>
      <c r="M213">
        <f t="shared" si="174"/>
        <v>0</v>
      </c>
      <c r="N213">
        <v>0</v>
      </c>
      <c r="O213">
        <v>0</v>
      </c>
      <c r="P213">
        <f t="shared" si="175"/>
        <v>0</v>
      </c>
      <c r="Q213">
        <v>0</v>
      </c>
      <c r="R213">
        <v>0</v>
      </c>
      <c r="S213">
        <f t="shared" si="176"/>
        <v>0</v>
      </c>
      <c r="T213">
        <v>0</v>
      </c>
      <c r="U213">
        <v>0</v>
      </c>
      <c r="V213">
        <f t="shared" si="177"/>
        <v>0</v>
      </c>
      <c r="W213">
        <v>0</v>
      </c>
      <c r="X213">
        <v>0</v>
      </c>
      <c r="Y213">
        <f t="shared" si="178"/>
        <v>0</v>
      </c>
      <c r="Z213">
        <v>0</v>
      </c>
      <c r="AA213">
        <v>0</v>
      </c>
      <c r="AB213">
        <f t="shared" si="179"/>
        <v>0</v>
      </c>
      <c r="AC213">
        <v>0</v>
      </c>
      <c r="AD213">
        <v>2</v>
      </c>
      <c r="AE213">
        <f t="shared" si="180"/>
        <v>2</v>
      </c>
      <c r="AF213">
        <v>0</v>
      </c>
      <c r="AG213">
        <v>0</v>
      </c>
      <c r="AH213">
        <f t="shared" si="181"/>
        <v>0</v>
      </c>
      <c r="AI213">
        <v>0</v>
      </c>
      <c r="AJ213">
        <v>0</v>
      </c>
      <c r="AK213">
        <f t="shared" si="182"/>
        <v>0</v>
      </c>
      <c r="AL213">
        <v>0</v>
      </c>
      <c r="AM213">
        <v>0</v>
      </c>
      <c r="AN213">
        <f t="shared" si="183"/>
        <v>0</v>
      </c>
      <c r="AO213">
        <v>0</v>
      </c>
      <c r="AP213">
        <v>0</v>
      </c>
      <c r="AQ213">
        <f t="shared" si="184"/>
        <v>0</v>
      </c>
      <c r="AR213">
        <v>0</v>
      </c>
      <c r="AS213">
        <v>0</v>
      </c>
      <c r="AT213">
        <f t="shared" si="185"/>
        <v>0</v>
      </c>
      <c r="AU213">
        <v>0</v>
      </c>
      <c r="AV213">
        <v>4</v>
      </c>
      <c r="AW213">
        <f t="shared" si="186"/>
        <v>4</v>
      </c>
      <c r="AX213">
        <v>0</v>
      </c>
      <c r="AY213">
        <v>2</v>
      </c>
      <c r="AZ213">
        <f t="shared" si="187"/>
        <v>2</v>
      </c>
      <c r="BA213">
        <v>0</v>
      </c>
      <c r="BB213">
        <v>0</v>
      </c>
      <c r="BC213">
        <f t="shared" si="188"/>
        <v>0</v>
      </c>
      <c r="BD213">
        <v>0</v>
      </c>
      <c r="BE213">
        <v>0</v>
      </c>
      <c r="BF213">
        <f t="shared" si="189"/>
        <v>0</v>
      </c>
    </row>
    <row r="214" spans="1:58">
      <c r="A214" t="s">
        <v>212</v>
      </c>
      <c r="B214">
        <v>0</v>
      </c>
      <c r="C214">
        <v>0</v>
      </c>
      <c r="D214">
        <f t="shared" si="171"/>
        <v>0</v>
      </c>
      <c r="E214">
        <v>0</v>
      </c>
      <c r="F214">
        <v>0</v>
      </c>
      <c r="G214">
        <f t="shared" si="172"/>
        <v>0</v>
      </c>
      <c r="H214">
        <v>0</v>
      </c>
      <c r="I214">
        <v>0</v>
      </c>
      <c r="J214">
        <f t="shared" si="173"/>
        <v>0</v>
      </c>
      <c r="K214">
        <v>0</v>
      </c>
      <c r="L214">
        <v>0</v>
      </c>
      <c r="M214">
        <f t="shared" si="174"/>
        <v>0</v>
      </c>
      <c r="N214">
        <v>0</v>
      </c>
      <c r="O214">
        <v>0</v>
      </c>
      <c r="P214">
        <f t="shared" si="175"/>
        <v>0</v>
      </c>
      <c r="Q214">
        <v>0</v>
      </c>
      <c r="R214">
        <v>0</v>
      </c>
      <c r="S214">
        <f t="shared" si="176"/>
        <v>0</v>
      </c>
      <c r="T214">
        <v>0</v>
      </c>
      <c r="U214">
        <v>0</v>
      </c>
      <c r="V214">
        <f t="shared" si="177"/>
        <v>0</v>
      </c>
      <c r="W214">
        <v>0</v>
      </c>
      <c r="X214">
        <v>0</v>
      </c>
      <c r="Y214">
        <f t="shared" si="178"/>
        <v>0</v>
      </c>
      <c r="Z214">
        <v>0</v>
      </c>
      <c r="AA214">
        <v>0</v>
      </c>
      <c r="AB214">
        <f t="shared" si="179"/>
        <v>0</v>
      </c>
      <c r="AC214">
        <v>0</v>
      </c>
      <c r="AD214">
        <v>0</v>
      </c>
      <c r="AE214">
        <f t="shared" si="180"/>
        <v>0</v>
      </c>
      <c r="AF214">
        <v>0</v>
      </c>
      <c r="AG214">
        <v>0</v>
      </c>
      <c r="AH214">
        <f t="shared" si="181"/>
        <v>0</v>
      </c>
      <c r="AI214">
        <v>0</v>
      </c>
      <c r="AJ214">
        <v>0</v>
      </c>
      <c r="AK214">
        <f t="shared" si="182"/>
        <v>0</v>
      </c>
      <c r="AL214">
        <v>0</v>
      </c>
      <c r="AM214">
        <v>0</v>
      </c>
      <c r="AN214">
        <f t="shared" si="183"/>
        <v>0</v>
      </c>
      <c r="AO214">
        <v>0</v>
      </c>
      <c r="AP214">
        <v>0</v>
      </c>
      <c r="AQ214">
        <f t="shared" si="184"/>
        <v>0</v>
      </c>
      <c r="AR214">
        <v>0</v>
      </c>
      <c r="AS214">
        <v>0</v>
      </c>
      <c r="AT214">
        <f t="shared" si="185"/>
        <v>0</v>
      </c>
      <c r="AU214">
        <v>0</v>
      </c>
      <c r="AV214">
        <v>1</v>
      </c>
      <c r="AW214">
        <f t="shared" si="186"/>
        <v>1</v>
      </c>
      <c r="AX214">
        <v>0</v>
      </c>
      <c r="AY214">
        <v>0</v>
      </c>
      <c r="AZ214">
        <f t="shared" si="187"/>
        <v>0</v>
      </c>
      <c r="BA214">
        <v>0</v>
      </c>
      <c r="BB214">
        <v>0</v>
      </c>
      <c r="BC214">
        <f t="shared" si="188"/>
        <v>0</v>
      </c>
      <c r="BD214">
        <v>0</v>
      </c>
      <c r="BE214">
        <v>0</v>
      </c>
      <c r="BF214">
        <f t="shared" si="189"/>
        <v>0</v>
      </c>
    </row>
    <row r="215" spans="1:58">
      <c r="A215" t="s">
        <v>213</v>
      </c>
      <c r="B215">
        <v>0</v>
      </c>
      <c r="C215">
        <v>0</v>
      </c>
      <c r="D215">
        <f t="shared" si="171"/>
        <v>0</v>
      </c>
      <c r="E215">
        <v>0</v>
      </c>
      <c r="F215">
        <v>0</v>
      </c>
      <c r="G215">
        <f t="shared" si="172"/>
        <v>0</v>
      </c>
      <c r="H215">
        <v>0</v>
      </c>
      <c r="I215">
        <v>0</v>
      </c>
      <c r="J215">
        <f t="shared" si="173"/>
        <v>0</v>
      </c>
      <c r="K215">
        <v>0</v>
      </c>
      <c r="L215">
        <v>0</v>
      </c>
      <c r="M215">
        <f t="shared" si="174"/>
        <v>0</v>
      </c>
      <c r="N215">
        <v>0</v>
      </c>
      <c r="O215">
        <v>0</v>
      </c>
      <c r="P215">
        <f t="shared" si="175"/>
        <v>0</v>
      </c>
      <c r="Q215">
        <v>0</v>
      </c>
      <c r="R215">
        <v>0</v>
      </c>
      <c r="S215">
        <f t="shared" si="176"/>
        <v>0</v>
      </c>
      <c r="T215">
        <v>0</v>
      </c>
      <c r="U215">
        <v>0</v>
      </c>
      <c r="V215">
        <f t="shared" si="177"/>
        <v>0</v>
      </c>
      <c r="W215">
        <v>0</v>
      </c>
      <c r="X215">
        <v>0</v>
      </c>
      <c r="Y215">
        <f t="shared" si="178"/>
        <v>0</v>
      </c>
      <c r="Z215">
        <v>0</v>
      </c>
      <c r="AA215">
        <v>0</v>
      </c>
      <c r="AB215">
        <f t="shared" si="179"/>
        <v>0</v>
      </c>
      <c r="AC215">
        <v>0</v>
      </c>
      <c r="AD215">
        <v>0</v>
      </c>
      <c r="AE215">
        <f t="shared" si="180"/>
        <v>0</v>
      </c>
      <c r="AF215">
        <v>0</v>
      </c>
      <c r="AG215">
        <v>0</v>
      </c>
      <c r="AH215">
        <f t="shared" si="181"/>
        <v>0</v>
      </c>
      <c r="AI215">
        <v>0</v>
      </c>
      <c r="AJ215">
        <v>0</v>
      </c>
      <c r="AK215">
        <f t="shared" si="182"/>
        <v>0</v>
      </c>
      <c r="AL215">
        <v>0</v>
      </c>
      <c r="AM215">
        <v>0</v>
      </c>
      <c r="AN215">
        <f t="shared" si="183"/>
        <v>0</v>
      </c>
      <c r="AO215">
        <v>0</v>
      </c>
      <c r="AP215">
        <v>0</v>
      </c>
      <c r="AQ215">
        <f t="shared" si="184"/>
        <v>0</v>
      </c>
      <c r="AR215">
        <v>0</v>
      </c>
      <c r="AS215">
        <v>0</v>
      </c>
      <c r="AT215">
        <f t="shared" si="185"/>
        <v>0</v>
      </c>
      <c r="AU215">
        <v>0</v>
      </c>
      <c r="AV215">
        <v>0</v>
      </c>
      <c r="AW215">
        <f t="shared" si="186"/>
        <v>0</v>
      </c>
      <c r="AX215">
        <v>0</v>
      </c>
      <c r="AY215">
        <v>0</v>
      </c>
      <c r="AZ215">
        <f t="shared" si="187"/>
        <v>0</v>
      </c>
      <c r="BA215">
        <v>0</v>
      </c>
      <c r="BB215">
        <v>0</v>
      </c>
      <c r="BC215">
        <f t="shared" si="188"/>
        <v>0</v>
      </c>
      <c r="BD215">
        <v>0</v>
      </c>
      <c r="BE215">
        <v>0</v>
      </c>
      <c r="BF215">
        <f t="shared" si="189"/>
        <v>0</v>
      </c>
    </row>
    <row r="216" spans="1:58">
      <c r="A216" t="s">
        <v>214</v>
      </c>
      <c r="B216">
        <v>0</v>
      </c>
      <c r="C216">
        <v>0</v>
      </c>
      <c r="D216">
        <f t="shared" si="171"/>
        <v>0</v>
      </c>
      <c r="E216">
        <v>0</v>
      </c>
      <c r="F216">
        <v>0</v>
      </c>
      <c r="G216">
        <f t="shared" si="172"/>
        <v>0</v>
      </c>
      <c r="H216">
        <v>0</v>
      </c>
      <c r="I216">
        <v>42</v>
      </c>
      <c r="J216">
        <f t="shared" si="173"/>
        <v>42</v>
      </c>
      <c r="K216">
        <v>0</v>
      </c>
      <c r="L216">
        <v>3</v>
      </c>
      <c r="M216">
        <f t="shared" si="174"/>
        <v>3</v>
      </c>
      <c r="N216">
        <v>0</v>
      </c>
      <c r="O216">
        <v>0</v>
      </c>
      <c r="P216">
        <f t="shared" si="175"/>
        <v>0</v>
      </c>
      <c r="Q216">
        <v>0</v>
      </c>
      <c r="R216">
        <v>11</v>
      </c>
      <c r="S216">
        <f t="shared" si="176"/>
        <v>11</v>
      </c>
      <c r="T216">
        <v>0</v>
      </c>
      <c r="U216">
        <v>5</v>
      </c>
      <c r="V216">
        <f t="shared" si="177"/>
        <v>5</v>
      </c>
      <c r="W216">
        <v>0</v>
      </c>
      <c r="X216">
        <v>0</v>
      </c>
      <c r="Y216">
        <f t="shared" si="178"/>
        <v>0</v>
      </c>
      <c r="Z216">
        <v>0</v>
      </c>
      <c r="AA216">
        <v>0</v>
      </c>
      <c r="AB216">
        <f t="shared" si="179"/>
        <v>0</v>
      </c>
      <c r="AC216">
        <v>0</v>
      </c>
      <c r="AD216">
        <v>6</v>
      </c>
      <c r="AE216">
        <f t="shared" si="180"/>
        <v>6</v>
      </c>
      <c r="AF216">
        <v>0</v>
      </c>
      <c r="AG216">
        <v>0</v>
      </c>
      <c r="AH216">
        <f t="shared" si="181"/>
        <v>0</v>
      </c>
      <c r="AI216">
        <v>0</v>
      </c>
      <c r="AJ216">
        <v>7</v>
      </c>
      <c r="AK216">
        <f t="shared" si="182"/>
        <v>7</v>
      </c>
      <c r="AL216">
        <v>0</v>
      </c>
      <c r="AM216">
        <v>44</v>
      </c>
      <c r="AN216">
        <f t="shared" si="183"/>
        <v>44</v>
      </c>
      <c r="AO216">
        <v>0</v>
      </c>
      <c r="AP216">
        <v>1</v>
      </c>
      <c r="AQ216">
        <f t="shared" si="184"/>
        <v>1</v>
      </c>
      <c r="AR216">
        <v>0</v>
      </c>
      <c r="AS216">
        <v>29</v>
      </c>
      <c r="AT216">
        <f t="shared" si="185"/>
        <v>29</v>
      </c>
      <c r="AU216">
        <v>0</v>
      </c>
      <c r="AV216">
        <v>69</v>
      </c>
      <c r="AW216">
        <f t="shared" si="186"/>
        <v>69</v>
      </c>
      <c r="AX216">
        <v>0</v>
      </c>
      <c r="AY216">
        <v>25</v>
      </c>
      <c r="AZ216">
        <f t="shared" si="187"/>
        <v>25</v>
      </c>
      <c r="BA216">
        <v>0</v>
      </c>
      <c r="BB216">
        <v>0</v>
      </c>
      <c r="BC216">
        <f t="shared" si="188"/>
        <v>0</v>
      </c>
      <c r="BD216">
        <v>0</v>
      </c>
      <c r="BE216">
        <v>0</v>
      </c>
      <c r="BF216">
        <f t="shared" si="189"/>
        <v>0</v>
      </c>
    </row>
    <row r="217" spans="1:58">
      <c r="A217" t="s">
        <v>215</v>
      </c>
      <c r="B217">
        <v>1</v>
      </c>
      <c r="C217">
        <v>0</v>
      </c>
      <c r="D217">
        <f t="shared" si="171"/>
        <v>1</v>
      </c>
      <c r="E217">
        <v>0</v>
      </c>
      <c r="F217">
        <v>0</v>
      </c>
      <c r="G217">
        <f t="shared" si="172"/>
        <v>0</v>
      </c>
      <c r="H217">
        <v>0</v>
      </c>
      <c r="I217">
        <v>0</v>
      </c>
      <c r="J217">
        <f t="shared" si="173"/>
        <v>0</v>
      </c>
      <c r="K217">
        <v>0</v>
      </c>
      <c r="L217">
        <v>0</v>
      </c>
      <c r="M217">
        <f t="shared" si="174"/>
        <v>0</v>
      </c>
      <c r="N217">
        <v>0</v>
      </c>
      <c r="O217">
        <v>0</v>
      </c>
      <c r="P217">
        <f t="shared" si="175"/>
        <v>0</v>
      </c>
      <c r="Q217">
        <v>0</v>
      </c>
      <c r="R217">
        <v>0</v>
      </c>
      <c r="S217">
        <f t="shared" si="176"/>
        <v>0</v>
      </c>
      <c r="T217">
        <v>0</v>
      </c>
      <c r="U217">
        <v>0</v>
      </c>
      <c r="V217">
        <f t="shared" si="177"/>
        <v>0</v>
      </c>
      <c r="W217">
        <v>0</v>
      </c>
      <c r="X217">
        <v>0</v>
      </c>
      <c r="Y217">
        <f t="shared" si="178"/>
        <v>0</v>
      </c>
      <c r="Z217">
        <v>0</v>
      </c>
      <c r="AA217">
        <v>0</v>
      </c>
      <c r="AB217">
        <f t="shared" si="179"/>
        <v>0</v>
      </c>
      <c r="AC217">
        <v>0</v>
      </c>
      <c r="AD217">
        <v>0</v>
      </c>
      <c r="AE217">
        <f t="shared" si="180"/>
        <v>0</v>
      </c>
      <c r="AF217">
        <v>0</v>
      </c>
      <c r="AG217">
        <v>0</v>
      </c>
      <c r="AH217">
        <f t="shared" si="181"/>
        <v>0</v>
      </c>
      <c r="AI217">
        <v>0</v>
      </c>
      <c r="AJ217">
        <v>0</v>
      </c>
      <c r="AK217">
        <f t="shared" si="182"/>
        <v>0</v>
      </c>
      <c r="AL217">
        <v>0</v>
      </c>
      <c r="AM217">
        <v>0</v>
      </c>
      <c r="AN217">
        <f t="shared" si="183"/>
        <v>0</v>
      </c>
      <c r="AO217">
        <v>0</v>
      </c>
      <c r="AP217">
        <v>0</v>
      </c>
      <c r="AQ217">
        <f t="shared" si="184"/>
        <v>0</v>
      </c>
      <c r="AR217">
        <v>0</v>
      </c>
      <c r="AS217">
        <v>0</v>
      </c>
      <c r="AT217">
        <f t="shared" si="185"/>
        <v>0</v>
      </c>
      <c r="AU217">
        <v>0</v>
      </c>
      <c r="AV217">
        <v>0</v>
      </c>
      <c r="AW217">
        <f t="shared" si="186"/>
        <v>0</v>
      </c>
      <c r="AX217">
        <v>0</v>
      </c>
      <c r="AY217">
        <v>0</v>
      </c>
      <c r="AZ217">
        <f t="shared" si="187"/>
        <v>0</v>
      </c>
      <c r="BA217">
        <v>0</v>
      </c>
      <c r="BB217">
        <v>0</v>
      </c>
      <c r="BC217">
        <f t="shared" si="188"/>
        <v>0</v>
      </c>
      <c r="BD217">
        <v>0</v>
      </c>
      <c r="BE217">
        <v>0</v>
      </c>
      <c r="BF217">
        <f t="shared" si="189"/>
        <v>0</v>
      </c>
    </row>
    <row r="218" spans="1:58">
      <c r="A218" t="s">
        <v>216</v>
      </c>
      <c r="B218">
        <v>0</v>
      </c>
      <c r="C218">
        <v>0</v>
      </c>
      <c r="D218">
        <f t="shared" si="171"/>
        <v>0</v>
      </c>
      <c r="E218">
        <v>0</v>
      </c>
      <c r="F218">
        <v>0</v>
      </c>
      <c r="G218">
        <f t="shared" si="172"/>
        <v>0</v>
      </c>
      <c r="H218">
        <v>0</v>
      </c>
      <c r="I218">
        <v>0</v>
      </c>
      <c r="J218">
        <f t="shared" si="173"/>
        <v>0</v>
      </c>
      <c r="K218">
        <v>0</v>
      </c>
      <c r="L218">
        <v>0</v>
      </c>
      <c r="M218">
        <f t="shared" si="174"/>
        <v>0</v>
      </c>
      <c r="N218">
        <v>0</v>
      </c>
      <c r="O218">
        <v>0</v>
      </c>
      <c r="P218">
        <f t="shared" si="175"/>
        <v>0</v>
      </c>
      <c r="Q218">
        <v>0</v>
      </c>
      <c r="R218">
        <v>0</v>
      </c>
      <c r="S218">
        <f t="shared" si="176"/>
        <v>0</v>
      </c>
      <c r="T218">
        <v>0</v>
      </c>
      <c r="U218">
        <v>0</v>
      </c>
      <c r="V218">
        <f t="shared" si="177"/>
        <v>0</v>
      </c>
      <c r="W218">
        <v>0</v>
      </c>
      <c r="X218">
        <v>0</v>
      </c>
      <c r="Y218">
        <f t="shared" si="178"/>
        <v>0</v>
      </c>
      <c r="Z218">
        <v>0</v>
      </c>
      <c r="AA218">
        <v>0</v>
      </c>
      <c r="AB218">
        <f t="shared" si="179"/>
        <v>0</v>
      </c>
      <c r="AC218">
        <v>0</v>
      </c>
      <c r="AD218">
        <v>0</v>
      </c>
      <c r="AE218">
        <f t="shared" si="180"/>
        <v>0</v>
      </c>
      <c r="AF218">
        <v>0</v>
      </c>
      <c r="AG218">
        <v>0</v>
      </c>
      <c r="AH218">
        <f t="shared" si="181"/>
        <v>0</v>
      </c>
      <c r="AI218">
        <v>0</v>
      </c>
      <c r="AJ218">
        <v>0</v>
      </c>
      <c r="AK218">
        <f t="shared" si="182"/>
        <v>0</v>
      </c>
      <c r="AL218">
        <v>0</v>
      </c>
      <c r="AM218">
        <v>0</v>
      </c>
      <c r="AN218">
        <f t="shared" si="183"/>
        <v>0</v>
      </c>
      <c r="AO218">
        <v>0</v>
      </c>
      <c r="AP218">
        <v>0</v>
      </c>
      <c r="AQ218">
        <f t="shared" si="184"/>
        <v>0</v>
      </c>
      <c r="AR218">
        <v>0</v>
      </c>
      <c r="AS218">
        <v>0</v>
      </c>
      <c r="AT218">
        <f t="shared" si="185"/>
        <v>0</v>
      </c>
      <c r="AU218">
        <v>0</v>
      </c>
      <c r="AV218">
        <v>0</v>
      </c>
      <c r="AW218">
        <f t="shared" si="186"/>
        <v>0</v>
      </c>
      <c r="AX218">
        <v>0</v>
      </c>
      <c r="AY218">
        <v>0</v>
      </c>
      <c r="AZ218">
        <f t="shared" si="187"/>
        <v>0</v>
      </c>
      <c r="BA218">
        <v>0</v>
      </c>
      <c r="BB218">
        <v>0</v>
      </c>
      <c r="BC218">
        <f t="shared" si="188"/>
        <v>0</v>
      </c>
      <c r="BD218">
        <v>0</v>
      </c>
      <c r="BE218">
        <v>0</v>
      </c>
      <c r="BF218">
        <f t="shared" si="189"/>
        <v>0</v>
      </c>
    </row>
    <row r="219" spans="1:58">
      <c r="A219" t="s">
        <v>217</v>
      </c>
      <c r="B219">
        <v>0</v>
      </c>
      <c r="C219">
        <v>1</v>
      </c>
      <c r="D219">
        <f t="shared" si="171"/>
        <v>1</v>
      </c>
      <c r="E219">
        <v>0</v>
      </c>
      <c r="F219">
        <v>0</v>
      </c>
      <c r="G219">
        <f t="shared" si="172"/>
        <v>0</v>
      </c>
      <c r="H219">
        <v>0</v>
      </c>
      <c r="I219">
        <v>0</v>
      </c>
      <c r="J219">
        <f t="shared" si="173"/>
        <v>0</v>
      </c>
      <c r="K219">
        <v>0</v>
      </c>
      <c r="L219">
        <v>0</v>
      </c>
      <c r="M219">
        <f t="shared" si="174"/>
        <v>0</v>
      </c>
      <c r="N219">
        <v>0</v>
      </c>
      <c r="O219">
        <v>0</v>
      </c>
      <c r="P219">
        <f t="shared" si="175"/>
        <v>0</v>
      </c>
      <c r="Q219">
        <v>0</v>
      </c>
      <c r="R219">
        <v>0</v>
      </c>
      <c r="S219">
        <f t="shared" si="176"/>
        <v>0</v>
      </c>
      <c r="T219">
        <v>0</v>
      </c>
      <c r="U219">
        <v>0</v>
      </c>
      <c r="V219">
        <f t="shared" si="177"/>
        <v>0</v>
      </c>
      <c r="W219">
        <v>0</v>
      </c>
      <c r="X219">
        <v>0</v>
      </c>
      <c r="Y219">
        <f t="shared" si="178"/>
        <v>0</v>
      </c>
      <c r="Z219">
        <v>0</v>
      </c>
      <c r="AA219">
        <v>0</v>
      </c>
      <c r="AB219">
        <f t="shared" si="179"/>
        <v>0</v>
      </c>
      <c r="AC219">
        <v>0</v>
      </c>
      <c r="AD219">
        <v>0</v>
      </c>
      <c r="AE219">
        <f t="shared" si="180"/>
        <v>0</v>
      </c>
      <c r="AF219">
        <v>0</v>
      </c>
      <c r="AG219">
        <v>0</v>
      </c>
      <c r="AH219">
        <f t="shared" si="181"/>
        <v>0</v>
      </c>
      <c r="AI219">
        <v>0</v>
      </c>
      <c r="AJ219">
        <v>1</v>
      </c>
      <c r="AK219">
        <f t="shared" si="182"/>
        <v>1</v>
      </c>
      <c r="AL219">
        <v>0</v>
      </c>
      <c r="AM219">
        <v>0</v>
      </c>
      <c r="AN219">
        <f t="shared" si="183"/>
        <v>0</v>
      </c>
      <c r="AO219">
        <v>0</v>
      </c>
      <c r="AP219">
        <v>0</v>
      </c>
      <c r="AQ219">
        <f t="shared" si="184"/>
        <v>0</v>
      </c>
      <c r="AR219">
        <v>0</v>
      </c>
      <c r="AS219">
        <v>0</v>
      </c>
      <c r="AT219">
        <f t="shared" si="185"/>
        <v>0</v>
      </c>
      <c r="AU219">
        <v>0</v>
      </c>
      <c r="AV219">
        <v>0</v>
      </c>
      <c r="AW219">
        <f t="shared" si="186"/>
        <v>0</v>
      </c>
      <c r="AX219">
        <v>0</v>
      </c>
      <c r="AY219">
        <v>0</v>
      </c>
      <c r="AZ219">
        <f t="shared" si="187"/>
        <v>0</v>
      </c>
      <c r="BA219">
        <v>0</v>
      </c>
      <c r="BB219">
        <v>0</v>
      </c>
      <c r="BC219">
        <f t="shared" si="188"/>
        <v>0</v>
      </c>
      <c r="BD219">
        <v>0</v>
      </c>
      <c r="BE219">
        <v>0</v>
      </c>
      <c r="BF219">
        <f t="shared" si="189"/>
        <v>0</v>
      </c>
    </row>
    <row r="220" spans="1:58">
      <c r="A220" t="s">
        <v>218</v>
      </c>
      <c r="B220">
        <v>0</v>
      </c>
      <c r="C220">
        <v>0</v>
      </c>
      <c r="D220">
        <f t="shared" si="171"/>
        <v>0</v>
      </c>
      <c r="E220">
        <v>0</v>
      </c>
      <c r="F220">
        <v>0</v>
      </c>
      <c r="G220">
        <f t="shared" si="172"/>
        <v>0</v>
      </c>
      <c r="H220">
        <v>0</v>
      </c>
      <c r="I220">
        <v>0</v>
      </c>
      <c r="J220">
        <f t="shared" si="173"/>
        <v>0</v>
      </c>
      <c r="K220">
        <v>0</v>
      </c>
      <c r="L220">
        <v>0</v>
      </c>
      <c r="M220">
        <f t="shared" si="174"/>
        <v>0</v>
      </c>
      <c r="N220">
        <v>0</v>
      </c>
      <c r="O220">
        <v>0</v>
      </c>
      <c r="P220">
        <f t="shared" si="175"/>
        <v>0</v>
      </c>
      <c r="Q220">
        <v>0</v>
      </c>
      <c r="R220">
        <v>0</v>
      </c>
      <c r="S220">
        <f t="shared" si="176"/>
        <v>0</v>
      </c>
      <c r="T220">
        <v>0</v>
      </c>
      <c r="U220">
        <v>0</v>
      </c>
      <c r="V220">
        <f t="shared" si="177"/>
        <v>0</v>
      </c>
      <c r="W220">
        <v>0</v>
      </c>
      <c r="X220">
        <v>0</v>
      </c>
      <c r="Y220">
        <f t="shared" si="178"/>
        <v>0</v>
      </c>
      <c r="Z220">
        <v>0</v>
      </c>
      <c r="AA220">
        <v>0</v>
      </c>
      <c r="AB220">
        <f t="shared" si="179"/>
        <v>0</v>
      </c>
      <c r="AC220">
        <v>0</v>
      </c>
      <c r="AD220">
        <v>0</v>
      </c>
      <c r="AE220">
        <f t="shared" si="180"/>
        <v>0</v>
      </c>
      <c r="AF220">
        <v>0</v>
      </c>
      <c r="AG220">
        <v>0</v>
      </c>
      <c r="AH220">
        <f t="shared" si="181"/>
        <v>0</v>
      </c>
      <c r="AI220">
        <v>0</v>
      </c>
      <c r="AJ220">
        <v>0</v>
      </c>
      <c r="AK220">
        <f t="shared" si="182"/>
        <v>0</v>
      </c>
      <c r="AL220">
        <v>0</v>
      </c>
      <c r="AM220">
        <v>0</v>
      </c>
      <c r="AN220">
        <f t="shared" si="183"/>
        <v>0</v>
      </c>
      <c r="AO220">
        <v>0</v>
      </c>
      <c r="AP220">
        <v>0</v>
      </c>
      <c r="AQ220">
        <f t="shared" si="184"/>
        <v>0</v>
      </c>
      <c r="AR220">
        <v>0</v>
      </c>
      <c r="AS220">
        <v>0</v>
      </c>
      <c r="AT220">
        <f t="shared" si="185"/>
        <v>0</v>
      </c>
      <c r="AU220">
        <v>0</v>
      </c>
      <c r="AV220">
        <v>0</v>
      </c>
      <c r="AW220">
        <f t="shared" si="186"/>
        <v>0</v>
      </c>
      <c r="AX220">
        <v>0</v>
      </c>
      <c r="AY220">
        <v>0</v>
      </c>
      <c r="AZ220">
        <f t="shared" si="187"/>
        <v>0</v>
      </c>
      <c r="BA220">
        <v>0</v>
      </c>
      <c r="BB220">
        <v>0</v>
      </c>
      <c r="BC220">
        <f t="shared" si="188"/>
        <v>0</v>
      </c>
      <c r="BD220">
        <v>0</v>
      </c>
      <c r="BE220">
        <v>0</v>
      </c>
      <c r="BF220">
        <f t="shared" si="189"/>
        <v>0</v>
      </c>
    </row>
    <row r="221" spans="1:58">
      <c r="A221" t="s">
        <v>219</v>
      </c>
      <c r="B221">
        <v>0</v>
      </c>
      <c r="C221">
        <v>0</v>
      </c>
      <c r="D221">
        <f t="shared" si="171"/>
        <v>0</v>
      </c>
      <c r="E221">
        <v>0</v>
      </c>
      <c r="F221">
        <v>0</v>
      </c>
      <c r="G221">
        <f t="shared" si="172"/>
        <v>0</v>
      </c>
      <c r="H221">
        <v>0</v>
      </c>
      <c r="I221">
        <v>1</v>
      </c>
      <c r="J221">
        <f t="shared" si="173"/>
        <v>1</v>
      </c>
      <c r="K221">
        <v>0</v>
      </c>
      <c r="L221">
        <v>0</v>
      </c>
      <c r="M221">
        <f t="shared" si="174"/>
        <v>0</v>
      </c>
      <c r="N221">
        <v>0</v>
      </c>
      <c r="O221">
        <v>0</v>
      </c>
      <c r="P221">
        <f t="shared" si="175"/>
        <v>0</v>
      </c>
      <c r="Q221">
        <v>0</v>
      </c>
      <c r="R221">
        <v>0</v>
      </c>
      <c r="S221">
        <f t="shared" si="176"/>
        <v>0</v>
      </c>
      <c r="T221">
        <v>0</v>
      </c>
      <c r="U221">
        <v>0</v>
      </c>
      <c r="V221">
        <f t="shared" si="177"/>
        <v>0</v>
      </c>
      <c r="W221">
        <v>0</v>
      </c>
      <c r="X221">
        <v>0</v>
      </c>
      <c r="Y221">
        <f t="shared" si="178"/>
        <v>0</v>
      </c>
      <c r="Z221">
        <v>0</v>
      </c>
      <c r="AA221">
        <v>0</v>
      </c>
      <c r="AB221">
        <f t="shared" si="179"/>
        <v>0</v>
      </c>
      <c r="AC221">
        <v>0</v>
      </c>
      <c r="AD221">
        <v>0</v>
      </c>
      <c r="AE221">
        <f t="shared" si="180"/>
        <v>0</v>
      </c>
      <c r="AF221">
        <v>0</v>
      </c>
      <c r="AG221">
        <v>0</v>
      </c>
      <c r="AH221">
        <f t="shared" si="181"/>
        <v>0</v>
      </c>
      <c r="AI221">
        <v>0</v>
      </c>
      <c r="AJ221">
        <v>0</v>
      </c>
      <c r="AK221">
        <f t="shared" si="182"/>
        <v>0</v>
      </c>
      <c r="AL221">
        <v>0</v>
      </c>
      <c r="AM221">
        <v>1</v>
      </c>
      <c r="AN221">
        <f t="shared" si="183"/>
        <v>1</v>
      </c>
      <c r="AO221">
        <v>0</v>
      </c>
      <c r="AP221">
        <v>0</v>
      </c>
      <c r="AQ221">
        <f t="shared" si="184"/>
        <v>0</v>
      </c>
      <c r="AR221">
        <v>0</v>
      </c>
      <c r="AS221">
        <v>2</v>
      </c>
      <c r="AT221">
        <f t="shared" si="185"/>
        <v>2</v>
      </c>
      <c r="AU221">
        <v>0</v>
      </c>
      <c r="AV221">
        <v>2</v>
      </c>
      <c r="AW221">
        <f t="shared" si="186"/>
        <v>2</v>
      </c>
      <c r="AX221">
        <v>0</v>
      </c>
      <c r="AY221">
        <v>0</v>
      </c>
      <c r="AZ221">
        <f t="shared" si="187"/>
        <v>0</v>
      </c>
      <c r="BA221">
        <v>0</v>
      </c>
      <c r="BB221">
        <v>0</v>
      </c>
      <c r="BC221">
        <f t="shared" si="188"/>
        <v>0</v>
      </c>
      <c r="BD221">
        <v>0</v>
      </c>
      <c r="BE221">
        <v>0</v>
      </c>
      <c r="BF221">
        <f t="shared" si="189"/>
        <v>0</v>
      </c>
    </row>
    <row r="222" spans="1:58">
      <c r="A222" t="s">
        <v>220</v>
      </c>
      <c r="B222">
        <v>0</v>
      </c>
      <c r="C222">
        <v>0</v>
      </c>
      <c r="D222">
        <f t="shared" si="171"/>
        <v>0</v>
      </c>
      <c r="E222">
        <v>0</v>
      </c>
      <c r="F222">
        <v>0</v>
      </c>
      <c r="G222">
        <f t="shared" si="172"/>
        <v>0</v>
      </c>
      <c r="H222">
        <v>0</v>
      </c>
      <c r="I222">
        <v>0</v>
      </c>
      <c r="J222">
        <f t="shared" si="173"/>
        <v>0</v>
      </c>
      <c r="K222">
        <v>0</v>
      </c>
      <c r="L222">
        <v>0</v>
      </c>
      <c r="M222">
        <f t="shared" si="174"/>
        <v>0</v>
      </c>
      <c r="N222">
        <v>0</v>
      </c>
      <c r="O222">
        <v>0</v>
      </c>
      <c r="P222">
        <f t="shared" si="175"/>
        <v>0</v>
      </c>
      <c r="Q222">
        <v>0</v>
      </c>
      <c r="R222">
        <v>0</v>
      </c>
      <c r="S222">
        <f t="shared" si="176"/>
        <v>0</v>
      </c>
      <c r="T222">
        <v>0</v>
      </c>
      <c r="U222">
        <v>0</v>
      </c>
      <c r="V222">
        <f t="shared" si="177"/>
        <v>0</v>
      </c>
      <c r="W222">
        <v>0</v>
      </c>
      <c r="X222">
        <v>0</v>
      </c>
      <c r="Y222">
        <f t="shared" si="178"/>
        <v>0</v>
      </c>
      <c r="Z222">
        <v>0</v>
      </c>
      <c r="AA222">
        <v>0</v>
      </c>
      <c r="AB222">
        <f t="shared" si="179"/>
        <v>0</v>
      </c>
      <c r="AC222">
        <v>0</v>
      </c>
      <c r="AD222">
        <v>0</v>
      </c>
      <c r="AE222">
        <f t="shared" si="180"/>
        <v>0</v>
      </c>
      <c r="AF222">
        <v>0</v>
      </c>
      <c r="AG222">
        <v>0</v>
      </c>
      <c r="AH222">
        <f t="shared" si="181"/>
        <v>0</v>
      </c>
      <c r="AI222">
        <v>0</v>
      </c>
      <c r="AJ222">
        <v>0</v>
      </c>
      <c r="AK222">
        <f t="shared" si="182"/>
        <v>0</v>
      </c>
      <c r="AL222">
        <v>0</v>
      </c>
      <c r="AM222">
        <v>0</v>
      </c>
      <c r="AN222">
        <f t="shared" si="183"/>
        <v>0</v>
      </c>
      <c r="AO222">
        <v>0</v>
      </c>
      <c r="AP222">
        <v>0</v>
      </c>
      <c r="AQ222">
        <f t="shared" si="184"/>
        <v>0</v>
      </c>
      <c r="AR222">
        <v>0</v>
      </c>
      <c r="AS222">
        <v>0</v>
      </c>
      <c r="AT222">
        <f t="shared" si="185"/>
        <v>0</v>
      </c>
      <c r="AU222">
        <v>0</v>
      </c>
      <c r="AV222">
        <v>1</v>
      </c>
      <c r="AW222">
        <f t="shared" si="186"/>
        <v>1</v>
      </c>
      <c r="AX222">
        <v>0</v>
      </c>
      <c r="AY222">
        <v>0</v>
      </c>
      <c r="AZ222">
        <f t="shared" si="187"/>
        <v>0</v>
      </c>
      <c r="BA222">
        <v>0</v>
      </c>
      <c r="BB222">
        <v>0</v>
      </c>
      <c r="BC222">
        <f t="shared" si="188"/>
        <v>0</v>
      </c>
      <c r="BD222">
        <v>0</v>
      </c>
      <c r="BE222">
        <v>0</v>
      </c>
      <c r="BF222">
        <f t="shared" si="189"/>
        <v>0</v>
      </c>
    </row>
    <row r="223" spans="1:58">
      <c r="A223" t="s">
        <v>221</v>
      </c>
      <c r="B223">
        <v>0</v>
      </c>
      <c r="C223">
        <v>0</v>
      </c>
      <c r="D223">
        <f t="shared" si="171"/>
        <v>0</v>
      </c>
      <c r="E223">
        <v>0</v>
      </c>
      <c r="F223">
        <v>0</v>
      </c>
      <c r="G223">
        <f t="shared" si="172"/>
        <v>0</v>
      </c>
      <c r="H223">
        <v>0</v>
      </c>
      <c r="I223">
        <v>0</v>
      </c>
      <c r="J223">
        <f t="shared" si="173"/>
        <v>0</v>
      </c>
      <c r="K223">
        <v>0</v>
      </c>
      <c r="L223">
        <v>0</v>
      </c>
      <c r="M223">
        <f t="shared" si="174"/>
        <v>0</v>
      </c>
      <c r="N223">
        <v>0</v>
      </c>
      <c r="O223">
        <v>0</v>
      </c>
      <c r="P223">
        <f t="shared" si="175"/>
        <v>0</v>
      </c>
      <c r="Q223">
        <v>0</v>
      </c>
      <c r="R223">
        <v>0</v>
      </c>
      <c r="S223">
        <f t="shared" si="176"/>
        <v>0</v>
      </c>
      <c r="T223">
        <v>0</v>
      </c>
      <c r="U223">
        <v>0</v>
      </c>
      <c r="V223">
        <f t="shared" si="177"/>
        <v>0</v>
      </c>
      <c r="W223">
        <v>0</v>
      </c>
      <c r="X223">
        <v>0</v>
      </c>
      <c r="Y223">
        <f t="shared" si="178"/>
        <v>0</v>
      </c>
      <c r="Z223">
        <v>0</v>
      </c>
      <c r="AA223">
        <v>0</v>
      </c>
      <c r="AB223">
        <f t="shared" si="179"/>
        <v>0</v>
      </c>
      <c r="AC223">
        <v>0</v>
      </c>
      <c r="AD223">
        <v>0</v>
      </c>
      <c r="AE223">
        <f t="shared" si="180"/>
        <v>0</v>
      </c>
      <c r="AF223">
        <v>0</v>
      </c>
      <c r="AG223">
        <v>0</v>
      </c>
      <c r="AH223">
        <f t="shared" si="181"/>
        <v>0</v>
      </c>
      <c r="AI223">
        <v>0</v>
      </c>
      <c r="AJ223">
        <v>0</v>
      </c>
      <c r="AK223">
        <f t="shared" si="182"/>
        <v>0</v>
      </c>
      <c r="AL223">
        <v>0</v>
      </c>
      <c r="AM223">
        <v>0</v>
      </c>
      <c r="AN223">
        <f t="shared" si="183"/>
        <v>0</v>
      </c>
      <c r="AO223">
        <v>0</v>
      </c>
      <c r="AP223">
        <v>0</v>
      </c>
      <c r="AQ223">
        <f t="shared" si="184"/>
        <v>0</v>
      </c>
      <c r="AR223">
        <v>0</v>
      </c>
      <c r="AS223">
        <v>0</v>
      </c>
      <c r="AT223">
        <f t="shared" si="185"/>
        <v>0</v>
      </c>
      <c r="AU223">
        <v>0</v>
      </c>
      <c r="AV223">
        <v>0</v>
      </c>
      <c r="AW223">
        <f t="shared" si="186"/>
        <v>0</v>
      </c>
      <c r="AX223">
        <v>0</v>
      </c>
      <c r="AY223">
        <v>0</v>
      </c>
      <c r="AZ223">
        <f t="shared" si="187"/>
        <v>0</v>
      </c>
      <c r="BA223">
        <v>0</v>
      </c>
      <c r="BB223">
        <v>0</v>
      </c>
      <c r="BC223">
        <f t="shared" si="188"/>
        <v>0</v>
      </c>
      <c r="BD223">
        <v>0</v>
      </c>
      <c r="BE223">
        <v>0</v>
      </c>
      <c r="BF223">
        <f t="shared" si="189"/>
        <v>0</v>
      </c>
    </row>
    <row r="224" spans="1:58">
      <c r="A224" t="s">
        <v>222</v>
      </c>
      <c r="B224">
        <v>0</v>
      </c>
      <c r="C224">
        <v>0</v>
      </c>
      <c r="D224">
        <f t="shared" si="171"/>
        <v>0</v>
      </c>
      <c r="E224">
        <v>0</v>
      </c>
      <c r="F224">
        <v>0</v>
      </c>
      <c r="G224">
        <f t="shared" si="172"/>
        <v>0</v>
      </c>
      <c r="H224">
        <v>0</v>
      </c>
      <c r="I224">
        <v>0</v>
      </c>
      <c r="J224">
        <f t="shared" si="173"/>
        <v>0</v>
      </c>
      <c r="K224">
        <v>0</v>
      </c>
      <c r="L224">
        <v>1</v>
      </c>
      <c r="M224">
        <f t="shared" si="174"/>
        <v>1</v>
      </c>
      <c r="N224">
        <v>0</v>
      </c>
      <c r="O224">
        <v>0</v>
      </c>
      <c r="P224">
        <f t="shared" si="175"/>
        <v>0</v>
      </c>
      <c r="Q224">
        <v>0</v>
      </c>
      <c r="R224">
        <v>0</v>
      </c>
      <c r="S224">
        <f t="shared" si="176"/>
        <v>0</v>
      </c>
      <c r="T224">
        <v>0</v>
      </c>
      <c r="U224">
        <v>0</v>
      </c>
      <c r="V224">
        <f t="shared" si="177"/>
        <v>0</v>
      </c>
      <c r="W224">
        <v>0</v>
      </c>
      <c r="X224">
        <v>0</v>
      </c>
      <c r="Y224">
        <f t="shared" si="178"/>
        <v>0</v>
      </c>
      <c r="Z224">
        <v>0</v>
      </c>
      <c r="AA224">
        <v>0</v>
      </c>
      <c r="AB224">
        <f t="shared" si="179"/>
        <v>0</v>
      </c>
      <c r="AC224">
        <v>0</v>
      </c>
      <c r="AD224">
        <v>2</v>
      </c>
      <c r="AE224">
        <f t="shared" si="180"/>
        <v>2</v>
      </c>
      <c r="AF224">
        <v>0</v>
      </c>
      <c r="AG224">
        <v>0</v>
      </c>
      <c r="AH224">
        <f t="shared" si="181"/>
        <v>0</v>
      </c>
      <c r="AI224">
        <v>0</v>
      </c>
      <c r="AJ224">
        <v>0</v>
      </c>
      <c r="AK224">
        <f t="shared" si="182"/>
        <v>0</v>
      </c>
      <c r="AL224">
        <v>0</v>
      </c>
      <c r="AM224">
        <v>1</v>
      </c>
      <c r="AN224">
        <f t="shared" si="183"/>
        <v>1</v>
      </c>
      <c r="AO224">
        <v>0</v>
      </c>
      <c r="AP224">
        <v>0</v>
      </c>
      <c r="AQ224">
        <f t="shared" si="184"/>
        <v>0</v>
      </c>
      <c r="AR224">
        <v>0</v>
      </c>
      <c r="AS224">
        <v>1</v>
      </c>
      <c r="AT224">
        <f t="shared" si="185"/>
        <v>1</v>
      </c>
      <c r="AU224">
        <v>0</v>
      </c>
      <c r="AV224">
        <v>7</v>
      </c>
      <c r="AW224">
        <f t="shared" si="186"/>
        <v>7</v>
      </c>
      <c r="AX224">
        <v>0</v>
      </c>
      <c r="AY224">
        <v>0</v>
      </c>
      <c r="AZ224">
        <f t="shared" si="187"/>
        <v>0</v>
      </c>
      <c r="BA224">
        <v>0</v>
      </c>
      <c r="BB224">
        <v>0</v>
      </c>
      <c r="BC224">
        <f t="shared" si="188"/>
        <v>0</v>
      </c>
      <c r="BD224">
        <v>0</v>
      </c>
      <c r="BE224">
        <v>0</v>
      </c>
      <c r="BF224">
        <f t="shared" si="189"/>
        <v>0</v>
      </c>
    </row>
    <row r="225" spans="1:58">
      <c r="A225" t="s">
        <v>223</v>
      </c>
      <c r="B225">
        <v>0</v>
      </c>
      <c r="C225">
        <v>0</v>
      </c>
      <c r="D225">
        <f t="shared" si="171"/>
        <v>0</v>
      </c>
      <c r="E225">
        <v>0</v>
      </c>
      <c r="F225">
        <v>0</v>
      </c>
      <c r="G225">
        <f t="shared" si="172"/>
        <v>0</v>
      </c>
      <c r="H225">
        <v>0</v>
      </c>
      <c r="I225">
        <v>0</v>
      </c>
      <c r="J225">
        <f t="shared" si="173"/>
        <v>0</v>
      </c>
      <c r="K225">
        <v>0</v>
      </c>
      <c r="L225">
        <v>0</v>
      </c>
      <c r="M225">
        <f t="shared" si="174"/>
        <v>0</v>
      </c>
      <c r="N225">
        <v>0</v>
      </c>
      <c r="O225">
        <v>0</v>
      </c>
      <c r="P225">
        <f t="shared" si="175"/>
        <v>0</v>
      </c>
      <c r="Q225">
        <v>0</v>
      </c>
      <c r="R225">
        <v>0</v>
      </c>
      <c r="S225">
        <f t="shared" si="176"/>
        <v>0</v>
      </c>
      <c r="T225">
        <v>0</v>
      </c>
      <c r="U225">
        <v>0</v>
      </c>
      <c r="V225">
        <f t="shared" si="177"/>
        <v>0</v>
      </c>
      <c r="W225">
        <v>0</v>
      </c>
      <c r="X225">
        <v>0</v>
      </c>
      <c r="Y225">
        <f t="shared" si="178"/>
        <v>0</v>
      </c>
      <c r="Z225">
        <v>0</v>
      </c>
      <c r="AA225">
        <v>0</v>
      </c>
      <c r="AB225">
        <f t="shared" si="179"/>
        <v>0</v>
      </c>
      <c r="AC225">
        <v>0</v>
      </c>
      <c r="AD225">
        <v>1</v>
      </c>
      <c r="AE225">
        <f t="shared" si="180"/>
        <v>1</v>
      </c>
      <c r="AF225">
        <v>0</v>
      </c>
      <c r="AG225">
        <v>0</v>
      </c>
      <c r="AH225">
        <f t="shared" si="181"/>
        <v>0</v>
      </c>
      <c r="AI225">
        <v>0</v>
      </c>
      <c r="AJ225">
        <v>0</v>
      </c>
      <c r="AK225">
        <f t="shared" si="182"/>
        <v>0</v>
      </c>
      <c r="AL225">
        <v>0</v>
      </c>
      <c r="AM225">
        <v>1</v>
      </c>
      <c r="AN225">
        <f t="shared" si="183"/>
        <v>1</v>
      </c>
      <c r="AO225">
        <v>0</v>
      </c>
      <c r="AP225">
        <v>0</v>
      </c>
      <c r="AQ225">
        <f t="shared" si="184"/>
        <v>0</v>
      </c>
      <c r="AR225">
        <v>0</v>
      </c>
      <c r="AS225">
        <v>0</v>
      </c>
      <c r="AT225">
        <f t="shared" si="185"/>
        <v>0</v>
      </c>
      <c r="AU225">
        <v>0</v>
      </c>
      <c r="AV225">
        <v>1</v>
      </c>
      <c r="AW225">
        <f t="shared" si="186"/>
        <v>1</v>
      </c>
      <c r="AX225">
        <v>0</v>
      </c>
      <c r="AY225">
        <v>0</v>
      </c>
      <c r="AZ225">
        <f t="shared" si="187"/>
        <v>0</v>
      </c>
      <c r="BA225">
        <v>0</v>
      </c>
      <c r="BB225">
        <v>0</v>
      </c>
      <c r="BC225">
        <f t="shared" si="188"/>
        <v>0</v>
      </c>
      <c r="BD225">
        <v>0</v>
      </c>
      <c r="BE225">
        <v>0</v>
      </c>
      <c r="BF225">
        <f t="shared" si="189"/>
        <v>0</v>
      </c>
    </row>
    <row r="226" spans="1:58">
      <c r="A226" t="s">
        <v>224</v>
      </c>
      <c r="B226">
        <v>0</v>
      </c>
      <c r="C226">
        <v>0</v>
      </c>
      <c r="D226">
        <f t="shared" si="171"/>
        <v>0</v>
      </c>
      <c r="E226">
        <v>0</v>
      </c>
      <c r="F226">
        <v>0</v>
      </c>
      <c r="G226">
        <f t="shared" si="172"/>
        <v>0</v>
      </c>
      <c r="H226">
        <v>0</v>
      </c>
      <c r="I226">
        <v>0</v>
      </c>
      <c r="J226">
        <f t="shared" si="173"/>
        <v>0</v>
      </c>
      <c r="K226">
        <v>0</v>
      </c>
      <c r="L226">
        <v>0</v>
      </c>
      <c r="M226">
        <f t="shared" si="174"/>
        <v>0</v>
      </c>
      <c r="N226">
        <v>0</v>
      </c>
      <c r="O226">
        <v>0</v>
      </c>
      <c r="P226">
        <f t="shared" si="175"/>
        <v>0</v>
      </c>
      <c r="Q226">
        <v>0</v>
      </c>
      <c r="R226">
        <v>0</v>
      </c>
      <c r="S226">
        <f t="shared" si="176"/>
        <v>0</v>
      </c>
      <c r="T226">
        <v>0</v>
      </c>
      <c r="U226">
        <v>0</v>
      </c>
      <c r="V226">
        <f t="shared" si="177"/>
        <v>0</v>
      </c>
      <c r="W226">
        <v>0</v>
      </c>
      <c r="X226">
        <v>0</v>
      </c>
      <c r="Y226">
        <f t="shared" si="178"/>
        <v>0</v>
      </c>
      <c r="Z226">
        <v>0</v>
      </c>
      <c r="AA226">
        <v>0</v>
      </c>
      <c r="AB226">
        <f t="shared" si="179"/>
        <v>0</v>
      </c>
      <c r="AC226">
        <v>0</v>
      </c>
      <c r="AD226">
        <v>0</v>
      </c>
      <c r="AE226">
        <f t="shared" si="180"/>
        <v>0</v>
      </c>
      <c r="AF226">
        <v>0</v>
      </c>
      <c r="AG226">
        <v>0</v>
      </c>
      <c r="AH226">
        <f t="shared" si="181"/>
        <v>0</v>
      </c>
      <c r="AI226">
        <v>0</v>
      </c>
      <c r="AJ226">
        <v>0</v>
      </c>
      <c r="AK226">
        <f t="shared" si="182"/>
        <v>0</v>
      </c>
      <c r="AL226">
        <v>0</v>
      </c>
      <c r="AM226">
        <v>0</v>
      </c>
      <c r="AN226">
        <f t="shared" si="183"/>
        <v>0</v>
      </c>
      <c r="AO226">
        <v>0</v>
      </c>
      <c r="AP226">
        <v>0</v>
      </c>
      <c r="AQ226">
        <f t="shared" si="184"/>
        <v>0</v>
      </c>
      <c r="AR226">
        <v>0</v>
      </c>
      <c r="AS226">
        <v>0</v>
      </c>
      <c r="AT226">
        <f t="shared" si="185"/>
        <v>0</v>
      </c>
      <c r="AU226">
        <v>0</v>
      </c>
      <c r="AV226">
        <v>0</v>
      </c>
      <c r="AW226">
        <f t="shared" si="186"/>
        <v>0</v>
      </c>
      <c r="AX226">
        <v>0</v>
      </c>
      <c r="AY226">
        <v>0</v>
      </c>
      <c r="AZ226">
        <f t="shared" si="187"/>
        <v>0</v>
      </c>
      <c r="BA226">
        <v>0</v>
      </c>
      <c r="BB226">
        <v>0</v>
      </c>
      <c r="BC226">
        <f t="shared" si="188"/>
        <v>0</v>
      </c>
      <c r="BD226">
        <v>0</v>
      </c>
      <c r="BE226">
        <v>0</v>
      </c>
      <c r="BF226">
        <f t="shared" si="189"/>
        <v>0</v>
      </c>
    </row>
    <row r="227" spans="1:58">
      <c r="A227" t="s">
        <v>225</v>
      </c>
      <c r="B227">
        <v>0</v>
      </c>
      <c r="C227">
        <v>0</v>
      </c>
      <c r="D227">
        <f t="shared" si="171"/>
        <v>0</v>
      </c>
      <c r="E227">
        <v>0</v>
      </c>
      <c r="F227">
        <v>0</v>
      </c>
      <c r="G227">
        <f t="shared" si="172"/>
        <v>0</v>
      </c>
      <c r="H227">
        <v>0</v>
      </c>
      <c r="I227">
        <v>0</v>
      </c>
      <c r="J227">
        <f t="shared" si="173"/>
        <v>0</v>
      </c>
      <c r="K227">
        <v>0</v>
      </c>
      <c r="L227">
        <v>0</v>
      </c>
      <c r="M227">
        <f t="shared" si="174"/>
        <v>0</v>
      </c>
      <c r="N227">
        <v>0</v>
      </c>
      <c r="O227">
        <v>0</v>
      </c>
      <c r="P227">
        <f t="shared" si="175"/>
        <v>0</v>
      </c>
      <c r="Q227">
        <v>0</v>
      </c>
      <c r="R227">
        <v>0</v>
      </c>
      <c r="S227">
        <f t="shared" si="176"/>
        <v>0</v>
      </c>
      <c r="T227">
        <v>0</v>
      </c>
      <c r="U227">
        <v>3</v>
      </c>
      <c r="V227">
        <f t="shared" si="177"/>
        <v>3</v>
      </c>
      <c r="W227">
        <v>0</v>
      </c>
      <c r="X227">
        <v>0</v>
      </c>
      <c r="Y227">
        <f t="shared" si="178"/>
        <v>0</v>
      </c>
      <c r="Z227">
        <v>0</v>
      </c>
      <c r="AA227">
        <v>0</v>
      </c>
      <c r="AB227">
        <f t="shared" si="179"/>
        <v>0</v>
      </c>
      <c r="AC227">
        <v>0</v>
      </c>
      <c r="AD227">
        <v>1</v>
      </c>
      <c r="AE227">
        <f t="shared" si="180"/>
        <v>1</v>
      </c>
      <c r="AF227">
        <v>0</v>
      </c>
      <c r="AG227">
        <v>0</v>
      </c>
      <c r="AH227">
        <f t="shared" si="181"/>
        <v>0</v>
      </c>
      <c r="AI227">
        <v>0</v>
      </c>
      <c r="AJ227">
        <v>0</v>
      </c>
      <c r="AK227">
        <f t="shared" si="182"/>
        <v>0</v>
      </c>
      <c r="AL227">
        <v>0</v>
      </c>
      <c r="AM227">
        <v>0</v>
      </c>
      <c r="AN227">
        <f t="shared" si="183"/>
        <v>0</v>
      </c>
      <c r="AO227">
        <v>0</v>
      </c>
      <c r="AP227">
        <v>0</v>
      </c>
      <c r="AQ227">
        <f t="shared" si="184"/>
        <v>0</v>
      </c>
      <c r="AR227">
        <v>0</v>
      </c>
      <c r="AS227">
        <v>0</v>
      </c>
      <c r="AT227">
        <f t="shared" si="185"/>
        <v>0</v>
      </c>
      <c r="AU227">
        <v>0</v>
      </c>
      <c r="AV227">
        <v>0</v>
      </c>
      <c r="AW227">
        <f t="shared" si="186"/>
        <v>0</v>
      </c>
      <c r="AX227">
        <v>0</v>
      </c>
      <c r="AY227">
        <v>0</v>
      </c>
      <c r="AZ227">
        <f t="shared" si="187"/>
        <v>0</v>
      </c>
      <c r="BA227">
        <v>0</v>
      </c>
      <c r="BB227">
        <v>0</v>
      </c>
      <c r="BC227">
        <f t="shared" si="188"/>
        <v>0</v>
      </c>
      <c r="BD227">
        <v>0</v>
      </c>
      <c r="BE227">
        <v>0</v>
      </c>
      <c r="BF227">
        <f t="shared" si="189"/>
        <v>0</v>
      </c>
    </row>
    <row r="228" spans="1:58">
      <c r="A228" t="s">
        <v>226</v>
      </c>
      <c r="B228">
        <v>0</v>
      </c>
      <c r="C228">
        <v>0</v>
      </c>
      <c r="D228">
        <f t="shared" si="171"/>
        <v>0</v>
      </c>
      <c r="E228">
        <v>0</v>
      </c>
      <c r="F228">
        <v>0</v>
      </c>
      <c r="G228">
        <f t="shared" si="172"/>
        <v>0</v>
      </c>
      <c r="H228">
        <v>0</v>
      </c>
      <c r="I228">
        <v>0</v>
      </c>
      <c r="J228">
        <f t="shared" si="173"/>
        <v>0</v>
      </c>
      <c r="K228">
        <v>0</v>
      </c>
      <c r="L228">
        <v>0</v>
      </c>
      <c r="M228">
        <f t="shared" si="174"/>
        <v>0</v>
      </c>
      <c r="N228">
        <v>0</v>
      </c>
      <c r="O228">
        <v>0</v>
      </c>
      <c r="P228">
        <f t="shared" si="175"/>
        <v>0</v>
      </c>
      <c r="Q228">
        <v>0</v>
      </c>
      <c r="R228">
        <v>0</v>
      </c>
      <c r="S228">
        <f t="shared" si="176"/>
        <v>0</v>
      </c>
      <c r="T228">
        <v>0</v>
      </c>
      <c r="U228">
        <v>0</v>
      </c>
      <c r="V228">
        <f t="shared" si="177"/>
        <v>0</v>
      </c>
      <c r="W228">
        <v>0</v>
      </c>
      <c r="X228">
        <v>0</v>
      </c>
      <c r="Y228">
        <f t="shared" si="178"/>
        <v>0</v>
      </c>
      <c r="Z228">
        <v>0</v>
      </c>
      <c r="AA228">
        <v>0</v>
      </c>
      <c r="AB228">
        <f t="shared" si="179"/>
        <v>0</v>
      </c>
      <c r="AC228">
        <v>0</v>
      </c>
      <c r="AD228">
        <v>0</v>
      </c>
      <c r="AE228">
        <f t="shared" si="180"/>
        <v>0</v>
      </c>
      <c r="AF228">
        <v>0</v>
      </c>
      <c r="AG228">
        <v>0</v>
      </c>
      <c r="AH228">
        <f t="shared" si="181"/>
        <v>0</v>
      </c>
      <c r="AI228">
        <v>0</v>
      </c>
      <c r="AJ228">
        <v>0</v>
      </c>
      <c r="AK228">
        <f t="shared" si="182"/>
        <v>0</v>
      </c>
      <c r="AL228">
        <v>0</v>
      </c>
      <c r="AM228">
        <v>0</v>
      </c>
      <c r="AN228">
        <f t="shared" si="183"/>
        <v>0</v>
      </c>
      <c r="AO228">
        <v>0</v>
      </c>
      <c r="AP228">
        <v>0</v>
      </c>
      <c r="AQ228">
        <f t="shared" si="184"/>
        <v>0</v>
      </c>
      <c r="AR228">
        <v>0</v>
      </c>
      <c r="AS228">
        <v>0</v>
      </c>
      <c r="AT228">
        <f t="shared" si="185"/>
        <v>0</v>
      </c>
      <c r="AU228">
        <v>0</v>
      </c>
      <c r="AV228">
        <v>6</v>
      </c>
      <c r="AW228">
        <f t="shared" si="186"/>
        <v>6</v>
      </c>
      <c r="AX228">
        <v>0</v>
      </c>
      <c r="AY228">
        <v>0</v>
      </c>
      <c r="AZ228">
        <f t="shared" si="187"/>
        <v>0</v>
      </c>
      <c r="BA228">
        <v>0</v>
      </c>
      <c r="BB228">
        <v>0</v>
      </c>
      <c r="BC228">
        <f t="shared" si="188"/>
        <v>0</v>
      </c>
      <c r="BD228">
        <v>0</v>
      </c>
      <c r="BE228">
        <v>0</v>
      </c>
      <c r="BF228">
        <f t="shared" si="189"/>
        <v>0</v>
      </c>
    </row>
    <row r="229" spans="1:58">
      <c r="A229" t="s">
        <v>227</v>
      </c>
      <c r="B229">
        <v>0</v>
      </c>
      <c r="C229">
        <v>0</v>
      </c>
      <c r="D229">
        <f t="shared" si="171"/>
        <v>0</v>
      </c>
      <c r="E229">
        <v>0</v>
      </c>
      <c r="F229">
        <v>0</v>
      </c>
      <c r="G229">
        <f t="shared" si="172"/>
        <v>0</v>
      </c>
      <c r="H229">
        <v>0</v>
      </c>
      <c r="I229">
        <v>0</v>
      </c>
      <c r="J229">
        <f t="shared" si="173"/>
        <v>0</v>
      </c>
      <c r="K229">
        <v>0</v>
      </c>
      <c r="L229">
        <v>0</v>
      </c>
      <c r="M229">
        <f t="shared" si="174"/>
        <v>0</v>
      </c>
      <c r="N229">
        <v>0</v>
      </c>
      <c r="O229">
        <v>0</v>
      </c>
      <c r="P229">
        <f t="shared" si="175"/>
        <v>0</v>
      </c>
      <c r="Q229">
        <v>0</v>
      </c>
      <c r="R229">
        <v>0</v>
      </c>
      <c r="S229">
        <f t="shared" si="176"/>
        <v>0</v>
      </c>
      <c r="T229">
        <v>0</v>
      </c>
      <c r="U229">
        <v>0</v>
      </c>
      <c r="V229">
        <f t="shared" si="177"/>
        <v>0</v>
      </c>
      <c r="W229">
        <v>0</v>
      </c>
      <c r="X229">
        <v>0</v>
      </c>
      <c r="Y229">
        <f t="shared" si="178"/>
        <v>0</v>
      </c>
      <c r="Z229">
        <v>0</v>
      </c>
      <c r="AA229">
        <v>0</v>
      </c>
      <c r="AB229">
        <f t="shared" si="179"/>
        <v>0</v>
      </c>
      <c r="AC229">
        <v>0</v>
      </c>
      <c r="AD229">
        <v>0</v>
      </c>
      <c r="AE229">
        <f t="shared" si="180"/>
        <v>0</v>
      </c>
      <c r="AF229">
        <v>0</v>
      </c>
      <c r="AG229">
        <v>0</v>
      </c>
      <c r="AH229">
        <f t="shared" si="181"/>
        <v>0</v>
      </c>
      <c r="AI229">
        <v>0</v>
      </c>
      <c r="AJ229">
        <v>0</v>
      </c>
      <c r="AK229">
        <f t="shared" si="182"/>
        <v>0</v>
      </c>
      <c r="AL229">
        <v>0</v>
      </c>
      <c r="AM229">
        <v>0</v>
      </c>
      <c r="AN229">
        <f t="shared" si="183"/>
        <v>0</v>
      </c>
      <c r="AO229">
        <v>0</v>
      </c>
      <c r="AP229">
        <v>0</v>
      </c>
      <c r="AQ229">
        <f t="shared" si="184"/>
        <v>0</v>
      </c>
      <c r="AR229">
        <v>0</v>
      </c>
      <c r="AS229">
        <v>0</v>
      </c>
      <c r="AT229">
        <f t="shared" si="185"/>
        <v>0</v>
      </c>
      <c r="AU229">
        <v>0</v>
      </c>
      <c r="AV229">
        <v>0</v>
      </c>
      <c r="AW229">
        <f t="shared" si="186"/>
        <v>0</v>
      </c>
      <c r="AX229">
        <v>0</v>
      </c>
      <c r="AY229">
        <v>0</v>
      </c>
      <c r="AZ229">
        <f t="shared" si="187"/>
        <v>0</v>
      </c>
      <c r="BA229">
        <v>0</v>
      </c>
      <c r="BB229">
        <v>0</v>
      </c>
      <c r="BC229">
        <f t="shared" si="188"/>
        <v>0</v>
      </c>
      <c r="BD229">
        <v>0</v>
      </c>
      <c r="BE229">
        <v>0</v>
      </c>
      <c r="BF229">
        <f t="shared" si="189"/>
        <v>0</v>
      </c>
    </row>
    <row r="230" spans="1:58">
      <c r="A230" t="s">
        <v>228</v>
      </c>
      <c r="B230">
        <v>0</v>
      </c>
      <c r="C230">
        <v>0</v>
      </c>
      <c r="D230">
        <f t="shared" si="171"/>
        <v>0</v>
      </c>
      <c r="E230">
        <v>0</v>
      </c>
      <c r="F230">
        <v>0</v>
      </c>
      <c r="G230">
        <f t="shared" si="172"/>
        <v>0</v>
      </c>
      <c r="H230">
        <v>0</v>
      </c>
      <c r="I230">
        <v>0</v>
      </c>
      <c r="J230">
        <f t="shared" si="173"/>
        <v>0</v>
      </c>
      <c r="K230">
        <v>0</v>
      </c>
      <c r="L230">
        <v>0</v>
      </c>
      <c r="M230">
        <f t="shared" si="174"/>
        <v>0</v>
      </c>
      <c r="N230">
        <v>0</v>
      </c>
      <c r="O230">
        <v>0</v>
      </c>
      <c r="P230">
        <f t="shared" si="175"/>
        <v>0</v>
      </c>
      <c r="Q230">
        <v>0</v>
      </c>
      <c r="R230">
        <v>0</v>
      </c>
      <c r="S230">
        <f t="shared" si="176"/>
        <v>0</v>
      </c>
      <c r="T230">
        <v>0</v>
      </c>
      <c r="U230">
        <v>0</v>
      </c>
      <c r="V230">
        <f t="shared" si="177"/>
        <v>0</v>
      </c>
      <c r="W230">
        <v>0</v>
      </c>
      <c r="X230">
        <v>0</v>
      </c>
      <c r="Y230">
        <f t="shared" si="178"/>
        <v>0</v>
      </c>
      <c r="Z230">
        <v>0</v>
      </c>
      <c r="AA230">
        <v>0</v>
      </c>
      <c r="AB230">
        <f t="shared" si="179"/>
        <v>0</v>
      </c>
      <c r="AC230">
        <v>0</v>
      </c>
      <c r="AD230">
        <v>0</v>
      </c>
      <c r="AE230">
        <f t="shared" si="180"/>
        <v>0</v>
      </c>
      <c r="AF230">
        <v>0</v>
      </c>
      <c r="AG230">
        <v>0</v>
      </c>
      <c r="AH230">
        <f t="shared" si="181"/>
        <v>0</v>
      </c>
      <c r="AI230">
        <v>0</v>
      </c>
      <c r="AJ230">
        <v>0</v>
      </c>
      <c r="AK230">
        <f t="shared" si="182"/>
        <v>0</v>
      </c>
      <c r="AL230">
        <v>0</v>
      </c>
      <c r="AM230">
        <v>0</v>
      </c>
      <c r="AN230">
        <f t="shared" si="183"/>
        <v>0</v>
      </c>
      <c r="AO230">
        <v>0</v>
      </c>
      <c r="AP230">
        <v>0</v>
      </c>
      <c r="AQ230">
        <f t="shared" si="184"/>
        <v>0</v>
      </c>
      <c r="AR230">
        <v>0</v>
      </c>
      <c r="AS230">
        <v>0</v>
      </c>
      <c r="AT230">
        <f t="shared" si="185"/>
        <v>0</v>
      </c>
      <c r="AU230">
        <v>0</v>
      </c>
      <c r="AV230">
        <v>0</v>
      </c>
      <c r="AW230">
        <f t="shared" si="186"/>
        <v>0</v>
      </c>
      <c r="AX230">
        <v>0</v>
      </c>
      <c r="AY230">
        <v>0</v>
      </c>
      <c r="AZ230">
        <f t="shared" si="187"/>
        <v>0</v>
      </c>
      <c r="BA230">
        <v>0</v>
      </c>
      <c r="BB230">
        <v>0</v>
      </c>
      <c r="BC230">
        <f t="shared" si="188"/>
        <v>0</v>
      </c>
      <c r="BD230">
        <v>0</v>
      </c>
      <c r="BE230">
        <v>0</v>
      </c>
      <c r="BF230">
        <f t="shared" si="189"/>
        <v>0</v>
      </c>
    </row>
    <row r="231" spans="1:58">
      <c r="A231" t="s">
        <v>229</v>
      </c>
      <c r="B231">
        <v>0</v>
      </c>
      <c r="C231">
        <v>1</v>
      </c>
      <c r="D231">
        <f t="shared" si="171"/>
        <v>1</v>
      </c>
      <c r="E231">
        <v>0</v>
      </c>
      <c r="F231">
        <v>0</v>
      </c>
      <c r="G231">
        <f t="shared" si="172"/>
        <v>0</v>
      </c>
      <c r="H231">
        <v>0</v>
      </c>
      <c r="I231">
        <v>0</v>
      </c>
      <c r="J231">
        <f t="shared" si="173"/>
        <v>0</v>
      </c>
      <c r="K231">
        <v>0</v>
      </c>
      <c r="L231">
        <v>0</v>
      </c>
      <c r="M231">
        <f t="shared" si="174"/>
        <v>0</v>
      </c>
      <c r="N231">
        <v>0</v>
      </c>
      <c r="O231">
        <v>0</v>
      </c>
      <c r="P231">
        <f t="shared" si="175"/>
        <v>0</v>
      </c>
      <c r="Q231">
        <v>0</v>
      </c>
      <c r="R231">
        <v>0</v>
      </c>
      <c r="S231">
        <f t="shared" si="176"/>
        <v>0</v>
      </c>
      <c r="T231">
        <v>0</v>
      </c>
      <c r="U231">
        <v>0</v>
      </c>
      <c r="V231">
        <f t="shared" si="177"/>
        <v>0</v>
      </c>
      <c r="W231">
        <v>0</v>
      </c>
      <c r="X231">
        <v>0</v>
      </c>
      <c r="Y231">
        <f t="shared" si="178"/>
        <v>0</v>
      </c>
      <c r="Z231">
        <v>0</v>
      </c>
      <c r="AA231">
        <v>0</v>
      </c>
      <c r="AB231">
        <f t="shared" si="179"/>
        <v>0</v>
      </c>
      <c r="AC231">
        <v>0</v>
      </c>
      <c r="AD231">
        <v>0</v>
      </c>
      <c r="AE231">
        <f t="shared" si="180"/>
        <v>0</v>
      </c>
      <c r="AF231">
        <v>0</v>
      </c>
      <c r="AG231">
        <v>0</v>
      </c>
      <c r="AH231">
        <f t="shared" si="181"/>
        <v>0</v>
      </c>
      <c r="AI231">
        <v>0</v>
      </c>
      <c r="AJ231">
        <v>0</v>
      </c>
      <c r="AK231">
        <f t="shared" si="182"/>
        <v>0</v>
      </c>
      <c r="AL231">
        <v>0</v>
      </c>
      <c r="AM231">
        <v>0</v>
      </c>
      <c r="AN231">
        <f t="shared" si="183"/>
        <v>0</v>
      </c>
      <c r="AO231">
        <v>0</v>
      </c>
      <c r="AP231">
        <v>0</v>
      </c>
      <c r="AQ231">
        <f t="shared" si="184"/>
        <v>0</v>
      </c>
      <c r="AR231">
        <v>0</v>
      </c>
      <c r="AS231">
        <v>0</v>
      </c>
      <c r="AT231">
        <f t="shared" si="185"/>
        <v>0</v>
      </c>
      <c r="AU231">
        <v>0</v>
      </c>
      <c r="AV231">
        <v>0</v>
      </c>
      <c r="AW231">
        <f t="shared" si="186"/>
        <v>0</v>
      </c>
      <c r="AX231">
        <v>0</v>
      </c>
      <c r="AY231">
        <v>0</v>
      </c>
      <c r="AZ231">
        <f t="shared" si="187"/>
        <v>0</v>
      </c>
      <c r="BA231">
        <v>0</v>
      </c>
      <c r="BB231">
        <v>0</v>
      </c>
      <c r="BC231">
        <f t="shared" si="188"/>
        <v>0</v>
      </c>
      <c r="BD231">
        <v>0</v>
      </c>
      <c r="BE231">
        <v>0</v>
      </c>
      <c r="BF231">
        <f t="shared" si="189"/>
        <v>0</v>
      </c>
    </row>
    <row r="232" spans="1:58">
      <c r="A232" t="s">
        <v>230</v>
      </c>
      <c r="B232">
        <v>0</v>
      </c>
      <c r="C232">
        <v>38</v>
      </c>
      <c r="D232">
        <f t="shared" si="171"/>
        <v>38</v>
      </c>
      <c r="E232">
        <v>0</v>
      </c>
      <c r="F232">
        <v>0</v>
      </c>
      <c r="G232">
        <f t="shared" si="172"/>
        <v>0</v>
      </c>
      <c r="H232">
        <v>0</v>
      </c>
      <c r="I232">
        <v>0</v>
      </c>
      <c r="J232">
        <f t="shared" si="173"/>
        <v>0</v>
      </c>
      <c r="K232">
        <v>0</v>
      </c>
      <c r="L232">
        <v>0</v>
      </c>
      <c r="M232">
        <f t="shared" si="174"/>
        <v>0</v>
      </c>
      <c r="N232">
        <v>0</v>
      </c>
      <c r="O232">
        <v>0</v>
      </c>
      <c r="P232">
        <f t="shared" si="175"/>
        <v>0</v>
      </c>
      <c r="Q232">
        <v>0</v>
      </c>
      <c r="R232">
        <v>0</v>
      </c>
      <c r="S232">
        <f t="shared" si="176"/>
        <v>0</v>
      </c>
      <c r="T232">
        <v>0</v>
      </c>
      <c r="U232">
        <v>0</v>
      </c>
      <c r="V232">
        <f t="shared" si="177"/>
        <v>0</v>
      </c>
      <c r="W232">
        <v>0</v>
      </c>
      <c r="X232">
        <v>0</v>
      </c>
      <c r="Y232">
        <f t="shared" si="178"/>
        <v>0</v>
      </c>
      <c r="Z232">
        <v>0</v>
      </c>
      <c r="AA232">
        <v>0</v>
      </c>
      <c r="AB232">
        <f t="shared" si="179"/>
        <v>0</v>
      </c>
      <c r="AC232">
        <v>0</v>
      </c>
      <c r="AD232">
        <v>0</v>
      </c>
      <c r="AE232">
        <f t="shared" si="180"/>
        <v>0</v>
      </c>
      <c r="AF232">
        <v>0</v>
      </c>
      <c r="AG232">
        <v>0</v>
      </c>
      <c r="AH232">
        <f t="shared" si="181"/>
        <v>0</v>
      </c>
      <c r="AI232">
        <v>0</v>
      </c>
      <c r="AJ232">
        <v>0</v>
      </c>
      <c r="AK232">
        <f t="shared" si="182"/>
        <v>0</v>
      </c>
      <c r="AL232">
        <v>0</v>
      </c>
      <c r="AM232">
        <v>0</v>
      </c>
      <c r="AN232">
        <f t="shared" si="183"/>
        <v>0</v>
      </c>
      <c r="AO232">
        <v>0</v>
      </c>
      <c r="AP232">
        <v>0</v>
      </c>
      <c r="AQ232">
        <f t="shared" si="184"/>
        <v>0</v>
      </c>
      <c r="AR232">
        <v>0</v>
      </c>
      <c r="AS232">
        <v>0</v>
      </c>
      <c r="AT232">
        <f t="shared" si="185"/>
        <v>0</v>
      </c>
      <c r="AU232">
        <v>0</v>
      </c>
      <c r="AV232">
        <v>0</v>
      </c>
      <c r="AW232">
        <f t="shared" si="186"/>
        <v>0</v>
      </c>
      <c r="AX232">
        <v>0</v>
      </c>
      <c r="AY232">
        <v>0</v>
      </c>
      <c r="AZ232">
        <f t="shared" si="187"/>
        <v>0</v>
      </c>
      <c r="BA232">
        <v>0</v>
      </c>
      <c r="BB232">
        <v>0</v>
      </c>
      <c r="BC232">
        <f t="shared" si="188"/>
        <v>0</v>
      </c>
      <c r="BD232">
        <v>0</v>
      </c>
      <c r="BE232">
        <v>0</v>
      </c>
      <c r="BF232">
        <f t="shared" si="189"/>
        <v>0</v>
      </c>
    </row>
    <row r="233" spans="1:58">
      <c r="A233" t="s">
        <v>231</v>
      </c>
      <c r="B233">
        <v>0</v>
      </c>
      <c r="C233">
        <v>0</v>
      </c>
      <c r="D233">
        <f t="shared" si="171"/>
        <v>0</v>
      </c>
      <c r="E233">
        <v>0</v>
      </c>
      <c r="F233">
        <v>0</v>
      </c>
      <c r="G233">
        <f t="shared" si="172"/>
        <v>0</v>
      </c>
      <c r="H233">
        <v>0</v>
      </c>
      <c r="I233">
        <v>0</v>
      </c>
      <c r="J233">
        <f t="shared" si="173"/>
        <v>0</v>
      </c>
      <c r="K233">
        <v>0</v>
      </c>
      <c r="L233">
        <v>0</v>
      </c>
      <c r="M233">
        <f t="shared" si="174"/>
        <v>0</v>
      </c>
      <c r="N233">
        <v>0</v>
      </c>
      <c r="O233">
        <v>0</v>
      </c>
      <c r="P233">
        <f t="shared" si="175"/>
        <v>0</v>
      </c>
      <c r="Q233">
        <v>0</v>
      </c>
      <c r="R233">
        <v>0</v>
      </c>
      <c r="S233">
        <f t="shared" si="176"/>
        <v>0</v>
      </c>
      <c r="T233">
        <v>0</v>
      </c>
      <c r="U233">
        <v>0</v>
      </c>
      <c r="V233">
        <f t="shared" si="177"/>
        <v>0</v>
      </c>
      <c r="W233">
        <v>0</v>
      </c>
      <c r="X233">
        <v>0</v>
      </c>
      <c r="Y233">
        <f t="shared" si="178"/>
        <v>0</v>
      </c>
      <c r="Z233">
        <v>0</v>
      </c>
      <c r="AA233">
        <v>0</v>
      </c>
      <c r="AB233">
        <f t="shared" si="179"/>
        <v>0</v>
      </c>
      <c r="AC233">
        <v>0</v>
      </c>
      <c r="AD233">
        <v>0</v>
      </c>
      <c r="AE233">
        <f t="shared" si="180"/>
        <v>0</v>
      </c>
      <c r="AF233">
        <v>0</v>
      </c>
      <c r="AG233">
        <v>0</v>
      </c>
      <c r="AH233">
        <f t="shared" si="181"/>
        <v>0</v>
      </c>
      <c r="AI233">
        <v>0</v>
      </c>
      <c r="AJ233">
        <v>0</v>
      </c>
      <c r="AK233">
        <f t="shared" si="182"/>
        <v>0</v>
      </c>
      <c r="AL233">
        <v>0</v>
      </c>
      <c r="AM233">
        <v>0</v>
      </c>
      <c r="AN233">
        <f t="shared" si="183"/>
        <v>0</v>
      </c>
      <c r="AO233">
        <v>0</v>
      </c>
      <c r="AP233">
        <v>0</v>
      </c>
      <c r="AQ233">
        <f t="shared" si="184"/>
        <v>0</v>
      </c>
      <c r="AR233">
        <v>0</v>
      </c>
      <c r="AS233">
        <v>0</v>
      </c>
      <c r="AT233">
        <f t="shared" si="185"/>
        <v>0</v>
      </c>
      <c r="AU233">
        <v>0</v>
      </c>
      <c r="AV233">
        <v>0</v>
      </c>
      <c r="AW233">
        <f t="shared" si="186"/>
        <v>0</v>
      </c>
      <c r="AX233">
        <v>0</v>
      </c>
      <c r="AY233">
        <v>0</v>
      </c>
      <c r="AZ233">
        <f t="shared" si="187"/>
        <v>0</v>
      </c>
      <c r="BA233">
        <v>0</v>
      </c>
      <c r="BB233">
        <v>0</v>
      </c>
      <c r="BC233">
        <f t="shared" si="188"/>
        <v>0</v>
      </c>
      <c r="BD233">
        <v>0</v>
      </c>
      <c r="BE233">
        <v>0</v>
      </c>
      <c r="BF233">
        <f t="shared" si="189"/>
        <v>0</v>
      </c>
    </row>
    <row r="234" spans="1:58">
      <c r="A234" t="s">
        <v>232</v>
      </c>
      <c r="B234">
        <v>0</v>
      </c>
      <c r="C234">
        <v>0</v>
      </c>
      <c r="D234">
        <f t="shared" si="171"/>
        <v>0</v>
      </c>
      <c r="E234">
        <v>0</v>
      </c>
      <c r="F234">
        <v>2</v>
      </c>
      <c r="G234">
        <f t="shared" si="172"/>
        <v>2</v>
      </c>
      <c r="H234">
        <v>0</v>
      </c>
      <c r="I234">
        <v>3</v>
      </c>
      <c r="J234">
        <f t="shared" si="173"/>
        <v>3</v>
      </c>
      <c r="K234">
        <v>0</v>
      </c>
      <c r="L234">
        <v>1</v>
      </c>
      <c r="M234">
        <f t="shared" si="174"/>
        <v>1</v>
      </c>
      <c r="N234">
        <v>0</v>
      </c>
      <c r="O234">
        <v>0</v>
      </c>
      <c r="P234">
        <f t="shared" si="175"/>
        <v>0</v>
      </c>
      <c r="Q234">
        <v>0</v>
      </c>
      <c r="R234">
        <v>1</v>
      </c>
      <c r="S234">
        <f t="shared" si="176"/>
        <v>1</v>
      </c>
      <c r="T234">
        <v>0</v>
      </c>
      <c r="U234">
        <v>2</v>
      </c>
      <c r="V234">
        <f t="shared" si="177"/>
        <v>2</v>
      </c>
      <c r="W234">
        <v>0</v>
      </c>
      <c r="X234">
        <v>0</v>
      </c>
      <c r="Y234">
        <f t="shared" si="178"/>
        <v>0</v>
      </c>
      <c r="Z234">
        <v>0</v>
      </c>
      <c r="AA234">
        <v>0</v>
      </c>
      <c r="AB234">
        <f t="shared" si="179"/>
        <v>0</v>
      </c>
      <c r="AC234">
        <v>0</v>
      </c>
      <c r="AD234">
        <v>0</v>
      </c>
      <c r="AE234">
        <f t="shared" si="180"/>
        <v>0</v>
      </c>
      <c r="AF234">
        <v>0</v>
      </c>
      <c r="AG234">
        <v>0</v>
      </c>
      <c r="AH234">
        <f t="shared" si="181"/>
        <v>0</v>
      </c>
      <c r="AI234">
        <v>0</v>
      </c>
      <c r="AJ234">
        <v>0</v>
      </c>
      <c r="AK234">
        <f t="shared" si="182"/>
        <v>0</v>
      </c>
      <c r="AL234">
        <v>1</v>
      </c>
      <c r="AM234">
        <v>10</v>
      </c>
      <c r="AN234">
        <f t="shared" si="183"/>
        <v>11</v>
      </c>
      <c r="AO234">
        <v>0</v>
      </c>
      <c r="AP234">
        <v>0</v>
      </c>
      <c r="AQ234">
        <f t="shared" si="184"/>
        <v>0</v>
      </c>
      <c r="AR234">
        <v>1</v>
      </c>
      <c r="AS234">
        <v>7</v>
      </c>
      <c r="AT234">
        <f t="shared" si="185"/>
        <v>8</v>
      </c>
      <c r="AU234">
        <v>1</v>
      </c>
      <c r="AV234">
        <v>9</v>
      </c>
      <c r="AW234">
        <f t="shared" si="186"/>
        <v>10</v>
      </c>
      <c r="AX234">
        <v>0</v>
      </c>
      <c r="AY234">
        <v>3</v>
      </c>
      <c r="AZ234">
        <f t="shared" si="187"/>
        <v>3</v>
      </c>
      <c r="BA234">
        <v>0</v>
      </c>
      <c r="BB234">
        <v>0</v>
      </c>
      <c r="BC234">
        <f t="shared" si="188"/>
        <v>0</v>
      </c>
      <c r="BD234">
        <v>0</v>
      </c>
      <c r="BE234">
        <v>0</v>
      </c>
      <c r="BF234">
        <f t="shared" si="189"/>
        <v>0</v>
      </c>
    </row>
    <row r="235" spans="1:58">
      <c r="A235" t="s">
        <v>233</v>
      </c>
      <c r="B235">
        <v>0</v>
      </c>
      <c r="C235">
        <v>0</v>
      </c>
      <c r="D235">
        <f t="shared" si="171"/>
        <v>0</v>
      </c>
      <c r="E235">
        <v>0</v>
      </c>
      <c r="F235">
        <v>0</v>
      </c>
      <c r="G235">
        <f t="shared" si="172"/>
        <v>0</v>
      </c>
      <c r="H235">
        <v>0</v>
      </c>
      <c r="I235">
        <v>0</v>
      </c>
      <c r="J235">
        <f t="shared" si="173"/>
        <v>0</v>
      </c>
      <c r="K235">
        <v>0</v>
      </c>
      <c r="L235">
        <v>0</v>
      </c>
      <c r="M235">
        <f t="shared" si="174"/>
        <v>0</v>
      </c>
      <c r="N235">
        <v>0</v>
      </c>
      <c r="O235">
        <v>0</v>
      </c>
      <c r="P235">
        <f t="shared" si="175"/>
        <v>0</v>
      </c>
      <c r="Q235">
        <v>0</v>
      </c>
      <c r="R235">
        <v>0</v>
      </c>
      <c r="S235">
        <f t="shared" si="176"/>
        <v>0</v>
      </c>
      <c r="T235">
        <v>0</v>
      </c>
      <c r="U235">
        <v>0</v>
      </c>
      <c r="V235">
        <f t="shared" si="177"/>
        <v>0</v>
      </c>
      <c r="W235">
        <v>0</v>
      </c>
      <c r="X235">
        <v>0</v>
      </c>
      <c r="Y235">
        <f t="shared" si="178"/>
        <v>0</v>
      </c>
      <c r="Z235">
        <v>0</v>
      </c>
      <c r="AA235">
        <v>0</v>
      </c>
      <c r="AB235">
        <f t="shared" si="179"/>
        <v>0</v>
      </c>
      <c r="AC235">
        <v>0</v>
      </c>
      <c r="AD235">
        <v>0</v>
      </c>
      <c r="AE235">
        <f t="shared" si="180"/>
        <v>0</v>
      </c>
      <c r="AF235">
        <v>0</v>
      </c>
      <c r="AG235">
        <v>0</v>
      </c>
      <c r="AH235">
        <f t="shared" si="181"/>
        <v>0</v>
      </c>
      <c r="AI235">
        <v>0</v>
      </c>
      <c r="AJ235">
        <v>0</v>
      </c>
      <c r="AK235">
        <f t="shared" si="182"/>
        <v>0</v>
      </c>
      <c r="AL235">
        <v>0</v>
      </c>
      <c r="AM235">
        <v>0</v>
      </c>
      <c r="AN235">
        <f t="shared" si="183"/>
        <v>0</v>
      </c>
      <c r="AO235">
        <v>0</v>
      </c>
      <c r="AP235">
        <v>0</v>
      </c>
      <c r="AQ235">
        <f t="shared" si="184"/>
        <v>0</v>
      </c>
      <c r="AR235">
        <v>0</v>
      </c>
      <c r="AS235">
        <v>0</v>
      </c>
      <c r="AT235">
        <f t="shared" si="185"/>
        <v>0</v>
      </c>
      <c r="AU235">
        <v>0</v>
      </c>
      <c r="AV235">
        <v>0</v>
      </c>
      <c r="AW235">
        <f t="shared" si="186"/>
        <v>0</v>
      </c>
      <c r="AX235">
        <v>0</v>
      </c>
      <c r="AY235">
        <v>0</v>
      </c>
      <c r="AZ235">
        <f t="shared" si="187"/>
        <v>0</v>
      </c>
      <c r="BA235">
        <v>0</v>
      </c>
      <c r="BB235">
        <v>0</v>
      </c>
      <c r="BC235">
        <f t="shared" si="188"/>
        <v>0</v>
      </c>
      <c r="BD235">
        <v>0</v>
      </c>
      <c r="BE235">
        <v>0</v>
      </c>
      <c r="BF235">
        <f t="shared" si="189"/>
        <v>0</v>
      </c>
    </row>
    <row r="236" spans="1:58">
      <c r="A236" t="s">
        <v>234</v>
      </c>
      <c r="B236">
        <v>0</v>
      </c>
      <c r="C236">
        <v>0</v>
      </c>
      <c r="D236">
        <f t="shared" si="171"/>
        <v>0</v>
      </c>
      <c r="E236">
        <v>0</v>
      </c>
      <c r="F236">
        <v>0</v>
      </c>
      <c r="G236">
        <f t="shared" si="172"/>
        <v>0</v>
      </c>
      <c r="H236">
        <v>0</v>
      </c>
      <c r="I236">
        <v>0</v>
      </c>
      <c r="J236">
        <f t="shared" si="173"/>
        <v>0</v>
      </c>
      <c r="K236">
        <v>0</v>
      </c>
      <c r="L236">
        <v>0</v>
      </c>
      <c r="M236">
        <f t="shared" si="174"/>
        <v>0</v>
      </c>
      <c r="N236">
        <v>1</v>
      </c>
      <c r="O236">
        <v>0</v>
      </c>
      <c r="P236">
        <f t="shared" si="175"/>
        <v>1</v>
      </c>
      <c r="Q236">
        <v>1</v>
      </c>
      <c r="R236">
        <v>0</v>
      </c>
      <c r="S236">
        <f t="shared" si="176"/>
        <v>1</v>
      </c>
      <c r="T236">
        <v>1</v>
      </c>
      <c r="U236">
        <v>0</v>
      </c>
      <c r="V236">
        <f t="shared" si="177"/>
        <v>1</v>
      </c>
      <c r="W236">
        <v>0</v>
      </c>
      <c r="X236">
        <v>0</v>
      </c>
      <c r="Y236">
        <f t="shared" si="178"/>
        <v>0</v>
      </c>
      <c r="Z236">
        <v>0</v>
      </c>
      <c r="AA236">
        <v>0</v>
      </c>
      <c r="AB236">
        <f t="shared" si="179"/>
        <v>0</v>
      </c>
      <c r="AC236">
        <v>1</v>
      </c>
      <c r="AD236">
        <v>0</v>
      </c>
      <c r="AE236">
        <f t="shared" si="180"/>
        <v>1</v>
      </c>
      <c r="AF236">
        <v>0</v>
      </c>
      <c r="AG236">
        <v>0</v>
      </c>
      <c r="AH236">
        <f t="shared" si="181"/>
        <v>0</v>
      </c>
      <c r="AI236">
        <v>0</v>
      </c>
      <c r="AJ236">
        <v>0</v>
      </c>
      <c r="AK236">
        <f t="shared" si="182"/>
        <v>0</v>
      </c>
      <c r="AL236">
        <v>0</v>
      </c>
      <c r="AM236">
        <v>0</v>
      </c>
      <c r="AN236">
        <f t="shared" si="183"/>
        <v>0</v>
      </c>
      <c r="AO236">
        <v>0</v>
      </c>
      <c r="AP236">
        <v>0</v>
      </c>
      <c r="AQ236">
        <f t="shared" si="184"/>
        <v>0</v>
      </c>
      <c r="AR236">
        <v>0</v>
      </c>
      <c r="AS236">
        <v>0</v>
      </c>
      <c r="AT236">
        <f t="shared" si="185"/>
        <v>0</v>
      </c>
      <c r="AU236">
        <v>3</v>
      </c>
      <c r="AV236">
        <v>0</v>
      </c>
      <c r="AW236">
        <f t="shared" si="186"/>
        <v>3</v>
      </c>
      <c r="AX236">
        <v>1</v>
      </c>
      <c r="AY236">
        <v>0</v>
      </c>
      <c r="AZ236">
        <f t="shared" si="187"/>
        <v>1</v>
      </c>
      <c r="BA236">
        <v>0</v>
      </c>
      <c r="BB236">
        <v>0</v>
      </c>
      <c r="BC236">
        <f t="shared" si="188"/>
        <v>0</v>
      </c>
      <c r="BD236">
        <v>0</v>
      </c>
      <c r="BE236">
        <v>0</v>
      </c>
      <c r="BF236">
        <f t="shared" si="189"/>
        <v>0</v>
      </c>
    </row>
    <row r="237" spans="1:58">
      <c r="A237" t="s">
        <v>235</v>
      </c>
      <c r="B237">
        <v>0</v>
      </c>
      <c r="C237">
        <v>8</v>
      </c>
      <c r="D237">
        <f t="shared" si="171"/>
        <v>8</v>
      </c>
      <c r="E237">
        <v>0</v>
      </c>
      <c r="F237">
        <v>0</v>
      </c>
      <c r="G237">
        <f t="shared" si="172"/>
        <v>0</v>
      </c>
      <c r="H237">
        <v>0</v>
      </c>
      <c r="I237">
        <v>1</v>
      </c>
      <c r="J237">
        <f t="shared" si="173"/>
        <v>1</v>
      </c>
      <c r="K237">
        <v>0</v>
      </c>
      <c r="L237">
        <v>0</v>
      </c>
      <c r="M237">
        <f t="shared" si="174"/>
        <v>0</v>
      </c>
      <c r="N237">
        <v>0</v>
      </c>
      <c r="O237">
        <v>0</v>
      </c>
      <c r="P237">
        <f t="shared" si="175"/>
        <v>0</v>
      </c>
      <c r="Q237">
        <v>0</v>
      </c>
      <c r="R237">
        <v>3</v>
      </c>
      <c r="S237">
        <f t="shared" si="176"/>
        <v>3</v>
      </c>
      <c r="T237">
        <v>0</v>
      </c>
      <c r="U237">
        <v>0</v>
      </c>
      <c r="V237">
        <f t="shared" si="177"/>
        <v>0</v>
      </c>
      <c r="W237">
        <v>0</v>
      </c>
      <c r="X237">
        <v>0</v>
      </c>
      <c r="Y237">
        <f t="shared" si="178"/>
        <v>0</v>
      </c>
      <c r="Z237">
        <v>0</v>
      </c>
      <c r="AA237">
        <v>0</v>
      </c>
      <c r="AB237">
        <f t="shared" si="179"/>
        <v>0</v>
      </c>
      <c r="AC237">
        <v>0</v>
      </c>
      <c r="AD237">
        <v>1</v>
      </c>
      <c r="AE237">
        <f t="shared" si="180"/>
        <v>1</v>
      </c>
      <c r="AF237">
        <v>0</v>
      </c>
      <c r="AG237">
        <v>0</v>
      </c>
      <c r="AH237">
        <f t="shared" si="181"/>
        <v>0</v>
      </c>
      <c r="AI237">
        <v>0</v>
      </c>
      <c r="AJ237">
        <v>0</v>
      </c>
      <c r="AK237">
        <f t="shared" si="182"/>
        <v>0</v>
      </c>
      <c r="AL237">
        <v>0</v>
      </c>
      <c r="AM237">
        <v>0</v>
      </c>
      <c r="AN237">
        <f t="shared" si="183"/>
        <v>0</v>
      </c>
      <c r="AO237">
        <v>0</v>
      </c>
      <c r="AP237">
        <v>0</v>
      </c>
      <c r="AQ237">
        <f t="shared" si="184"/>
        <v>0</v>
      </c>
      <c r="AR237">
        <v>1</v>
      </c>
      <c r="AS237">
        <v>3</v>
      </c>
      <c r="AT237">
        <f t="shared" si="185"/>
        <v>4</v>
      </c>
      <c r="AU237">
        <v>1</v>
      </c>
      <c r="AV237">
        <v>5</v>
      </c>
      <c r="AW237">
        <f t="shared" si="186"/>
        <v>6</v>
      </c>
      <c r="AX237">
        <v>0</v>
      </c>
      <c r="AY237">
        <v>2</v>
      </c>
      <c r="AZ237">
        <f t="shared" si="187"/>
        <v>2</v>
      </c>
      <c r="BA237">
        <v>0</v>
      </c>
      <c r="BB237">
        <v>0</v>
      </c>
      <c r="BC237">
        <f t="shared" si="188"/>
        <v>0</v>
      </c>
      <c r="BD237">
        <v>0</v>
      </c>
      <c r="BE237">
        <v>0</v>
      </c>
      <c r="BF237">
        <f t="shared" si="189"/>
        <v>0</v>
      </c>
    </row>
    <row r="239" spans="1:58">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c r="N239" s="6" t="s">
        <v>236</v>
      </c>
      <c r="O239" s="6" t="s">
        <v>236</v>
      </c>
      <c r="P239" s="6" t="s">
        <v>236</v>
      </c>
      <c r="Q239" s="6" t="s">
        <v>236</v>
      </c>
      <c r="R239" s="6" t="s">
        <v>236</v>
      </c>
      <c r="S239" s="6" t="s">
        <v>236</v>
      </c>
      <c r="T239" s="6" t="s">
        <v>236</v>
      </c>
      <c r="U239" s="6" t="s">
        <v>236</v>
      </c>
      <c r="V239" s="6" t="s">
        <v>236</v>
      </c>
      <c r="W239" s="6" t="s">
        <v>236</v>
      </c>
      <c r="X239" s="6" t="s">
        <v>236</v>
      </c>
      <c r="Y239" s="6" t="s">
        <v>236</v>
      </c>
      <c r="Z239" s="6" t="s">
        <v>236</v>
      </c>
      <c r="AA239" s="6" t="s">
        <v>236</v>
      </c>
      <c r="AB239" s="6" t="s">
        <v>236</v>
      </c>
      <c r="AC239" s="6" t="s">
        <v>236</v>
      </c>
      <c r="AD239" s="6" t="s">
        <v>236</v>
      </c>
      <c r="AE239" s="6" t="s">
        <v>236</v>
      </c>
      <c r="AF239" s="6" t="s">
        <v>236</v>
      </c>
      <c r="AG239" s="6" t="s">
        <v>236</v>
      </c>
      <c r="AH239" s="6" t="s">
        <v>236</v>
      </c>
      <c r="AI239" s="6" t="s">
        <v>236</v>
      </c>
      <c r="AJ239" s="6" t="s">
        <v>236</v>
      </c>
      <c r="AK239" s="6" t="s">
        <v>236</v>
      </c>
      <c r="AL239" s="6" t="s">
        <v>236</v>
      </c>
      <c r="AM239" s="6" t="s">
        <v>236</v>
      </c>
      <c r="AN239" s="6" t="s">
        <v>236</v>
      </c>
      <c r="AO239" s="6" t="s">
        <v>236</v>
      </c>
      <c r="AP239" s="6" t="s">
        <v>236</v>
      </c>
      <c r="AQ239" s="6" t="s">
        <v>236</v>
      </c>
      <c r="AR239" s="6" t="s">
        <v>236</v>
      </c>
      <c r="AS239" s="6" t="s">
        <v>236</v>
      </c>
      <c r="AT239" s="6" t="s">
        <v>236</v>
      </c>
      <c r="AU239" s="6" t="s">
        <v>236</v>
      </c>
      <c r="AV239" s="6" t="s">
        <v>236</v>
      </c>
      <c r="AW239" s="6" t="s">
        <v>236</v>
      </c>
      <c r="AX239" s="6" t="s">
        <v>236</v>
      </c>
      <c r="AY239" s="6" t="s">
        <v>236</v>
      </c>
      <c r="AZ239" s="6" t="s">
        <v>236</v>
      </c>
      <c r="BA239" s="6" t="s">
        <v>236</v>
      </c>
      <c r="BB239" s="6" t="s">
        <v>236</v>
      </c>
      <c r="BC239" s="6" t="s">
        <v>236</v>
      </c>
      <c r="BD239" s="6" t="s">
        <v>236</v>
      </c>
      <c r="BE239" s="6" t="s">
        <v>236</v>
      </c>
      <c r="BF239" s="6" t="s">
        <v>236</v>
      </c>
    </row>
    <row r="240" spans="1:58">
      <c r="A240" t="s">
        <v>237</v>
      </c>
      <c r="B240">
        <v>0</v>
      </c>
      <c r="C240">
        <v>0</v>
      </c>
      <c r="D240">
        <f t="shared" ref="D240:D266" si="190">B240+C240</f>
        <v>0</v>
      </c>
      <c r="E240">
        <v>0</v>
      </c>
      <c r="F240">
        <v>0</v>
      </c>
      <c r="G240">
        <f t="shared" ref="G240:G266" si="191">E240+F240</f>
        <v>0</v>
      </c>
      <c r="H240">
        <v>0</v>
      </c>
      <c r="I240">
        <v>0</v>
      </c>
      <c r="J240">
        <f t="shared" ref="J240:J266" si="192">H240+I240</f>
        <v>0</v>
      </c>
      <c r="K240">
        <v>0</v>
      </c>
      <c r="L240">
        <v>0</v>
      </c>
      <c r="M240">
        <f t="shared" ref="M240:M266" si="193">K240+L240</f>
        <v>0</v>
      </c>
      <c r="N240">
        <v>0</v>
      </c>
      <c r="O240">
        <v>0</v>
      </c>
      <c r="P240">
        <f t="shared" ref="P240:P266" si="194">N240+O240</f>
        <v>0</v>
      </c>
      <c r="Q240">
        <v>0</v>
      </c>
      <c r="R240">
        <v>0</v>
      </c>
      <c r="S240">
        <f t="shared" ref="S240:S266" si="195">Q240+R240</f>
        <v>0</v>
      </c>
      <c r="T240">
        <v>0</v>
      </c>
      <c r="U240">
        <v>0</v>
      </c>
      <c r="V240">
        <f t="shared" ref="V240:V266" si="196">T240+U240</f>
        <v>0</v>
      </c>
      <c r="W240">
        <v>0</v>
      </c>
      <c r="X240">
        <v>0</v>
      </c>
      <c r="Y240">
        <f t="shared" ref="Y240:Y266" si="197">W240+X240</f>
        <v>0</v>
      </c>
      <c r="Z240">
        <v>0</v>
      </c>
      <c r="AA240">
        <v>0</v>
      </c>
      <c r="AB240">
        <f t="shared" ref="AB240:AB266" si="198">Z240+AA240</f>
        <v>0</v>
      </c>
      <c r="AC240">
        <v>0</v>
      </c>
      <c r="AD240">
        <v>0</v>
      </c>
      <c r="AE240">
        <f t="shared" ref="AE240:AE266" si="199">AC240+AD240</f>
        <v>0</v>
      </c>
      <c r="AF240">
        <v>0</v>
      </c>
      <c r="AG240">
        <v>0</v>
      </c>
      <c r="AH240">
        <f t="shared" ref="AH240:AH266" si="200">AF240+AG240</f>
        <v>0</v>
      </c>
      <c r="AI240">
        <v>0</v>
      </c>
      <c r="AJ240">
        <v>0</v>
      </c>
      <c r="AK240">
        <f t="shared" ref="AK240:AK266" si="201">AI240+AJ240</f>
        <v>0</v>
      </c>
      <c r="AL240">
        <v>0</v>
      </c>
      <c r="AM240">
        <v>0</v>
      </c>
      <c r="AN240">
        <f t="shared" ref="AN240:AN266" si="202">AL240+AM240</f>
        <v>0</v>
      </c>
      <c r="AO240">
        <v>0</v>
      </c>
      <c r="AP240">
        <v>0</v>
      </c>
      <c r="AQ240">
        <f t="shared" ref="AQ240:AQ266" si="203">AO240+AP240</f>
        <v>0</v>
      </c>
      <c r="AR240">
        <v>0</v>
      </c>
      <c r="AS240">
        <v>0</v>
      </c>
      <c r="AT240">
        <f t="shared" ref="AT240:AT266" si="204">AR240+AS240</f>
        <v>0</v>
      </c>
      <c r="AU240">
        <v>0</v>
      </c>
      <c r="AV240">
        <v>0</v>
      </c>
      <c r="AW240">
        <f t="shared" ref="AW240:AW266" si="205">AU240+AV240</f>
        <v>0</v>
      </c>
      <c r="AX240">
        <v>0</v>
      </c>
      <c r="AY240">
        <v>0</v>
      </c>
      <c r="AZ240">
        <f t="shared" ref="AZ240:AZ266" si="206">AX240+AY240</f>
        <v>0</v>
      </c>
      <c r="BA240">
        <v>0</v>
      </c>
      <c r="BB240">
        <v>0</v>
      </c>
      <c r="BC240">
        <f t="shared" ref="BC240:BC266" si="207">BA240+BB240</f>
        <v>0</v>
      </c>
      <c r="BD240">
        <v>0</v>
      </c>
      <c r="BE240">
        <v>0</v>
      </c>
      <c r="BF240">
        <f t="shared" ref="BF240:BF266" si="208">BD240+BE240</f>
        <v>0</v>
      </c>
    </row>
    <row r="241" spans="1:58">
      <c r="A241" t="s">
        <v>238</v>
      </c>
      <c r="B241">
        <v>1</v>
      </c>
      <c r="C241">
        <v>2</v>
      </c>
      <c r="D241">
        <f t="shared" si="190"/>
        <v>3</v>
      </c>
      <c r="E241">
        <v>0</v>
      </c>
      <c r="F241">
        <v>0</v>
      </c>
      <c r="G241">
        <f t="shared" si="191"/>
        <v>0</v>
      </c>
      <c r="H241">
        <v>0</v>
      </c>
      <c r="I241">
        <v>0</v>
      </c>
      <c r="J241">
        <f t="shared" si="192"/>
        <v>0</v>
      </c>
      <c r="K241">
        <v>0</v>
      </c>
      <c r="L241">
        <v>0</v>
      </c>
      <c r="M241">
        <f t="shared" si="193"/>
        <v>0</v>
      </c>
      <c r="N241">
        <v>0</v>
      </c>
      <c r="O241">
        <v>0</v>
      </c>
      <c r="P241">
        <f t="shared" si="194"/>
        <v>0</v>
      </c>
      <c r="Q241">
        <v>0</v>
      </c>
      <c r="R241">
        <v>0</v>
      </c>
      <c r="S241">
        <f t="shared" si="195"/>
        <v>0</v>
      </c>
      <c r="T241">
        <v>0</v>
      </c>
      <c r="U241">
        <v>0</v>
      </c>
      <c r="V241">
        <f t="shared" si="196"/>
        <v>0</v>
      </c>
      <c r="W241">
        <v>0</v>
      </c>
      <c r="X241">
        <v>0</v>
      </c>
      <c r="Y241">
        <f t="shared" si="197"/>
        <v>0</v>
      </c>
      <c r="Z241">
        <v>0</v>
      </c>
      <c r="AA241">
        <v>0</v>
      </c>
      <c r="AB241">
        <f t="shared" si="198"/>
        <v>0</v>
      </c>
      <c r="AC241">
        <v>0</v>
      </c>
      <c r="AD241">
        <v>0</v>
      </c>
      <c r="AE241">
        <f t="shared" si="199"/>
        <v>0</v>
      </c>
      <c r="AF241">
        <v>0</v>
      </c>
      <c r="AG241">
        <v>0</v>
      </c>
      <c r="AH241">
        <f t="shared" si="200"/>
        <v>0</v>
      </c>
      <c r="AI241">
        <v>0</v>
      </c>
      <c r="AJ241">
        <v>0</v>
      </c>
      <c r="AK241">
        <f t="shared" si="201"/>
        <v>0</v>
      </c>
      <c r="AL241">
        <v>0</v>
      </c>
      <c r="AM241">
        <v>0</v>
      </c>
      <c r="AN241">
        <f t="shared" si="202"/>
        <v>0</v>
      </c>
      <c r="AO241">
        <v>0</v>
      </c>
      <c r="AP241">
        <v>0</v>
      </c>
      <c r="AQ241">
        <f t="shared" si="203"/>
        <v>0</v>
      </c>
      <c r="AR241">
        <v>0</v>
      </c>
      <c r="AS241">
        <v>0</v>
      </c>
      <c r="AT241">
        <f t="shared" si="204"/>
        <v>0</v>
      </c>
      <c r="AU241">
        <v>0</v>
      </c>
      <c r="AV241">
        <v>0</v>
      </c>
      <c r="AW241">
        <f t="shared" si="205"/>
        <v>0</v>
      </c>
      <c r="AX241">
        <v>0</v>
      </c>
      <c r="AY241">
        <v>0</v>
      </c>
      <c r="AZ241">
        <f t="shared" si="206"/>
        <v>0</v>
      </c>
      <c r="BA241">
        <v>0</v>
      </c>
      <c r="BB241">
        <v>0</v>
      </c>
      <c r="BC241">
        <f t="shared" si="207"/>
        <v>0</v>
      </c>
      <c r="BD241">
        <v>0</v>
      </c>
      <c r="BE241">
        <v>0</v>
      </c>
      <c r="BF241">
        <f t="shared" si="208"/>
        <v>0</v>
      </c>
    </row>
    <row r="242" spans="1:58">
      <c r="A242" t="s">
        <v>239</v>
      </c>
      <c r="B242">
        <v>0</v>
      </c>
      <c r="C242">
        <v>0</v>
      </c>
      <c r="D242">
        <f t="shared" si="190"/>
        <v>0</v>
      </c>
      <c r="E242">
        <v>0</v>
      </c>
      <c r="F242">
        <v>0</v>
      </c>
      <c r="G242">
        <f t="shared" si="191"/>
        <v>0</v>
      </c>
      <c r="H242">
        <v>0</v>
      </c>
      <c r="I242">
        <v>0</v>
      </c>
      <c r="J242">
        <f t="shared" si="192"/>
        <v>0</v>
      </c>
      <c r="K242">
        <v>0</v>
      </c>
      <c r="L242">
        <v>0</v>
      </c>
      <c r="M242">
        <f t="shared" si="193"/>
        <v>0</v>
      </c>
      <c r="N242">
        <v>0</v>
      </c>
      <c r="O242">
        <v>0</v>
      </c>
      <c r="P242">
        <f t="shared" si="194"/>
        <v>0</v>
      </c>
      <c r="Q242">
        <v>0</v>
      </c>
      <c r="R242">
        <v>0</v>
      </c>
      <c r="S242">
        <f t="shared" si="195"/>
        <v>0</v>
      </c>
      <c r="T242">
        <v>0</v>
      </c>
      <c r="U242">
        <v>0</v>
      </c>
      <c r="V242">
        <f t="shared" si="196"/>
        <v>0</v>
      </c>
      <c r="W242">
        <v>0</v>
      </c>
      <c r="X242">
        <v>0</v>
      </c>
      <c r="Y242">
        <f t="shared" si="197"/>
        <v>0</v>
      </c>
      <c r="Z242">
        <v>0</v>
      </c>
      <c r="AA242">
        <v>0</v>
      </c>
      <c r="AB242">
        <f t="shared" si="198"/>
        <v>0</v>
      </c>
      <c r="AC242">
        <v>0</v>
      </c>
      <c r="AD242">
        <v>0</v>
      </c>
      <c r="AE242">
        <f t="shared" si="199"/>
        <v>0</v>
      </c>
      <c r="AF242">
        <v>0</v>
      </c>
      <c r="AG242">
        <v>0</v>
      </c>
      <c r="AH242">
        <f t="shared" si="200"/>
        <v>0</v>
      </c>
      <c r="AI242">
        <v>0</v>
      </c>
      <c r="AJ242">
        <v>0</v>
      </c>
      <c r="AK242">
        <f t="shared" si="201"/>
        <v>0</v>
      </c>
      <c r="AL242">
        <v>0</v>
      </c>
      <c r="AM242">
        <v>0</v>
      </c>
      <c r="AN242">
        <f t="shared" si="202"/>
        <v>0</v>
      </c>
      <c r="AO242">
        <v>0</v>
      </c>
      <c r="AP242">
        <v>0</v>
      </c>
      <c r="AQ242">
        <f t="shared" si="203"/>
        <v>0</v>
      </c>
      <c r="AR242">
        <v>0</v>
      </c>
      <c r="AS242">
        <v>0</v>
      </c>
      <c r="AT242">
        <f t="shared" si="204"/>
        <v>0</v>
      </c>
      <c r="AU242">
        <v>0</v>
      </c>
      <c r="AV242">
        <v>0</v>
      </c>
      <c r="AW242">
        <f t="shared" si="205"/>
        <v>0</v>
      </c>
      <c r="AX242">
        <v>0</v>
      </c>
      <c r="AY242">
        <v>0</v>
      </c>
      <c r="AZ242">
        <f t="shared" si="206"/>
        <v>0</v>
      </c>
      <c r="BA242">
        <v>0</v>
      </c>
      <c r="BB242">
        <v>0</v>
      </c>
      <c r="BC242">
        <f t="shared" si="207"/>
        <v>0</v>
      </c>
      <c r="BD242">
        <v>0</v>
      </c>
      <c r="BE242">
        <v>0</v>
      </c>
      <c r="BF242">
        <f t="shared" si="208"/>
        <v>0</v>
      </c>
    </row>
    <row r="243" spans="1:58">
      <c r="A243" t="s">
        <v>240</v>
      </c>
      <c r="B243">
        <v>0</v>
      </c>
      <c r="C243">
        <v>0</v>
      </c>
      <c r="D243">
        <f t="shared" si="190"/>
        <v>0</v>
      </c>
      <c r="E243">
        <v>0</v>
      </c>
      <c r="F243">
        <v>0</v>
      </c>
      <c r="G243">
        <f t="shared" si="191"/>
        <v>0</v>
      </c>
      <c r="H243">
        <v>0</v>
      </c>
      <c r="I243">
        <v>0</v>
      </c>
      <c r="J243">
        <f t="shared" si="192"/>
        <v>0</v>
      </c>
      <c r="K243">
        <v>0</v>
      </c>
      <c r="L243">
        <v>0</v>
      </c>
      <c r="M243">
        <f t="shared" si="193"/>
        <v>0</v>
      </c>
      <c r="N243">
        <v>0</v>
      </c>
      <c r="O243">
        <v>0</v>
      </c>
      <c r="P243">
        <f t="shared" si="194"/>
        <v>0</v>
      </c>
      <c r="Q243">
        <v>0</v>
      </c>
      <c r="R243">
        <v>0</v>
      </c>
      <c r="S243">
        <f t="shared" si="195"/>
        <v>0</v>
      </c>
      <c r="T243">
        <v>0</v>
      </c>
      <c r="U243">
        <v>0</v>
      </c>
      <c r="V243">
        <f t="shared" si="196"/>
        <v>0</v>
      </c>
      <c r="W243">
        <v>0</v>
      </c>
      <c r="X243">
        <v>0</v>
      </c>
      <c r="Y243">
        <f t="shared" si="197"/>
        <v>0</v>
      </c>
      <c r="Z243">
        <v>0</v>
      </c>
      <c r="AA243">
        <v>0</v>
      </c>
      <c r="AB243">
        <f t="shared" si="198"/>
        <v>0</v>
      </c>
      <c r="AC243">
        <v>0</v>
      </c>
      <c r="AD243">
        <v>0</v>
      </c>
      <c r="AE243">
        <f t="shared" si="199"/>
        <v>0</v>
      </c>
      <c r="AF243">
        <v>0</v>
      </c>
      <c r="AG243">
        <v>0</v>
      </c>
      <c r="AH243">
        <f t="shared" si="200"/>
        <v>0</v>
      </c>
      <c r="AI243">
        <v>0</v>
      </c>
      <c r="AJ243">
        <v>0</v>
      </c>
      <c r="AK243">
        <f t="shared" si="201"/>
        <v>0</v>
      </c>
      <c r="AL243">
        <v>0</v>
      </c>
      <c r="AM243">
        <v>0</v>
      </c>
      <c r="AN243">
        <f t="shared" si="202"/>
        <v>0</v>
      </c>
      <c r="AO243">
        <v>0</v>
      </c>
      <c r="AP243">
        <v>0</v>
      </c>
      <c r="AQ243">
        <f t="shared" si="203"/>
        <v>0</v>
      </c>
      <c r="AR243">
        <v>0</v>
      </c>
      <c r="AS243">
        <v>0</v>
      </c>
      <c r="AT243">
        <f t="shared" si="204"/>
        <v>0</v>
      </c>
      <c r="AU243">
        <v>0</v>
      </c>
      <c r="AV243">
        <v>0</v>
      </c>
      <c r="AW243">
        <f t="shared" si="205"/>
        <v>0</v>
      </c>
      <c r="AX243">
        <v>0</v>
      </c>
      <c r="AY243">
        <v>0</v>
      </c>
      <c r="AZ243">
        <f t="shared" si="206"/>
        <v>0</v>
      </c>
      <c r="BA243">
        <v>0</v>
      </c>
      <c r="BB243">
        <v>0</v>
      </c>
      <c r="BC243">
        <f t="shared" si="207"/>
        <v>0</v>
      </c>
      <c r="BD243">
        <v>0</v>
      </c>
      <c r="BE243">
        <v>0</v>
      </c>
      <c r="BF243">
        <f t="shared" si="208"/>
        <v>0</v>
      </c>
    </row>
    <row r="244" spans="1:58">
      <c r="A244" t="s">
        <v>241</v>
      </c>
      <c r="B244">
        <v>0</v>
      </c>
      <c r="C244">
        <v>0</v>
      </c>
      <c r="D244">
        <f t="shared" si="190"/>
        <v>0</v>
      </c>
      <c r="E244">
        <v>0</v>
      </c>
      <c r="F244">
        <v>0</v>
      </c>
      <c r="G244">
        <f t="shared" si="191"/>
        <v>0</v>
      </c>
      <c r="H244">
        <v>0</v>
      </c>
      <c r="I244">
        <v>0</v>
      </c>
      <c r="J244">
        <f t="shared" si="192"/>
        <v>0</v>
      </c>
      <c r="K244">
        <v>0</v>
      </c>
      <c r="L244">
        <v>0</v>
      </c>
      <c r="M244">
        <f t="shared" si="193"/>
        <v>0</v>
      </c>
      <c r="N244">
        <v>0</v>
      </c>
      <c r="O244">
        <v>0</v>
      </c>
      <c r="P244">
        <f t="shared" si="194"/>
        <v>0</v>
      </c>
      <c r="Q244">
        <v>0</v>
      </c>
      <c r="R244">
        <v>0</v>
      </c>
      <c r="S244">
        <f t="shared" si="195"/>
        <v>0</v>
      </c>
      <c r="T244">
        <v>0</v>
      </c>
      <c r="U244">
        <v>0</v>
      </c>
      <c r="V244">
        <f t="shared" si="196"/>
        <v>0</v>
      </c>
      <c r="W244">
        <v>0</v>
      </c>
      <c r="X244">
        <v>0</v>
      </c>
      <c r="Y244">
        <f t="shared" si="197"/>
        <v>0</v>
      </c>
      <c r="Z244">
        <v>0</v>
      </c>
      <c r="AA244">
        <v>0</v>
      </c>
      <c r="AB244">
        <f t="shared" si="198"/>
        <v>0</v>
      </c>
      <c r="AC244">
        <v>0</v>
      </c>
      <c r="AD244">
        <v>0</v>
      </c>
      <c r="AE244">
        <f t="shared" si="199"/>
        <v>0</v>
      </c>
      <c r="AF244">
        <v>0</v>
      </c>
      <c r="AG244">
        <v>0</v>
      </c>
      <c r="AH244">
        <f t="shared" si="200"/>
        <v>0</v>
      </c>
      <c r="AI244">
        <v>0</v>
      </c>
      <c r="AJ244">
        <v>0</v>
      </c>
      <c r="AK244">
        <f t="shared" si="201"/>
        <v>0</v>
      </c>
      <c r="AL244">
        <v>0</v>
      </c>
      <c r="AM244">
        <v>0</v>
      </c>
      <c r="AN244">
        <f t="shared" si="202"/>
        <v>0</v>
      </c>
      <c r="AO244">
        <v>0</v>
      </c>
      <c r="AP244">
        <v>0</v>
      </c>
      <c r="AQ244">
        <f t="shared" si="203"/>
        <v>0</v>
      </c>
      <c r="AR244">
        <v>0</v>
      </c>
      <c r="AS244">
        <v>0</v>
      </c>
      <c r="AT244">
        <f t="shared" si="204"/>
        <v>0</v>
      </c>
      <c r="AU244">
        <v>0</v>
      </c>
      <c r="AV244">
        <v>0</v>
      </c>
      <c r="AW244">
        <f t="shared" si="205"/>
        <v>0</v>
      </c>
      <c r="AX244">
        <v>0</v>
      </c>
      <c r="AY244">
        <v>0</v>
      </c>
      <c r="AZ244">
        <f t="shared" si="206"/>
        <v>0</v>
      </c>
      <c r="BA244">
        <v>0</v>
      </c>
      <c r="BB244">
        <v>0</v>
      </c>
      <c r="BC244">
        <f t="shared" si="207"/>
        <v>0</v>
      </c>
      <c r="BD244">
        <v>0</v>
      </c>
      <c r="BE244">
        <v>0</v>
      </c>
      <c r="BF244">
        <f t="shared" si="208"/>
        <v>0</v>
      </c>
    </row>
    <row r="245" spans="1:58">
      <c r="A245" t="s">
        <v>242</v>
      </c>
      <c r="B245">
        <v>0</v>
      </c>
      <c r="C245">
        <v>0</v>
      </c>
      <c r="D245">
        <f t="shared" si="190"/>
        <v>0</v>
      </c>
      <c r="E245">
        <v>0</v>
      </c>
      <c r="F245">
        <v>0</v>
      </c>
      <c r="G245">
        <f t="shared" si="191"/>
        <v>0</v>
      </c>
      <c r="H245">
        <v>0</v>
      </c>
      <c r="I245">
        <v>0</v>
      </c>
      <c r="J245">
        <f t="shared" si="192"/>
        <v>0</v>
      </c>
      <c r="K245">
        <v>0</v>
      </c>
      <c r="L245">
        <v>0</v>
      </c>
      <c r="M245">
        <f t="shared" si="193"/>
        <v>0</v>
      </c>
      <c r="N245">
        <v>0</v>
      </c>
      <c r="O245">
        <v>0</v>
      </c>
      <c r="P245">
        <f t="shared" si="194"/>
        <v>0</v>
      </c>
      <c r="Q245">
        <v>0</v>
      </c>
      <c r="R245">
        <v>0</v>
      </c>
      <c r="S245">
        <f t="shared" si="195"/>
        <v>0</v>
      </c>
      <c r="T245">
        <v>0</v>
      </c>
      <c r="U245">
        <v>0</v>
      </c>
      <c r="V245">
        <f t="shared" si="196"/>
        <v>0</v>
      </c>
      <c r="W245">
        <v>0</v>
      </c>
      <c r="X245">
        <v>0</v>
      </c>
      <c r="Y245">
        <f t="shared" si="197"/>
        <v>0</v>
      </c>
      <c r="Z245">
        <v>0</v>
      </c>
      <c r="AA245">
        <v>0</v>
      </c>
      <c r="AB245">
        <f t="shared" si="198"/>
        <v>0</v>
      </c>
      <c r="AC245">
        <v>0</v>
      </c>
      <c r="AD245">
        <v>0</v>
      </c>
      <c r="AE245">
        <f t="shared" si="199"/>
        <v>0</v>
      </c>
      <c r="AF245">
        <v>0</v>
      </c>
      <c r="AG245">
        <v>0</v>
      </c>
      <c r="AH245">
        <f t="shared" si="200"/>
        <v>0</v>
      </c>
      <c r="AI245">
        <v>0</v>
      </c>
      <c r="AJ245">
        <v>0</v>
      </c>
      <c r="AK245">
        <f t="shared" si="201"/>
        <v>0</v>
      </c>
      <c r="AL245">
        <v>0</v>
      </c>
      <c r="AM245">
        <v>0</v>
      </c>
      <c r="AN245">
        <f t="shared" si="202"/>
        <v>0</v>
      </c>
      <c r="AO245">
        <v>0</v>
      </c>
      <c r="AP245">
        <v>0</v>
      </c>
      <c r="AQ245">
        <f t="shared" si="203"/>
        <v>0</v>
      </c>
      <c r="AR245">
        <v>0</v>
      </c>
      <c r="AS245">
        <v>0</v>
      </c>
      <c r="AT245">
        <f t="shared" si="204"/>
        <v>0</v>
      </c>
      <c r="AU245">
        <v>0</v>
      </c>
      <c r="AV245">
        <v>0</v>
      </c>
      <c r="AW245">
        <f t="shared" si="205"/>
        <v>0</v>
      </c>
      <c r="AX245">
        <v>0</v>
      </c>
      <c r="AY245">
        <v>0</v>
      </c>
      <c r="AZ245">
        <f t="shared" si="206"/>
        <v>0</v>
      </c>
      <c r="BA245">
        <v>0</v>
      </c>
      <c r="BB245">
        <v>0</v>
      </c>
      <c r="BC245">
        <f t="shared" si="207"/>
        <v>0</v>
      </c>
      <c r="BD245">
        <v>0</v>
      </c>
      <c r="BE245">
        <v>0</v>
      </c>
      <c r="BF245">
        <f t="shared" si="208"/>
        <v>0</v>
      </c>
    </row>
    <row r="246" spans="1:58">
      <c r="A246" t="s">
        <v>243</v>
      </c>
      <c r="B246">
        <v>0</v>
      </c>
      <c r="C246">
        <v>2</v>
      </c>
      <c r="D246">
        <f t="shared" si="190"/>
        <v>2</v>
      </c>
      <c r="E246">
        <v>0</v>
      </c>
      <c r="F246">
        <v>0</v>
      </c>
      <c r="G246">
        <f t="shared" si="191"/>
        <v>0</v>
      </c>
      <c r="H246">
        <v>0</v>
      </c>
      <c r="I246">
        <v>0</v>
      </c>
      <c r="J246">
        <f t="shared" si="192"/>
        <v>0</v>
      </c>
      <c r="K246">
        <v>0</v>
      </c>
      <c r="L246">
        <v>0</v>
      </c>
      <c r="M246">
        <f t="shared" si="193"/>
        <v>0</v>
      </c>
      <c r="N246">
        <v>0</v>
      </c>
      <c r="O246">
        <v>0</v>
      </c>
      <c r="P246">
        <f t="shared" si="194"/>
        <v>0</v>
      </c>
      <c r="Q246">
        <v>0</v>
      </c>
      <c r="R246">
        <v>0</v>
      </c>
      <c r="S246">
        <f t="shared" si="195"/>
        <v>0</v>
      </c>
      <c r="T246">
        <v>0</v>
      </c>
      <c r="U246">
        <v>0</v>
      </c>
      <c r="V246">
        <f t="shared" si="196"/>
        <v>0</v>
      </c>
      <c r="W246">
        <v>0</v>
      </c>
      <c r="X246">
        <v>0</v>
      </c>
      <c r="Y246">
        <f t="shared" si="197"/>
        <v>0</v>
      </c>
      <c r="Z246">
        <v>0</v>
      </c>
      <c r="AA246">
        <v>0</v>
      </c>
      <c r="AB246">
        <f t="shared" si="198"/>
        <v>0</v>
      </c>
      <c r="AC246">
        <v>0</v>
      </c>
      <c r="AD246">
        <v>1</v>
      </c>
      <c r="AE246">
        <f t="shared" si="199"/>
        <v>1</v>
      </c>
      <c r="AF246">
        <v>0</v>
      </c>
      <c r="AG246">
        <v>0</v>
      </c>
      <c r="AH246">
        <f t="shared" si="200"/>
        <v>0</v>
      </c>
      <c r="AI246">
        <v>0</v>
      </c>
      <c r="AJ246">
        <v>0</v>
      </c>
      <c r="AK246">
        <f t="shared" si="201"/>
        <v>0</v>
      </c>
      <c r="AL246">
        <v>0</v>
      </c>
      <c r="AM246">
        <v>0</v>
      </c>
      <c r="AN246">
        <f t="shared" si="202"/>
        <v>0</v>
      </c>
      <c r="AO246">
        <v>0</v>
      </c>
      <c r="AP246">
        <v>0</v>
      </c>
      <c r="AQ246">
        <f t="shared" si="203"/>
        <v>0</v>
      </c>
      <c r="AR246">
        <v>0</v>
      </c>
      <c r="AS246">
        <v>0</v>
      </c>
      <c r="AT246">
        <f t="shared" si="204"/>
        <v>0</v>
      </c>
      <c r="AU246">
        <v>0</v>
      </c>
      <c r="AV246">
        <v>0</v>
      </c>
      <c r="AW246">
        <f t="shared" si="205"/>
        <v>0</v>
      </c>
      <c r="AX246">
        <v>0</v>
      </c>
      <c r="AY246">
        <v>1</v>
      </c>
      <c r="AZ246">
        <f t="shared" si="206"/>
        <v>1</v>
      </c>
      <c r="BA246">
        <v>0</v>
      </c>
      <c r="BB246">
        <v>0</v>
      </c>
      <c r="BC246">
        <f t="shared" si="207"/>
        <v>0</v>
      </c>
      <c r="BD246">
        <v>0</v>
      </c>
      <c r="BE246">
        <v>0</v>
      </c>
      <c r="BF246">
        <f t="shared" si="208"/>
        <v>0</v>
      </c>
    </row>
    <row r="247" spans="1:58">
      <c r="A247" t="s">
        <v>244</v>
      </c>
      <c r="B247">
        <v>0</v>
      </c>
      <c r="C247">
        <v>0</v>
      </c>
      <c r="D247">
        <f t="shared" si="190"/>
        <v>0</v>
      </c>
      <c r="E247">
        <v>0</v>
      </c>
      <c r="F247">
        <v>0</v>
      </c>
      <c r="G247">
        <f t="shared" si="191"/>
        <v>0</v>
      </c>
      <c r="H247">
        <v>0</v>
      </c>
      <c r="I247">
        <v>0</v>
      </c>
      <c r="J247">
        <f t="shared" si="192"/>
        <v>0</v>
      </c>
      <c r="K247">
        <v>0</v>
      </c>
      <c r="L247">
        <v>0</v>
      </c>
      <c r="M247">
        <f t="shared" si="193"/>
        <v>0</v>
      </c>
      <c r="N247">
        <v>0</v>
      </c>
      <c r="O247">
        <v>0</v>
      </c>
      <c r="P247">
        <f t="shared" si="194"/>
        <v>0</v>
      </c>
      <c r="Q247">
        <v>0</v>
      </c>
      <c r="R247">
        <v>2</v>
      </c>
      <c r="S247">
        <f t="shared" si="195"/>
        <v>2</v>
      </c>
      <c r="T247">
        <v>0</v>
      </c>
      <c r="U247">
        <v>0</v>
      </c>
      <c r="V247">
        <f t="shared" si="196"/>
        <v>0</v>
      </c>
      <c r="W247">
        <v>0</v>
      </c>
      <c r="X247">
        <v>0</v>
      </c>
      <c r="Y247">
        <f t="shared" si="197"/>
        <v>0</v>
      </c>
      <c r="Z247">
        <v>0</v>
      </c>
      <c r="AA247">
        <v>0</v>
      </c>
      <c r="AB247">
        <f t="shared" si="198"/>
        <v>0</v>
      </c>
      <c r="AC247">
        <v>0</v>
      </c>
      <c r="AD247">
        <v>0</v>
      </c>
      <c r="AE247">
        <f t="shared" si="199"/>
        <v>0</v>
      </c>
      <c r="AF247">
        <v>0</v>
      </c>
      <c r="AG247">
        <v>0</v>
      </c>
      <c r="AH247">
        <f t="shared" si="200"/>
        <v>0</v>
      </c>
      <c r="AI247">
        <v>0</v>
      </c>
      <c r="AJ247">
        <v>0</v>
      </c>
      <c r="AK247">
        <f t="shared" si="201"/>
        <v>0</v>
      </c>
      <c r="AL247">
        <v>0</v>
      </c>
      <c r="AM247">
        <v>33</v>
      </c>
      <c r="AN247">
        <f t="shared" si="202"/>
        <v>33</v>
      </c>
      <c r="AO247">
        <v>0</v>
      </c>
      <c r="AP247">
        <v>0</v>
      </c>
      <c r="AQ247">
        <f t="shared" si="203"/>
        <v>0</v>
      </c>
      <c r="AR247">
        <v>0</v>
      </c>
      <c r="AS247">
        <v>22</v>
      </c>
      <c r="AT247">
        <f t="shared" si="204"/>
        <v>22</v>
      </c>
      <c r="AU247">
        <v>0</v>
      </c>
      <c r="AV247">
        <v>42</v>
      </c>
      <c r="AW247">
        <f t="shared" si="205"/>
        <v>42</v>
      </c>
      <c r="AX247">
        <v>0</v>
      </c>
      <c r="AY247">
        <v>0</v>
      </c>
      <c r="AZ247">
        <f t="shared" si="206"/>
        <v>0</v>
      </c>
      <c r="BA247">
        <v>0</v>
      </c>
      <c r="BB247">
        <v>0</v>
      </c>
      <c r="BC247">
        <f t="shared" si="207"/>
        <v>0</v>
      </c>
      <c r="BD247">
        <v>0</v>
      </c>
      <c r="BE247">
        <v>0</v>
      </c>
      <c r="BF247">
        <f t="shared" si="208"/>
        <v>0</v>
      </c>
    </row>
    <row r="248" spans="1:58">
      <c r="A248" t="s">
        <v>245</v>
      </c>
      <c r="B248">
        <v>0</v>
      </c>
      <c r="C248">
        <v>0</v>
      </c>
      <c r="D248">
        <f t="shared" si="190"/>
        <v>0</v>
      </c>
      <c r="E248">
        <v>0</v>
      </c>
      <c r="F248">
        <v>0</v>
      </c>
      <c r="G248">
        <f t="shared" si="191"/>
        <v>0</v>
      </c>
      <c r="H248">
        <v>0</v>
      </c>
      <c r="I248">
        <v>0</v>
      </c>
      <c r="J248">
        <f t="shared" si="192"/>
        <v>0</v>
      </c>
      <c r="K248">
        <v>0</v>
      </c>
      <c r="L248">
        <v>0</v>
      </c>
      <c r="M248">
        <f t="shared" si="193"/>
        <v>0</v>
      </c>
      <c r="N248">
        <v>0</v>
      </c>
      <c r="O248">
        <v>0</v>
      </c>
      <c r="P248">
        <f t="shared" si="194"/>
        <v>0</v>
      </c>
      <c r="Q248">
        <v>0</v>
      </c>
      <c r="R248">
        <v>0</v>
      </c>
      <c r="S248">
        <f t="shared" si="195"/>
        <v>0</v>
      </c>
      <c r="T248">
        <v>0</v>
      </c>
      <c r="U248">
        <v>0</v>
      </c>
      <c r="V248">
        <f t="shared" si="196"/>
        <v>0</v>
      </c>
      <c r="W248">
        <v>0</v>
      </c>
      <c r="X248">
        <v>0</v>
      </c>
      <c r="Y248">
        <f t="shared" si="197"/>
        <v>0</v>
      </c>
      <c r="Z248">
        <v>0</v>
      </c>
      <c r="AA248">
        <v>0</v>
      </c>
      <c r="AB248">
        <f t="shared" si="198"/>
        <v>0</v>
      </c>
      <c r="AC248">
        <v>0</v>
      </c>
      <c r="AD248">
        <v>0</v>
      </c>
      <c r="AE248">
        <f t="shared" si="199"/>
        <v>0</v>
      </c>
      <c r="AF248">
        <v>0</v>
      </c>
      <c r="AG248">
        <v>0</v>
      </c>
      <c r="AH248">
        <f t="shared" si="200"/>
        <v>0</v>
      </c>
      <c r="AI248">
        <v>0</v>
      </c>
      <c r="AJ248">
        <v>0</v>
      </c>
      <c r="AK248">
        <f t="shared" si="201"/>
        <v>0</v>
      </c>
      <c r="AL248">
        <v>0</v>
      </c>
      <c r="AM248">
        <v>0</v>
      </c>
      <c r="AN248">
        <f t="shared" si="202"/>
        <v>0</v>
      </c>
      <c r="AO248">
        <v>0</v>
      </c>
      <c r="AP248">
        <v>0</v>
      </c>
      <c r="AQ248">
        <f t="shared" si="203"/>
        <v>0</v>
      </c>
      <c r="AR248">
        <v>0</v>
      </c>
      <c r="AS248">
        <v>0</v>
      </c>
      <c r="AT248">
        <f t="shared" si="204"/>
        <v>0</v>
      </c>
      <c r="AU248">
        <v>0</v>
      </c>
      <c r="AV248">
        <v>0</v>
      </c>
      <c r="AW248">
        <f t="shared" si="205"/>
        <v>0</v>
      </c>
      <c r="AX248">
        <v>0</v>
      </c>
      <c r="AY248">
        <v>0</v>
      </c>
      <c r="AZ248">
        <f t="shared" si="206"/>
        <v>0</v>
      </c>
      <c r="BA248">
        <v>0</v>
      </c>
      <c r="BB248">
        <v>0</v>
      </c>
      <c r="BC248">
        <f t="shared" si="207"/>
        <v>0</v>
      </c>
      <c r="BD248">
        <v>0</v>
      </c>
      <c r="BE248">
        <v>0</v>
      </c>
      <c r="BF248">
        <f t="shared" si="208"/>
        <v>0</v>
      </c>
    </row>
    <row r="249" spans="1:58">
      <c r="A249" t="s">
        <v>246</v>
      </c>
      <c r="B249">
        <v>6</v>
      </c>
      <c r="C249">
        <v>158</v>
      </c>
      <c r="D249">
        <f t="shared" si="190"/>
        <v>164</v>
      </c>
      <c r="E249">
        <v>1</v>
      </c>
      <c r="F249">
        <v>2</v>
      </c>
      <c r="G249">
        <f t="shared" si="191"/>
        <v>3</v>
      </c>
      <c r="H249">
        <v>1</v>
      </c>
      <c r="I249">
        <v>33</v>
      </c>
      <c r="J249">
        <f t="shared" si="192"/>
        <v>34</v>
      </c>
      <c r="K249">
        <v>0</v>
      </c>
      <c r="L249">
        <v>2</v>
      </c>
      <c r="M249">
        <f t="shared" si="193"/>
        <v>2</v>
      </c>
      <c r="N249">
        <v>0</v>
      </c>
      <c r="O249">
        <v>0</v>
      </c>
      <c r="P249">
        <f t="shared" si="194"/>
        <v>0</v>
      </c>
      <c r="Q249">
        <v>0</v>
      </c>
      <c r="R249">
        <v>8</v>
      </c>
      <c r="S249">
        <f t="shared" si="195"/>
        <v>8</v>
      </c>
      <c r="T249">
        <v>0</v>
      </c>
      <c r="U249">
        <v>5</v>
      </c>
      <c r="V249">
        <f t="shared" si="196"/>
        <v>5</v>
      </c>
      <c r="W249">
        <v>0</v>
      </c>
      <c r="X249">
        <v>0</v>
      </c>
      <c r="Y249">
        <f t="shared" si="197"/>
        <v>0</v>
      </c>
      <c r="Z249">
        <v>0</v>
      </c>
      <c r="AA249">
        <v>0</v>
      </c>
      <c r="AB249">
        <f t="shared" si="198"/>
        <v>0</v>
      </c>
      <c r="AC249">
        <v>0</v>
      </c>
      <c r="AD249">
        <v>3</v>
      </c>
      <c r="AE249">
        <f t="shared" si="199"/>
        <v>3</v>
      </c>
      <c r="AF249">
        <v>0</v>
      </c>
      <c r="AG249">
        <v>0</v>
      </c>
      <c r="AH249">
        <f t="shared" si="200"/>
        <v>0</v>
      </c>
      <c r="AI249">
        <v>0</v>
      </c>
      <c r="AJ249">
        <v>26</v>
      </c>
      <c r="AK249">
        <f t="shared" si="201"/>
        <v>26</v>
      </c>
      <c r="AL249">
        <v>1</v>
      </c>
      <c r="AM249">
        <v>41</v>
      </c>
      <c r="AN249">
        <f t="shared" si="202"/>
        <v>42</v>
      </c>
      <c r="AO249">
        <v>0</v>
      </c>
      <c r="AP249">
        <v>0</v>
      </c>
      <c r="AQ249">
        <f t="shared" si="203"/>
        <v>0</v>
      </c>
      <c r="AR249">
        <v>2</v>
      </c>
      <c r="AS249">
        <v>41</v>
      </c>
      <c r="AT249">
        <f t="shared" si="204"/>
        <v>43</v>
      </c>
      <c r="AU249">
        <v>3</v>
      </c>
      <c r="AV249">
        <v>16</v>
      </c>
      <c r="AW249">
        <f t="shared" si="205"/>
        <v>19</v>
      </c>
      <c r="AX249">
        <v>0</v>
      </c>
      <c r="AY249">
        <v>14</v>
      </c>
      <c r="AZ249">
        <f t="shared" si="206"/>
        <v>14</v>
      </c>
      <c r="BA249">
        <v>0</v>
      </c>
      <c r="BB249">
        <v>0</v>
      </c>
      <c r="BC249">
        <f t="shared" si="207"/>
        <v>0</v>
      </c>
      <c r="BD249">
        <v>0</v>
      </c>
      <c r="BE249">
        <v>0</v>
      </c>
      <c r="BF249">
        <f t="shared" si="208"/>
        <v>0</v>
      </c>
    </row>
    <row r="250" spans="1:58">
      <c r="A250" t="s">
        <v>247</v>
      </c>
      <c r="B250">
        <v>0</v>
      </c>
      <c r="C250">
        <v>0</v>
      </c>
      <c r="D250">
        <f t="shared" si="190"/>
        <v>0</v>
      </c>
      <c r="E250">
        <v>0</v>
      </c>
      <c r="F250">
        <v>0</v>
      </c>
      <c r="G250">
        <f t="shared" si="191"/>
        <v>0</v>
      </c>
      <c r="H250">
        <v>0</v>
      </c>
      <c r="I250">
        <v>0</v>
      </c>
      <c r="J250">
        <f t="shared" si="192"/>
        <v>0</v>
      </c>
      <c r="K250">
        <v>0</v>
      </c>
      <c r="L250">
        <v>0</v>
      </c>
      <c r="M250">
        <f t="shared" si="193"/>
        <v>0</v>
      </c>
      <c r="N250">
        <v>0</v>
      </c>
      <c r="O250">
        <v>0</v>
      </c>
      <c r="P250">
        <f t="shared" si="194"/>
        <v>0</v>
      </c>
      <c r="Q250">
        <v>0</v>
      </c>
      <c r="R250">
        <v>0</v>
      </c>
      <c r="S250">
        <f t="shared" si="195"/>
        <v>0</v>
      </c>
      <c r="T250">
        <v>0</v>
      </c>
      <c r="U250">
        <v>0</v>
      </c>
      <c r="V250">
        <f t="shared" si="196"/>
        <v>0</v>
      </c>
      <c r="W250">
        <v>0</v>
      </c>
      <c r="X250">
        <v>0</v>
      </c>
      <c r="Y250">
        <f t="shared" si="197"/>
        <v>0</v>
      </c>
      <c r="Z250">
        <v>0</v>
      </c>
      <c r="AA250">
        <v>0</v>
      </c>
      <c r="AB250">
        <f t="shared" si="198"/>
        <v>0</v>
      </c>
      <c r="AC250">
        <v>0</v>
      </c>
      <c r="AD250">
        <v>0</v>
      </c>
      <c r="AE250">
        <f t="shared" si="199"/>
        <v>0</v>
      </c>
      <c r="AF250">
        <v>0</v>
      </c>
      <c r="AG250">
        <v>0</v>
      </c>
      <c r="AH250">
        <f t="shared" si="200"/>
        <v>0</v>
      </c>
      <c r="AI250">
        <v>0</v>
      </c>
      <c r="AJ250">
        <v>0</v>
      </c>
      <c r="AK250">
        <f t="shared" si="201"/>
        <v>0</v>
      </c>
      <c r="AL250">
        <v>0</v>
      </c>
      <c r="AM250">
        <v>0</v>
      </c>
      <c r="AN250">
        <f t="shared" si="202"/>
        <v>0</v>
      </c>
      <c r="AO250">
        <v>0</v>
      </c>
      <c r="AP250">
        <v>0</v>
      </c>
      <c r="AQ250">
        <f t="shared" si="203"/>
        <v>0</v>
      </c>
      <c r="AR250">
        <v>0</v>
      </c>
      <c r="AS250">
        <v>0</v>
      </c>
      <c r="AT250">
        <f t="shared" si="204"/>
        <v>0</v>
      </c>
      <c r="AU250">
        <v>0</v>
      </c>
      <c r="AV250">
        <v>0</v>
      </c>
      <c r="AW250">
        <f t="shared" si="205"/>
        <v>0</v>
      </c>
      <c r="AX250">
        <v>0</v>
      </c>
      <c r="AY250">
        <v>0</v>
      </c>
      <c r="AZ250">
        <f t="shared" si="206"/>
        <v>0</v>
      </c>
      <c r="BA250">
        <v>0</v>
      </c>
      <c r="BB250">
        <v>0</v>
      </c>
      <c r="BC250">
        <f t="shared" si="207"/>
        <v>0</v>
      </c>
      <c r="BD250">
        <v>0</v>
      </c>
      <c r="BE250">
        <v>0</v>
      </c>
      <c r="BF250">
        <f t="shared" si="208"/>
        <v>0</v>
      </c>
    </row>
    <row r="251" spans="1:58">
      <c r="A251" t="s">
        <v>248</v>
      </c>
      <c r="B251">
        <v>0</v>
      </c>
      <c r="C251">
        <v>0</v>
      </c>
      <c r="D251">
        <f t="shared" si="190"/>
        <v>0</v>
      </c>
      <c r="E251">
        <v>0</v>
      </c>
      <c r="F251">
        <v>0</v>
      </c>
      <c r="G251">
        <f t="shared" si="191"/>
        <v>0</v>
      </c>
      <c r="H251">
        <v>0</v>
      </c>
      <c r="I251">
        <v>0</v>
      </c>
      <c r="J251">
        <f t="shared" si="192"/>
        <v>0</v>
      </c>
      <c r="K251">
        <v>0</v>
      </c>
      <c r="L251">
        <v>0</v>
      </c>
      <c r="M251">
        <f t="shared" si="193"/>
        <v>0</v>
      </c>
      <c r="N251">
        <v>0</v>
      </c>
      <c r="O251">
        <v>0</v>
      </c>
      <c r="P251">
        <f t="shared" si="194"/>
        <v>0</v>
      </c>
      <c r="Q251">
        <v>0</v>
      </c>
      <c r="R251">
        <v>0</v>
      </c>
      <c r="S251">
        <f t="shared" si="195"/>
        <v>0</v>
      </c>
      <c r="T251">
        <v>0</v>
      </c>
      <c r="U251">
        <v>0</v>
      </c>
      <c r="V251">
        <f t="shared" si="196"/>
        <v>0</v>
      </c>
      <c r="W251">
        <v>0</v>
      </c>
      <c r="X251">
        <v>0</v>
      </c>
      <c r="Y251">
        <f t="shared" si="197"/>
        <v>0</v>
      </c>
      <c r="Z251">
        <v>0</v>
      </c>
      <c r="AA251">
        <v>0</v>
      </c>
      <c r="AB251">
        <f t="shared" si="198"/>
        <v>0</v>
      </c>
      <c r="AC251">
        <v>0</v>
      </c>
      <c r="AD251">
        <v>0</v>
      </c>
      <c r="AE251">
        <f t="shared" si="199"/>
        <v>0</v>
      </c>
      <c r="AF251">
        <v>0</v>
      </c>
      <c r="AG251">
        <v>0</v>
      </c>
      <c r="AH251">
        <f t="shared" si="200"/>
        <v>0</v>
      </c>
      <c r="AI251">
        <v>0</v>
      </c>
      <c r="AJ251">
        <v>0</v>
      </c>
      <c r="AK251">
        <f t="shared" si="201"/>
        <v>0</v>
      </c>
      <c r="AL251">
        <v>0</v>
      </c>
      <c r="AM251">
        <v>0</v>
      </c>
      <c r="AN251">
        <f t="shared" si="202"/>
        <v>0</v>
      </c>
      <c r="AO251">
        <v>0</v>
      </c>
      <c r="AP251">
        <v>0</v>
      </c>
      <c r="AQ251">
        <f t="shared" si="203"/>
        <v>0</v>
      </c>
      <c r="AR251">
        <v>0</v>
      </c>
      <c r="AS251">
        <v>0</v>
      </c>
      <c r="AT251">
        <f t="shared" si="204"/>
        <v>0</v>
      </c>
      <c r="AU251">
        <v>0</v>
      </c>
      <c r="AV251">
        <v>0</v>
      </c>
      <c r="AW251">
        <f t="shared" si="205"/>
        <v>0</v>
      </c>
      <c r="AX251">
        <v>0</v>
      </c>
      <c r="AY251">
        <v>0</v>
      </c>
      <c r="AZ251">
        <f t="shared" si="206"/>
        <v>0</v>
      </c>
      <c r="BA251">
        <v>0</v>
      </c>
      <c r="BB251">
        <v>0</v>
      </c>
      <c r="BC251">
        <f t="shared" si="207"/>
        <v>0</v>
      </c>
      <c r="BD251">
        <v>0</v>
      </c>
      <c r="BE251">
        <v>0</v>
      </c>
      <c r="BF251">
        <f t="shared" si="208"/>
        <v>0</v>
      </c>
    </row>
    <row r="252" spans="1:58">
      <c r="A252" t="s">
        <v>249</v>
      </c>
      <c r="B252">
        <v>0</v>
      </c>
      <c r="C252">
        <v>0</v>
      </c>
      <c r="D252">
        <f t="shared" si="190"/>
        <v>0</v>
      </c>
      <c r="E252">
        <v>0</v>
      </c>
      <c r="F252">
        <v>0</v>
      </c>
      <c r="G252">
        <f t="shared" si="191"/>
        <v>0</v>
      </c>
      <c r="H252">
        <v>0</v>
      </c>
      <c r="I252">
        <v>0</v>
      </c>
      <c r="J252">
        <f t="shared" si="192"/>
        <v>0</v>
      </c>
      <c r="K252">
        <v>0</v>
      </c>
      <c r="L252">
        <v>25</v>
      </c>
      <c r="M252">
        <f t="shared" si="193"/>
        <v>25</v>
      </c>
      <c r="N252">
        <v>0</v>
      </c>
      <c r="O252">
        <v>0</v>
      </c>
      <c r="P252">
        <f t="shared" si="194"/>
        <v>0</v>
      </c>
      <c r="Q252">
        <v>2</v>
      </c>
      <c r="R252">
        <v>2</v>
      </c>
      <c r="S252">
        <f t="shared" si="195"/>
        <v>4</v>
      </c>
      <c r="T252">
        <v>0</v>
      </c>
      <c r="U252">
        <v>0</v>
      </c>
      <c r="V252">
        <f t="shared" si="196"/>
        <v>0</v>
      </c>
      <c r="W252">
        <v>0</v>
      </c>
      <c r="X252">
        <v>0</v>
      </c>
      <c r="Y252">
        <f t="shared" si="197"/>
        <v>0</v>
      </c>
      <c r="Z252">
        <v>0</v>
      </c>
      <c r="AA252">
        <v>0</v>
      </c>
      <c r="AB252">
        <f t="shared" si="198"/>
        <v>0</v>
      </c>
      <c r="AC252">
        <v>0</v>
      </c>
      <c r="AD252">
        <v>0</v>
      </c>
      <c r="AE252">
        <f t="shared" si="199"/>
        <v>0</v>
      </c>
      <c r="AF252">
        <v>0</v>
      </c>
      <c r="AG252">
        <v>0</v>
      </c>
      <c r="AH252">
        <f t="shared" si="200"/>
        <v>0</v>
      </c>
      <c r="AI252">
        <v>0</v>
      </c>
      <c r="AJ252">
        <v>0</v>
      </c>
      <c r="AK252">
        <f t="shared" si="201"/>
        <v>0</v>
      </c>
      <c r="AL252">
        <v>0</v>
      </c>
      <c r="AM252">
        <v>0</v>
      </c>
      <c r="AN252">
        <f t="shared" si="202"/>
        <v>0</v>
      </c>
      <c r="AO252">
        <v>0</v>
      </c>
      <c r="AP252">
        <v>0</v>
      </c>
      <c r="AQ252">
        <f t="shared" si="203"/>
        <v>0</v>
      </c>
      <c r="AR252">
        <v>0</v>
      </c>
      <c r="AS252">
        <v>0</v>
      </c>
      <c r="AT252">
        <f t="shared" si="204"/>
        <v>0</v>
      </c>
      <c r="AU252">
        <v>0</v>
      </c>
      <c r="AV252">
        <v>12</v>
      </c>
      <c r="AW252">
        <f t="shared" si="205"/>
        <v>12</v>
      </c>
      <c r="AX252">
        <v>0</v>
      </c>
      <c r="AY252">
        <v>0</v>
      </c>
      <c r="AZ252">
        <f t="shared" si="206"/>
        <v>0</v>
      </c>
      <c r="BA252">
        <v>0</v>
      </c>
      <c r="BB252">
        <v>0</v>
      </c>
      <c r="BC252">
        <f t="shared" si="207"/>
        <v>0</v>
      </c>
      <c r="BD252">
        <v>0</v>
      </c>
      <c r="BE252">
        <v>0</v>
      </c>
      <c r="BF252">
        <f t="shared" si="208"/>
        <v>0</v>
      </c>
    </row>
    <row r="253" spans="1:58">
      <c r="A253" t="s">
        <v>250</v>
      </c>
      <c r="B253">
        <v>0</v>
      </c>
      <c r="C253">
        <v>0</v>
      </c>
      <c r="D253">
        <f t="shared" si="190"/>
        <v>0</v>
      </c>
      <c r="E253">
        <v>0</v>
      </c>
      <c r="F253">
        <v>0</v>
      </c>
      <c r="G253">
        <f t="shared" si="191"/>
        <v>0</v>
      </c>
      <c r="H253">
        <v>0</v>
      </c>
      <c r="I253">
        <v>0</v>
      </c>
      <c r="J253">
        <f t="shared" si="192"/>
        <v>0</v>
      </c>
      <c r="K253">
        <v>0</v>
      </c>
      <c r="L253">
        <v>0</v>
      </c>
      <c r="M253">
        <f t="shared" si="193"/>
        <v>0</v>
      </c>
      <c r="N253">
        <v>0</v>
      </c>
      <c r="O253">
        <v>0</v>
      </c>
      <c r="P253">
        <f t="shared" si="194"/>
        <v>0</v>
      </c>
      <c r="Q253">
        <v>0</v>
      </c>
      <c r="R253">
        <v>0</v>
      </c>
      <c r="S253">
        <f t="shared" si="195"/>
        <v>0</v>
      </c>
      <c r="T253">
        <v>0</v>
      </c>
      <c r="U253">
        <v>0</v>
      </c>
      <c r="V253">
        <f t="shared" si="196"/>
        <v>0</v>
      </c>
      <c r="W253">
        <v>0</v>
      </c>
      <c r="X253">
        <v>0</v>
      </c>
      <c r="Y253">
        <f t="shared" si="197"/>
        <v>0</v>
      </c>
      <c r="Z253">
        <v>0</v>
      </c>
      <c r="AA253">
        <v>0</v>
      </c>
      <c r="AB253">
        <f t="shared" si="198"/>
        <v>0</v>
      </c>
      <c r="AC253">
        <v>0</v>
      </c>
      <c r="AD253">
        <v>0</v>
      </c>
      <c r="AE253">
        <f t="shared" si="199"/>
        <v>0</v>
      </c>
      <c r="AF253">
        <v>0</v>
      </c>
      <c r="AG253">
        <v>0</v>
      </c>
      <c r="AH253">
        <f t="shared" si="200"/>
        <v>0</v>
      </c>
      <c r="AI253">
        <v>0</v>
      </c>
      <c r="AJ253">
        <v>0</v>
      </c>
      <c r="AK253">
        <f t="shared" si="201"/>
        <v>0</v>
      </c>
      <c r="AL253">
        <v>0</v>
      </c>
      <c r="AM253">
        <v>0</v>
      </c>
      <c r="AN253">
        <f t="shared" si="202"/>
        <v>0</v>
      </c>
      <c r="AO253">
        <v>0</v>
      </c>
      <c r="AP253">
        <v>0</v>
      </c>
      <c r="AQ253">
        <f t="shared" si="203"/>
        <v>0</v>
      </c>
      <c r="AR253">
        <v>0</v>
      </c>
      <c r="AS253">
        <v>0</v>
      </c>
      <c r="AT253">
        <f t="shared" si="204"/>
        <v>0</v>
      </c>
      <c r="AU253">
        <v>0</v>
      </c>
      <c r="AV253">
        <v>0</v>
      </c>
      <c r="AW253">
        <f t="shared" si="205"/>
        <v>0</v>
      </c>
      <c r="AX253">
        <v>0</v>
      </c>
      <c r="AY253">
        <v>0</v>
      </c>
      <c r="AZ253">
        <f t="shared" si="206"/>
        <v>0</v>
      </c>
      <c r="BA253">
        <v>0</v>
      </c>
      <c r="BB253">
        <v>0</v>
      </c>
      <c r="BC253">
        <f t="shared" si="207"/>
        <v>0</v>
      </c>
      <c r="BD253">
        <v>0</v>
      </c>
      <c r="BE253">
        <v>0</v>
      </c>
      <c r="BF253">
        <f t="shared" si="208"/>
        <v>0</v>
      </c>
    </row>
    <row r="254" spans="1:58">
      <c r="A254" t="s">
        <v>251</v>
      </c>
      <c r="B254">
        <v>0</v>
      </c>
      <c r="C254">
        <v>0</v>
      </c>
      <c r="D254">
        <f t="shared" si="190"/>
        <v>0</v>
      </c>
      <c r="E254">
        <v>0</v>
      </c>
      <c r="F254">
        <v>0</v>
      </c>
      <c r="G254">
        <f t="shared" si="191"/>
        <v>0</v>
      </c>
      <c r="H254">
        <v>0</v>
      </c>
      <c r="I254">
        <v>0</v>
      </c>
      <c r="J254">
        <f t="shared" si="192"/>
        <v>0</v>
      </c>
      <c r="K254">
        <v>0</v>
      </c>
      <c r="L254">
        <v>0</v>
      </c>
      <c r="M254">
        <f t="shared" si="193"/>
        <v>0</v>
      </c>
      <c r="N254">
        <v>0</v>
      </c>
      <c r="O254">
        <v>0</v>
      </c>
      <c r="P254">
        <f t="shared" si="194"/>
        <v>0</v>
      </c>
      <c r="Q254">
        <v>0</v>
      </c>
      <c r="R254">
        <v>0</v>
      </c>
      <c r="S254">
        <f t="shared" si="195"/>
        <v>0</v>
      </c>
      <c r="T254">
        <v>0</v>
      </c>
      <c r="U254">
        <v>0</v>
      </c>
      <c r="V254">
        <f t="shared" si="196"/>
        <v>0</v>
      </c>
      <c r="W254">
        <v>0</v>
      </c>
      <c r="X254">
        <v>0</v>
      </c>
      <c r="Y254">
        <f t="shared" si="197"/>
        <v>0</v>
      </c>
      <c r="Z254">
        <v>0</v>
      </c>
      <c r="AA254">
        <v>0</v>
      </c>
      <c r="AB254">
        <f t="shared" si="198"/>
        <v>0</v>
      </c>
      <c r="AC254">
        <v>0</v>
      </c>
      <c r="AD254">
        <v>0</v>
      </c>
      <c r="AE254">
        <f t="shared" si="199"/>
        <v>0</v>
      </c>
      <c r="AF254">
        <v>0</v>
      </c>
      <c r="AG254">
        <v>0</v>
      </c>
      <c r="AH254">
        <f t="shared" si="200"/>
        <v>0</v>
      </c>
      <c r="AI254">
        <v>0</v>
      </c>
      <c r="AJ254">
        <v>0</v>
      </c>
      <c r="AK254">
        <f t="shared" si="201"/>
        <v>0</v>
      </c>
      <c r="AL254">
        <v>0</v>
      </c>
      <c r="AM254">
        <v>0</v>
      </c>
      <c r="AN254">
        <f t="shared" si="202"/>
        <v>0</v>
      </c>
      <c r="AO254">
        <v>0</v>
      </c>
      <c r="AP254">
        <v>0</v>
      </c>
      <c r="AQ254">
        <f t="shared" si="203"/>
        <v>0</v>
      </c>
      <c r="AR254">
        <v>0</v>
      </c>
      <c r="AS254">
        <v>0</v>
      </c>
      <c r="AT254">
        <f t="shared" si="204"/>
        <v>0</v>
      </c>
      <c r="AU254">
        <v>0</v>
      </c>
      <c r="AV254">
        <v>0</v>
      </c>
      <c r="AW254">
        <f t="shared" si="205"/>
        <v>0</v>
      </c>
      <c r="AX254">
        <v>0</v>
      </c>
      <c r="AY254">
        <v>0</v>
      </c>
      <c r="AZ254">
        <f t="shared" si="206"/>
        <v>0</v>
      </c>
      <c r="BA254">
        <v>0</v>
      </c>
      <c r="BB254">
        <v>0</v>
      </c>
      <c r="BC254">
        <f t="shared" si="207"/>
        <v>0</v>
      </c>
      <c r="BD254">
        <v>0</v>
      </c>
      <c r="BE254">
        <v>0</v>
      </c>
      <c r="BF254">
        <f t="shared" si="208"/>
        <v>0</v>
      </c>
    </row>
    <row r="255" spans="1:58">
      <c r="A255" t="s">
        <v>252</v>
      </c>
      <c r="B255">
        <v>0</v>
      </c>
      <c r="C255">
        <v>0</v>
      </c>
      <c r="D255">
        <f t="shared" si="190"/>
        <v>0</v>
      </c>
      <c r="E255">
        <v>0</v>
      </c>
      <c r="F255">
        <v>0</v>
      </c>
      <c r="G255">
        <f t="shared" si="191"/>
        <v>0</v>
      </c>
      <c r="H255">
        <v>0</v>
      </c>
      <c r="I255">
        <v>0</v>
      </c>
      <c r="J255">
        <f t="shared" si="192"/>
        <v>0</v>
      </c>
      <c r="K255">
        <v>0</v>
      </c>
      <c r="L255">
        <v>0</v>
      </c>
      <c r="M255">
        <f t="shared" si="193"/>
        <v>0</v>
      </c>
      <c r="N255">
        <v>0</v>
      </c>
      <c r="O255">
        <v>0</v>
      </c>
      <c r="P255">
        <f t="shared" si="194"/>
        <v>0</v>
      </c>
      <c r="Q255">
        <v>0</v>
      </c>
      <c r="R255">
        <v>0</v>
      </c>
      <c r="S255">
        <f t="shared" si="195"/>
        <v>0</v>
      </c>
      <c r="T255">
        <v>0</v>
      </c>
      <c r="U255">
        <v>0</v>
      </c>
      <c r="V255">
        <f t="shared" si="196"/>
        <v>0</v>
      </c>
      <c r="W255">
        <v>0</v>
      </c>
      <c r="X255">
        <v>0</v>
      </c>
      <c r="Y255">
        <f t="shared" si="197"/>
        <v>0</v>
      </c>
      <c r="Z255">
        <v>0</v>
      </c>
      <c r="AA255">
        <v>0</v>
      </c>
      <c r="AB255">
        <f t="shared" si="198"/>
        <v>0</v>
      </c>
      <c r="AC255">
        <v>0</v>
      </c>
      <c r="AD255">
        <v>0</v>
      </c>
      <c r="AE255">
        <f t="shared" si="199"/>
        <v>0</v>
      </c>
      <c r="AF255">
        <v>0</v>
      </c>
      <c r="AG255">
        <v>0</v>
      </c>
      <c r="AH255">
        <f t="shared" si="200"/>
        <v>0</v>
      </c>
      <c r="AI255">
        <v>0</v>
      </c>
      <c r="AJ255">
        <v>0</v>
      </c>
      <c r="AK255">
        <f t="shared" si="201"/>
        <v>0</v>
      </c>
      <c r="AL255">
        <v>0</v>
      </c>
      <c r="AM255">
        <v>0</v>
      </c>
      <c r="AN255">
        <f t="shared" si="202"/>
        <v>0</v>
      </c>
      <c r="AO255">
        <v>0</v>
      </c>
      <c r="AP255">
        <v>0</v>
      </c>
      <c r="AQ255">
        <f t="shared" si="203"/>
        <v>0</v>
      </c>
      <c r="AR255">
        <v>0</v>
      </c>
      <c r="AS255">
        <v>0</v>
      </c>
      <c r="AT255">
        <f t="shared" si="204"/>
        <v>0</v>
      </c>
      <c r="AU255">
        <v>0</v>
      </c>
      <c r="AV255">
        <v>0</v>
      </c>
      <c r="AW255">
        <f t="shared" si="205"/>
        <v>0</v>
      </c>
      <c r="AX255">
        <v>0</v>
      </c>
      <c r="AY255">
        <v>0</v>
      </c>
      <c r="AZ255">
        <f t="shared" si="206"/>
        <v>0</v>
      </c>
      <c r="BA255">
        <v>0</v>
      </c>
      <c r="BB255">
        <v>0</v>
      </c>
      <c r="BC255">
        <f t="shared" si="207"/>
        <v>0</v>
      </c>
      <c r="BD255">
        <v>0</v>
      </c>
      <c r="BE255">
        <v>0</v>
      </c>
      <c r="BF255">
        <f t="shared" si="208"/>
        <v>0</v>
      </c>
    </row>
    <row r="256" spans="1:58">
      <c r="A256" t="s">
        <v>253</v>
      </c>
      <c r="B256">
        <v>0</v>
      </c>
      <c r="C256">
        <v>0</v>
      </c>
      <c r="D256">
        <f t="shared" si="190"/>
        <v>0</v>
      </c>
      <c r="E256">
        <v>0</v>
      </c>
      <c r="F256">
        <v>0</v>
      </c>
      <c r="G256">
        <f t="shared" si="191"/>
        <v>0</v>
      </c>
      <c r="H256">
        <v>0</v>
      </c>
      <c r="I256">
        <v>0</v>
      </c>
      <c r="J256">
        <f t="shared" si="192"/>
        <v>0</v>
      </c>
      <c r="K256">
        <v>0</v>
      </c>
      <c r="L256">
        <v>0</v>
      </c>
      <c r="M256">
        <f t="shared" si="193"/>
        <v>0</v>
      </c>
      <c r="N256">
        <v>0</v>
      </c>
      <c r="O256">
        <v>0</v>
      </c>
      <c r="P256">
        <f t="shared" si="194"/>
        <v>0</v>
      </c>
      <c r="Q256">
        <v>0</v>
      </c>
      <c r="R256">
        <v>0</v>
      </c>
      <c r="S256">
        <f t="shared" si="195"/>
        <v>0</v>
      </c>
      <c r="T256">
        <v>0</v>
      </c>
      <c r="U256">
        <v>0</v>
      </c>
      <c r="V256">
        <f t="shared" si="196"/>
        <v>0</v>
      </c>
      <c r="W256">
        <v>0</v>
      </c>
      <c r="X256">
        <v>0</v>
      </c>
      <c r="Y256">
        <f t="shared" si="197"/>
        <v>0</v>
      </c>
      <c r="Z256">
        <v>0</v>
      </c>
      <c r="AA256">
        <v>0</v>
      </c>
      <c r="AB256">
        <f t="shared" si="198"/>
        <v>0</v>
      </c>
      <c r="AC256">
        <v>0</v>
      </c>
      <c r="AD256">
        <v>0</v>
      </c>
      <c r="AE256">
        <f t="shared" si="199"/>
        <v>0</v>
      </c>
      <c r="AF256">
        <v>0</v>
      </c>
      <c r="AG256">
        <v>0</v>
      </c>
      <c r="AH256">
        <f t="shared" si="200"/>
        <v>0</v>
      </c>
      <c r="AI256">
        <v>0</v>
      </c>
      <c r="AJ256">
        <v>0</v>
      </c>
      <c r="AK256">
        <f t="shared" si="201"/>
        <v>0</v>
      </c>
      <c r="AL256">
        <v>0</v>
      </c>
      <c r="AM256">
        <v>0</v>
      </c>
      <c r="AN256">
        <f t="shared" si="202"/>
        <v>0</v>
      </c>
      <c r="AO256">
        <v>0</v>
      </c>
      <c r="AP256">
        <v>0</v>
      </c>
      <c r="AQ256">
        <f t="shared" si="203"/>
        <v>0</v>
      </c>
      <c r="AR256">
        <v>0</v>
      </c>
      <c r="AS256">
        <v>0</v>
      </c>
      <c r="AT256">
        <f t="shared" si="204"/>
        <v>0</v>
      </c>
      <c r="AU256">
        <v>0</v>
      </c>
      <c r="AV256">
        <v>0</v>
      </c>
      <c r="AW256">
        <f t="shared" si="205"/>
        <v>0</v>
      </c>
      <c r="AX256">
        <v>0</v>
      </c>
      <c r="AY256">
        <v>0</v>
      </c>
      <c r="AZ256">
        <f t="shared" si="206"/>
        <v>0</v>
      </c>
      <c r="BA256">
        <v>0</v>
      </c>
      <c r="BB256">
        <v>0</v>
      </c>
      <c r="BC256">
        <f t="shared" si="207"/>
        <v>0</v>
      </c>
      <c r="BD256">
        <v>0</v>
      </c>
      <c r="BE256">
        <v>0</v>
      </c>
      <c r="BF256">
        <f t="shared" si="208"/>
        <v>0</v>
      </c>
    </row>
    <row r="257" spans="1:58">
      <c r="A257" t="s">
        <v>254</v>
      </c>
      <c r="B257">
        <v>0</v>
      </c>
      <c r="C257">
        <v>0</v>
      </c>
      <c r="D257">
        <f t="shared" si="190"/>
        <v>0</v>
      </c>
      <c r="E257">
        <v>0</v>
      </c>
      <c r="F257">
        <v>0</v>
      </c>
      <c r="G257">
        <f t="shared" si="191"/>
        <v>0</v>
      </c>
      <c r="H257">
        <v>0</v>
      </c>
      <c r="I257">
        <v>0</v>
      </c>
      <c r="J257">
        <f t="shared" si="192"/>
        <v>0</v>
      </c>
      <c r="K257">
        <v>0</v>
      </c>
      <c r="L257">
        <v>0</v>
      </c>
      <c r="M257">
        <f t="shared" si="193"/>
        <v>0</v>
      </c>
      <c r="N257">
        <v>0</v>
      </c>
      <c r="O257">
        <v>0</v>
      </c>
      <c r="P257">
        <f t="shared" si="194"/>
        <v>0</v>
      </c>
      <c r="Q257">
        <v>0</v>
      </c>
      <c r="R257">
        <v>0</v>
      </c>
      <c r="S257">
        <f t="shared" si="195"/>
        <v>0</v>
      </c>
      <c r="T257">
        <v>0</v>
      </c>
      <c r="U257">
        <v>0</v>
      </c>
      <c r="V257">
        <f t="shared" si="196"/>
        <v>0</v>
      </c>
      <c r="W257">
        <v>0</v>
      </c>
      <c r="X257">
        <v>0</v>
      </c>
      <c r="Y257">
        <f t="shared" si="197"/>
        <v>0</v>
      </c>
      <c r="Z257">
        <v>0</v>
      </c>
      <c r="AA257">
        <v>0</v>
      </c>
      <c r="AB257">
        <f t="shared" si="198"/>
        <v>0</v>
      </c>
      <c r="AC257">
        <v>0</v>
      </c>
      <c r="AD257">
        <v>0</v>
      </c>
      <c r="AE257">
        <f t="shared" si="199"/>
        <v>0</v>
      </c>
      <c r="AF257">
        <v>0</v>
      </c>
      <c r="AG257">
        <v>0</v>
      </c>
      <c r="AH257">
        <f t="shared" si="200"/>
        <v>0</v>
      </c>
      <c r="AI257">
        <v>0</v>
      </c>
      <c r="AJ257">
        <v>0</v>
      </c>
      <c r="AK257">
        <f t="shared" si="201"/>
        <v>0</v>
      </c>
      <c r="AL257">
        <v>0</v>
      </c>
      <c r="AM257">
        <v>0</v>
      </c>
      <c r="AN257">
        <f t="shared" si="202"/>
        <v>0</v>
      </c>
      <c r="AO257">
        <v>0</v>
      </c>
      <c r="AP257">
        <v>0</v>
      </c>
      <c r="AQ257">
        <f t="shared" si="203"/>
        <v>0</v>
      </c>
      <c r="AR257">
        <v>0</v>
      </c>
      <c r="AS257">
        <v>0</v>
      </c>
      <c r="AT257">
        <f t="shared" si="204"/>
        <v>0</v>
      </c>
      <c r="AU257">
        <v>0</v>
      </c>
      <c r="AV257">
        <v>0</v>
      </c>
      <c r="AW257">
        <f t="shared" si="205"/>
        <v>0</v>
      </c>
      <c r="AX257">
        <v>0</v>
      </c>
      <c r="AY257">
        <v>0</v>
      </c>
      <c r="AZ257">
        <f t="shared" si="206"/>
        <v>0</v>
      </c>
      <c r="BA257">
        <v>0</v>
      </c>
      <c r="BB257">
        <v>0</v>
      </c>
      <c r="BC257">
        <f t="shared" si="207"/>
        <v>0</v>
      </c>
      <c r="BD257">
        <v>0</v>
      </c>
      <c r="BE257">
        <v>0</v>
      </c>
      <c r="BF257">
        <f t="shared" si="208"/>
        <v>0</v>
      </c>
    </row>
    <row r="258" spans="1:58">
      <c r="A258" t="s">
        <v>255</v>
      </c>
      <c r="B258">
        <v>3</v>
      </c>
      <c r="C258">
        <v>6</v>
      </c>
      <c r="D258">
        <f t="shared" si="190"/>
        <v>9</v>
      </c>
      <c r="E258">
        <v>0</v>
      </c>
      <c r="F258">
        <v>0</v>
      </c>
      <c r="G258">
        <f t="shared" si="191"/>
        <v>0</v>
      </c>
      <c r="H258">
        <v>0</v>
      </c>
      <c r="I258">
        <v>1</v>
      </c>
      <c r="J258">
        <f t="shared" si="192"/>
        <v>1</v>
      </c>
      <c r="K258">
        <v>0</v>
      </c>
      <c r="L258">
        <v>0</v>
      </c>
      <c r="M258">
        <f t="shared" si="193"/>
        <v>0</v>
      </c>
      <c r="N258">
        <v>0</v>
      </c>
      <c r="O258">
        <v>0</v>
      </c>
      <c r="P258">
        <f t="shared" si="194"/>
        <v>0</v>
      </c>
      <c r="Q258">
        <v>0</v>
      </c>
      <c r="R258">
        <v>2</v>
      </c>
      <c r="S258">
        <f t="shared" si="195"/>
        <v>2</v>
      </c>
      <c r="T258">
        <v>0</v>
      </c>
      <c r="U258">
        <v>0</v>
      </c>
      <c r="V258">
        <f t="shared" si="196"/>
        <v>0</v>
      </c>
      <c r="W258">
        <v>0</v>
      </c>
      <c r="X258">
        <v>0</v>
      </c>
      <c r="Y258">
        <f t="shared" si="197"/>
        <v>0</v>
      </c>
      <c r="Z258">
        <v>0</v>
      </c>
      <c r="AA258">
        <v>0</v>
      </c>
      <c r="AB258">
        <f t="shared" si="198"/>
        <v>0</v>
      </c>
      <c r="AC258">
        <v>0</v>
      </c>
      <c r="AD258">
        <v>0</v>
      </c>
      <c r="AE258">
        <f t="shared" si="199"/>
        <v>0</v>
      </c>
      <c r="AF258">
        <v>0</v>
      </c>
      <c r="AG258">
        <v>0</v>
      </c>
      <c r="AH258">
        <f t="shared" si="200"/>
        <v>0</v>
      </c>
      <c r="AI258">
        <v>0</v>
      </c>
      <c r="AJ258">
        <v>0</v>
      </c>
      <c r="AK258">
        <f t="shared" si="201"/>
        <v>0</v>
      </c>
      <c r="AL258">
        <v>0</v>
      </c>
      <c r="AM258">
        <v>2</v>
      </c>
      <c r="AN258">
        <f t="shared" si="202"/>
        <v>2</v>
      </c>
      <c r="AO258">
        <v>0</v>
      </c>
      <c r="AP258">
        <v>0</v>
      </c>
      <c r="AQ258">
        <f t="shared" si="203"/>
        <v>0</v>
      </c>
      <c r="AR258">
        <v>0</v>
      </c>
      <c r="AS258">
        <v>2</v>
      </c>
      <c r="AT258">
        <f t="shared" si="204"/>
        <v>2</v>
      </c>
      <c r="AU258">
        <v>0</v>
      </c>
      <c r="AV258">
        <v>5</v>
      </c>
      <c r="AW258">
        <f t="shared" si="205"/>
        <v>5</v>
      </c>
      <c r="AX258">
        <v>0</v>
      </c>
      <c r="AY258">
        <v>6</v>
      </c>
      <c r="AZ258">
        <f t="shared" si="206"/>
        <v>6</v>
      </c>
      <c r="BA258">
        <v>0</v>
      </c>
      <c r="BB258">
        <v>0</v>
      </c>
      <c r="BC258">
        <f t="shared" si="207"/>
        <v>0</v>
      </c>
      <c r="BD258">
        <v>0</v>
      </c>
      <c r="BE258">
        <v>0</v>
      </c>
      <c r="BF258">
        <f t="shared" si="208"/>
        <v>0</v>
      </c>
    </row>
    <row r="259" spans="1:58">
      <c r="A259" t="s">
        <v>256</v>
      </c>
      <c r="B259">
        <v>0</v>
      </c>
      <c r="C259">
        <v>0</v>
      </c>
      <c r="D259">
        <f t="shared" si="190"/>
        <v>0</v>
      </c>
      <c r="E259">
        <v>0</v>
      </c>
      <c r="F259">
        <v>0</v>
      </c>
      <c r="G259">
        <f t="shared" si="191"/>
        <v>0</v>
      </c>
      <c r="H259">
        <v>0</v>
      </c>
      <c r="I259">
        <v>0</v>
      </c>
      <c r="J259">
        <f t="shared" si="192"/>
        <v>0</v>
      </c>
      <c r="K259">
        <v>0</v>
      </c>
      <c r="L259">
        <v>0</v>
      </c>
      <c r="M259">
        <f t="shared" si="193"/>
        <v>0</v>
      </c>
      <c r="N259">
        <v>0</v>
      </c>
      <c r="O259">
        <v>0</v>
      </c>
      <c r="P259">
        <f t="shared" si="194"/>
        <v>0</v>
      </c>
      <c r="Q259">
        <v>0</v>
      </c>
      <c r="R259">
        <v>0</v>
      </c>
      <c r="S259">
        <f t="shared" si="195"/>
        <v>0</v>
      </c>
      <c r="T259">
        <v>0</v>
      </c>
      <c r="U259">
        <v>0</v>
      </c>
      <c r="V259">
        <f t="shared" si="196"/>
        <v>0</v>
      </c>
      <c r="W259">
        <v>0</v>
      </c>
      <c r="X259">
        <v>0</v>
      </c>
      <c r="Y259">
        <f t="shared" si="197"/>
        <v>0</v>
      </c>
      <c r="Z259">
        <v>0</v>
      </c>
      <c r="AA259">
        <v>0</v>
      </c>
      <c r="AB259">
        <f t="shared" si="198"/>
        <v>0</v>
      </c>
      <c r="AC259">
        <v>0</v>
      </c>
      <c r="AD259">
        <v>0</v>
      </c>
      <c r="AE259">
        <f t="shared" si="199"/>
        <v>0</v>
      </c>
      <c r="AF259">
        <v>0</v>
      </c>
      <c r="AG259">
        <v>0</v>
      </c>
      <c r="AH259">
        <f t="shared" si="200"/>
        <v>0</v>
      </c>
      <c r="AI259">
        <v>0</v>
      </c>
      <c r="AJ259">
        <v>0</v>
      </c>
      <c r="AK259">
        <f t="shared" si="201"/>
        <v>0</v>
      </c>
      <c r="AL259">
        <v>0</v>
      </c>
      <c r="AM259">
        <v>0</v>
      </c>
      <c r="AN259">
        <f t="shared" si="202"/>
        <v>0</v>
      </c>
      <c r="AO259">
        <v>0</v>
      </c>
      <c r="AP259">
        <v>0</v>
      </c>
      <c r="AQ259">
        <f t="shared" si="203"/>
        <v>0</v>
      </c>
      <c r="AR259">
        <v>0</v>
      </c>
      <c r="AS259">
        <v>0</v>
      </c>
      <c r="AT259">
        <f t="shared" si="204"/>
        <v>0</v>
      </c>
      <c r="AU259">
        <v>0</v>
      </c>
      <c r="AV259">
        <v>0</v>
      </c>
      <c r="AW259">
        <f t="shared" si="205"/>
        <v>0</v>
      </c>
      <c r="AX259">
        <v>0</v>
      </c>
      <c r="AY259">
        <v>0</v>
      </c>
      <c r="AZ259">
        <f t="shared" si="206"/>
        <v>0</v>
      </c>
      <c r="BA259">
        <v>0</v>
      </c>
      <c r="BB259">
        <v>0</v>
      </c>
      <c r="BC259">
        <f t="shared" si="207"/>
        <v>0</v>
      </c>
      <c r="BD259">
        <v>0</v>
      </c>
      <c r="BE259">
        <v>0</v>
      </c>
      <c r="BF259">
        <f t="shared" si="208"/>
        <v>0</v>
      </c>
    </row>
    <row r="260" spans="1:58">
      <c r="A260" t="s">
        <v>257</v>
      </c>
      <c r="B260">
        <v>0</v>
      </c>
      <c r="C260">
        <v>1</v>
      </c>
      <c r="D260">
        <f t="shared" si="190"/>
        <v>1</v>
      </c>
      <c r="E260">
        <v>0</v>
      </c>
      <c r="F260">
        <v>0</v>
      </c>
      <c r="G260">
        <f t="shared" si="191"/>
        <v>0</v>
      </c>
      <c r="H260">
        <v>0</v>
      </c>
      <c r="I260">
        <v>0</v>
      </c>
      <c r="J260">
        <f t="shared" si="192"/>
        <v>0</v>
      </c>
      <c r="K260">
        <v>0</v>
      </c>
      <c r="L260">
        <v>0</v>
      </c>
      <c r="M260">
        <f t="shared" si="193"/>
        <v>0</v>
      </c>
      <c r="N260">
        <v>0</v>
      </c>
      <c r="O260">
        <v>0</v>
      </c>
      <c r="P260">
        <f t="shared" si="194"/>
        <v>0</v>
      </c>
      <c r="Q260">
        <v>0</v>
      </c>
      <c r="R260">
        <v>0</v>
      </c>
      <c r="S260">
        <f t="shared" si="195"/>
        <v>0</v>
      </c>
      <c r="T260">
        <v>0</v>
      </c>
      <c r="U260">
        <v>0</v>
      </c>
      <c r="V260">
        <f t="shared" si="196"/>
        <v>0</v>
      </c>
      <c r="W260">
        <v>0</v>
      </c>
      <c r="X260">
        <v>0</v>
      </c>
      <c r="Y260">
        <f t="shared" si="197"/>
        <v>0</v>
      </c>
      <c r="Z260">
        <v>0</v>
      </c>
      <c r="AA260">
        <v>0</v>
      </c>
      <c r="AB260">
        <f t="shared" si="198"/>
        <v>0</v>
      </c>
      <c r="AC260">
        <v>0</v>
      </c>
      <c r="AD260">
        <v>0</v>
      </c>
      <c r="AE260">
        <f t="shared" si="199"/>
        <v>0</v>
      </c>
      <c r="AF260">
        <v>0</v>
      </c>
      <c r="AG260">
        <v>0</v>
      </c>
      <c r="AH260">
        <f t="shared" si="200"/>
        <v>0</v>
      </c>
      <c r="AI260">
        <v>0</v>
      </c>
      <c r="AJ260">
        <v>0</v>
      </c>
      <c r="AK260">
        <f t="shared" si="201"/>
        <v>0</v>
      </c>
      <c r="AL260">
        <v>0</v>
      </c>
      <c r="AM260">
        <v>0</v>
      </c>
      <c r="AN260">
        <f t="shared" si="202"/>
        <v>0</v>
      </c>
      <c r="AO260">
        <v>0</v>
      </c>
      <c r="AP260">
        <v>0</v>
      </c>
      <c r="AQ260">
        <f t="shared" si="203"/>
        <v>0</v>
      </c>
      <c r="AR260">
        <v>0</v>
      </c>
      <c r="AS260">
        <v>0</v>
      </c>
      <c r="AT260">
        <f t="shared" si="204"/>
        <v>0</v>
      </c>
      <c r="AU260">
        <v>0</v>
      </c>
      <c r="AV260">
        <v>0</v>
      </c>
      <c r="AW260">
        <f t="shared" si="205"/>
        <v>0</v>
      </c>
      <c r="AX260">
        <v>0</v>
      </c>
      <c r="AY260">
        <v>0</v>
      </c>
      <c r="AZ260">
        <f t="shared" si="206"/>
        <v>0</v>
      </c>
      <c r="BA260">
        <v>0</v>
      </c>
      <c r="BB260">
        <v>0</v>
      </c>
      <c r="BC260">
        <f t="shared" si="207"/>
        <v>0</v>
      </c>
      <c r="BD260">
        <v>0</v>
      </c>
      <c r="BE260">
        <v>0</v>
      </c>
      <c r="BF260">
        <f t="shared" si="208"/>
        <v>0</v>
      </c>
    </row>
    <row r="261" spans="1:58">
      <c r="A261" t="s">
        <v>258</v>
      </c>
      <c r="B261">
        <v>0</v>
      </c>
      <c r="C261">
        <v>2</v>
      </c>
      <c r="D261">
        <f t="shared" si="190"/>
        <v>2</v>
      </c>
      <c r="E261">
        <v>0</v>
      </c>
      <c r="F261">
        <v>0</v>
      </c>
      <c r="G261">
        <f t="shared" si="191"/>
        <v>0</v>
      </c>
      <c r="H261">
        <v>0</v>
      </c>
      <c r="I261">
        <v>0</v>
      </c>
      <c r="J261">
        <f t="shared" si="192"/>
        <v>0</v>
      </c>
      <c r="K261">
        <v>0</v>
      </c>
      <c r="L261">
        <v>0</v>
      </c>
      <c r="M261">
        <f t="shared" si="193"/>
        <v>0</v>
      </c>
      <c r="N261">
        <v>0</v>
      </c>
      <c r="O261">
        <v>0</v>
      </c>
      <c r="P261">
        <f t="shared" si="194"/>
        <v>0</v>
      </c>
      <c r="Q261">
        <v>0</v>
      </c>
      <c r="R261">
        <v>1</v>
      </c>
      <c r="S261">
        <f t="shared" si="195"/>
        <v>1</v>
      </c>
      <c r="T261">
        <v>0</v>
      </c>
      <c r="U261">
        <v>1</v>
      </c>
      <c r="V261">
        <f t="shared" si="196"/>
        <v>1</v>
      </c>
      <c r="W261">
        <v>0</v>
      </c>
      <c r="X261">
        <v>0</v>
      </c>
      <c r="Y261">
        <f t="shared" si="197"/>
        <v>0</v>
      </c>
      <c r="Z261">
        <v>0</v>
      </c>
      <c r="AA261">
        <v>0</v>
      </c>
      <c r="AB261">
        <f t="shared" si="198"/>
        <v>0</v>
      </c>
      <c r="AC261">
        <v>0</v>
      </c>
      <c r="AD261">
        <v>0</v>
      </c>
      <c r="AE261">
        <f t="shared" si="199"/>
        <v>0</v>
      </c>
      <c r="AF261">
        <v>0</v>
      </c>
      <c r="AG261">
        <v>0</v>
      </c>
      <c r="AH261">
        <f t="shared" si="200"/>
        <v>0</v>
      </c>
      <c r="AI261">
        <v>0</v>
      </c>
      <c r="AJ261">
        <v>0</v>
      </c>
      <c r="AK261">
        <f t="shared" si="201"/>
        <v>0</v>
      </c>
      <c r="AL261">
        <v>0</v>
      </c>
      <c r="AM261">
        <v>1</v>
      </c>
      <c r="AN261">
        <f t="shared" si="202"/>
        <v>1</v>
      </c>
      <c r="AO261">
        <v>0</v>
      </c>
      <c r="AP261">
        <v>0</v>
      </c>
      <c r="AQ261">
        <f t="shared" si="203"/>
        <v>0</v>
      </c>
      <c r="AR261">
        <v>0</v>
      </c>
      <c r="AS261">
        <v>1</v>
      </c>
      <c r="AT261">
        <f t="shared" si="204"/>
        <v>1</v>
      </c>
      <c r="AU261">
        <v>0</v>
      </c>
      <c r="AV261">
        <v>1</v>
      </c>
      <c r="AW261">
        <f t="shared" si="205"/>
        <v>1</v>
      </c>
      <c r="AX261">
        <v>0</v>
      </c>
      <c r="AY261">
        <v>0</v>
      </c>
      <c r="AZ261">
        <f t="shared" si="206"/>
        <v>0</v>
      </c>
      <c r="BA261">
        <v>0</v>
      </c>
      <c r="BB261">
        <v>0</v>
      </c>
      <c r="BC261">
        <f t="shared" si="207"/>
        <v>0</v>
      </c>
      <c r="BD261">
        <v>0</v>
      </c>
      <c r="BE261">
        <v>0</v>
      </c>
      <c r="BF261">
        <f t="shared" si="208"/>
        <v>0</v>
      </c>
    </row>
    <row r="262" spans="1:58">
      <c r="A262" t="s">
        <v>259</v>
      </c>
      <c r="B262">
        <v>0</v>
      </c>
      <c r="C262">
        <v>34</v>
      </c>
      <c r="D262">
        <f t="shared" si="190"/>
        <v>34</v>
      </c>
      <c r="E262">
        <v>0</v>
      </c>
      <c r="F262">
        <v>4</v>
      </c>
      <c r="G262">
        <f t="shared" si="191"/>
        <v>4</v>
      </c>
      <c r="H262">
        <v>0</v>
      </c>
      <c r="I262">
        <v>4</v>
      </c>
      <c r="J262">
        <f t="shared" si="192"/>
        <v>4</v>
      </c>
      <c r="K262">
        <v>0</v>
      </c>
      <c r="L262">
        <v>0</v>
      </c>
      <c r="M262">
        <f t="shared" si="193"/>
        <v>0</v>
      </c>
      <c r="N262">
        <v>0</v>
      </c>
      <c r="O262">
        <v>0</v>
      </c>
      <c r="P262">
        <f t="shared" si="194"/>
        <v>0</v>
      </c>
      <c r="Q262">
        <v>0</v>
      </c>
      <c r="R262">
        <v>1</v>
      </c>
      <c r="S262">
        <f t="shared" si="195"/>
        <v>1</v>
      </c>
      <c r="T262">
        <v>0</v>
      </c>
      <c r="U262">
        <v>2</v>
      </c>
      <c r="V262">
        <f t="shared" si="196"/>
        <v>2</v>
      </c>
      <c r="W262">
        <v>0</v>
      </c>
      <c r="X262">
        <v>0</v>
      </c>
      <c r="Y262">
        <f t="shared" si="197"/>
        <v>0</v>
      </c>
      <c r="Z262">
        <v>0</v>
      </c>
      <c r="AA262">
        <v>0</v>
      </c>
      <c r="AB262">
        <f t="shared" si="198"/>
        <v>0</v>
      </c>
      <c r="AC262">
        <v>0</v>
      </c>
      <c r="AD262">
        <v>0</v>
      </c>
      <c r="AE262">
        <f t="shared" si="199"/>
        <v>0</v>
      </c>
      <c r="AF262">
        <v>0</v>
      </c>
      <c r="AG262">
        <v>0</v>
      </c>
      <c r="AH262">
        <f t="shared" si="200"/>
        <v>0</v>
      </c>
      <c r="AI262">
        <v>0</v>
      </c>
      <c r="AJ262">
        <v>2</v>
      </c>
      <c r="AK262">
        <f t="shared" si="201"/>
        <v>2</v>
      </c>
      <c r="AL262">
        <v>0</v>
      </c>
      <c r="AM262">
        <v>3</v>
      </c>
      <c r="AN262">
        <f t="shared" si="202"/>
        <v>3</v>
      </c>
      <c r="AO262">
        <v>0</v>
      </c>
      <c r="AP262">
        <v>0</v>
      </c>
      <c r="AQ262">
        <f t="shared" si="203"/>
        <v>0</v>
      </c>
      <c r="AR262">
        <v>0</v>
      </c>
      <c r="AS262">
        <v>1</v>
      </c>
      <c r="AT262">
        <f t="shared" si="204"/>
        <v>1</v>
      </c>
      <c r="AU262">
        <v>0</v>
      </c>
      <c r="AV262">
        <v>3</v>
      </c>
      <c r="AW262">
        <f t="shared" si="205"/>
        <v>3</v>
      </c>
      <c r="AX262">
        <v>0</v>
      </c>
      <c r="AY262">
        <v>2</v>
      </c>
      <c r="AZ262">
        <f t="shared" si="206"/>
        <v>2</v>
      </c>
      <c r="BA262">
        <v>0</v>
      </c>
      <c r="BB262">
        <v>0</v>
      </c>
      <c r="BC262">
        <f t="shared" si="207"/>
        <v>0</v>
      </c>
      <c r="BD262">
        <v>0</v>
      </c>
      <c r="BE262">
        <v>1</v>
      </c>
      <c r="BF262">
        <f t="shared" si="208"/>
        <v>1</v>
      </c>
    </row>
    <row r="263" spans="1:58">
      <c r="A263" t="s">
        <v>260</v>
      </c>
      <c r="B263">
        <v>0</v>
      </c>
      <c r="C263">
        <v>0</v>
      </c>
      <c r="D263">
        <f t="shared" si="190"/>
        <v>0</v>
      </c>
      <c r="E263">
        <v>0</v>
      </c>
      <c r="F263">
        <v>0</v>
      </c>
      <c r="G263">
        <f t="shared" si="191"/>
        <v>0</v>
      </c>
      <c r="H263">
        <v>0</v>
      </c>
      <c r="I263">
        <v>0</v>
      </c>
      <c r="J263">
        <f t="shared" si="192"/>
        <v>0</v>
      </c>
      <c r="K263">
        <v>0</v>
      </c>
      <c r="L263">
        <v>0</v>
      </c>
      <c r="M263">
        <f t="shared" si="193"/>
        <v>0</v>
      </c>
      <c r="N263">
        <v>0</v>
      </c>
      <c r="O263">
        <v>0</v>
      </c>
      <c r="P263">
        <f t="shared" si="194"/>
        <v>0</v>
      </c>
      <c r="Q263">
        <v>0</v>
      </c>
      <c r="R263">
        <v>0</v>
      </c>
      <c r="S263">
        <f t="shared" si="195"/>
        <v>0</v>
      </c>
      <c r="T263">
        <v>0</v>
      </c>
      <c r="U263">
        <v>0</v>
      </c>
      <c r="V263">
        <f t="shared" si="196"/>
        <v>0</v>
      </c>
      <c r="W263">
        <v>0</v>
      </c>
      <c r="X263">
        <v>0</v>
      </c>
      <c r="Y263">
        <f t="shared" si="197"/>
        <v>0</v>
      </c>
      <c r="Z263">
        <v>0</v>
      </c>
      <c r="AA263">
        <v>0</v>
      </c>
      <c r="AB263">
        <f t="shared" si="198"/>
        <v>0</v>
      </c>
      <c r="AC263">
        <v>0</v>
      </c>
      <c r="AD263">
        <v>0</v>
      </c>
      <c r="AE263">
        <f t="shared" si="199"/>
        <v>0</v>
      </c>
      <c r="AF263">
        <v>0</v>
      </c>
      <c r="AG263">
        <v>0</v>
      </c>
      <c r="AH263">
        <f t="shared" si="200"/>
        <v>0</v>
      </c>
      <c r="AI263">
        <v>0</v>
      </c>
      <c r="AJ263">
        <v>0</v>
      </c>
      <c r="AK263">
        <f t="shared" si="201"/>
        <v>0</v>
      </c>
      <c r="AL263">
        <v>0</v>
      </c>
      <c r="AM263">
        <v>0</v>
      </c>
      <c r="AN263">
        <f t="shared" si="202"/>
        <v>0</v>
      </c>
      <c r="AO263">
        <v>0</v>
      </c>
      <c r="AP263">
        <v>0</v>
      </c>
      <c r="AQ263">
        <f t="shared" si="203"/>
        <v>0</v>
      </c>
      <c r="AR263">
        <v>0</v>
      </c>
      <c r="AS263">
        <v>0</v>
      </c>
      <c r="AT263">
        <f t="shared" si="204"/>
        <v>0</v>
      </c>
      <c r="AU263">
        <v>0</v>
      </c>
      <c r="AV263">
        <v>0</v>
      </c>
      <c r="AW263">
        <f t="shared" si="205"/>
        <v>0</v>
      </c>
      <c r="AX263">
        <v>0</v>
      </c>
      <c r="AY263">
        <v>0</v>
      </c>
      <c r="AZ263">
        <f t="shared" si="206"/>
        <v>0</v>
      </c>
      <c r="BA263">
        <v>0</v>
      </c>
      <c r="BB263">
        <v>0</v>
      </c>
      <c r="BC263">
        <f t="shared" si="207"/>
        <v>0</v>
      </c>
      <c r="BD263">
        <v>0</v>
      </c>
      <c r="BE263">
        <v>0</v>
      </c>
      <c r="BF263">
        <f t="shared" si="208"/>
        <v>0</v>
      </c>
    </row>
    <row r="264" spans="1:58">
      <c r="A264" t="s">
        <v>261</v>
      </c>
      <c r="B264">
        <v>0</v>
      </c>
      <c r="C264">
        <v>1</v>
      </c>
      <c r="D264">
        <f t="shared" si="190"/>
        <v>1</v>
      </c>
      <c r="E264">
        <v>0</v>
      </c>
      <c r="F264">
        <v>0</v>
      </c>
      <c r="G264">
        <f t="shared" si="191"/>
        <v>0</v>
      </c>
      <c r="H264">
        <v>0</v>
      </c>
      <c r="I264">
        <v>0</v>
      </c>
      <c r="J264">
        <f t="shared" si="192"/>
        <v>0</v>
      </c>
      <c r="K264">
        <v>0</v>
      </c>
      <c r="L264">
        <v>0</v>
      </c>
      <c r="M264">
        <f t="shared" si="193"/>
        <v>0</v>
      </c>
      <c r="N264">
        <v>0</v>
      </c>
      <c r="O264">
        <v>0</v>
      </c>
      <c r="P264">
        <f t="shared" si="194"/>
        <v>0</v>
      </c>
      <c r="Q264">
        <v>0</v>
      </c>
      <c r="R264">
        <v>0</v>
      </c>
      <c r="S264">
        <f t="shared" si="195"/>
        <v>0</v>
      </c>
      <c r="T264">
        <v>0</v>
      </c>
      <c r="U264">
        <v>0</v>
      </c>
      <c r="V264">
        <f t="shared" si="196"/>
        <v>0</v>
      </c>
      <c r="W264">
        <v>0</v>
      </c>
      <c r="X264">
        <v>0</v>
      </c>
      <c r="Y264">
        <f t="shared" si="197"/>
        <v>0</v>
      </c>
      <c r="Z264">
        <v>0</v>
      </c>
      <c r="AA264">
        <v>0</v>
      </c>
      <c r="AB264">
        <f t="shared" si="198"/>
        <v>0</v>
      </c>
      <c r="AC264">
        <v>0</v>
      </c>
      <c r="AD264">
        <v>0</v>
      </c>
      <c r="AE264">
        <f t="shared" si="199"/>
        <v>0</v>
      </c>
      <c r="AF264">
        <v>0</v>
      </c>
      <c r="AG264">
        <v>0</v>
      </c>
      <c r="AH264">
        <f t="shared" si="200"/>
        <v>0</v>
      </c>
      <c r="AI264">
        <v>0</v>
      </c>
      <c r="AJ264">
        <v>0</v>
      </c>
      <c r="AK264">
        <f t="shared" si="201"/>
        <v>0</v>
      </c>
      <c r="AL264">
        <v>0</v>
      </c>
      <c r="AM264">
        <v>0</v>
      </c>
      <c r="AN264">
        <f t="shared" si="202"/>
        <v>0</v>
      </c>
      <c r="AO264">
        <v>0</v>
      </c>
      <c r="AP264">
        <v>0</v>
      </c>
      <c r="AQ264">
        <f t="shared" si="203"/>
        <v>0</v>
      </c>
      <c r="AR264">
        <v>0</v>
      </c>
      <c r="AS264">
        <v>0</v>
      </c>
      <c r="AT264">
        <f t="shared" si="204"/>
        <v>0</v>
      </c>
      <c r="AU264">
        <v>0</v>
      </c>
      <c r="AV264">
        <v>0</v>
      </c>
      <c r="AW264">
        <f t="shared" si="205"/>
        <v>0</v>
      </c>
      <c r="AX264">
        <v>0</v>
      </c>
      <c r="AY264">
        <v>0</v>
      </c>
      <c r="AZ264">
        <f t="shared" si="206"/>
        <v>0</v>
      </c>
      <c r="BA264">
        <v>0</v>
      </c>
      <c r="BB264">
        <v>0</v>
      </c>
      <c r="BC264">
        <f t="shared" si="207"/>
        <v>0</v>
      </c>
      <c r="BD264">
        <v>0</v>
      </c>
      <c r="BE264">
        <v>0</v>
      </c>
      <c r="BF264">
        <f t="shared" si="208"/>
        <v>0</v>
      </c>
    </row>
    <row r="265" spans="1:58">
      <c r="A265" t="s">
        <v>262</v>
      </c>
      <c r="B265">
        <v>0</v>
      </c>
      <c r="C265">
        <v>0</v>
      </c>
      <c r="D265">
        <f t="shared" si="190"/>
        <v>0</v>
      </c>
      <c r="E265">
        <v>0</v>
      </c>
      <c r="F265">
        <v>0</v>
      </c>
      <c r="G265">
        <f t="shared" si="191"/>
        <v>0</v>
      </c>
      <c r="H265">
        <v>0</v>
      </c>
      <c r="I265">
        <v>0</v>
      </c>
      <c r="J265">
        <f t="shared" si="192"/>
        <v>0</v>
      </c>
      <c r="K265">
        <v>0</v>
      </c>
      <c r="L265">
        <v>0</v>
      </c>
      <c r="M265">
        <f t="shared" si="193"/>
        <v>0</v>
      </c>
      <c r="N265">
        <v>0</v>
      </c>
      <c r="O265">
        <v>0</v>
      </c>
      <c r="P265">
        <f t="shared" si="194"/>
        <v>0</v>
      </c>
      <c r="Q265">
        <v>0</v>
      </c>
      <c r="R265">
        <v>1</v>
      </c>
      <c r="S265">
        <f t="shared" si="195"/>
        <v>1</v>
      </c>
      <c r="T265">
        <v>0</v>
      </c>
      <c r="U265">
        <v>1</v>
      </c>
      <c r="V265">
        <f t="shared" si="196"/>
        <v>1</v>
      </c>
      <c r="W265">
        <v>0</v>
      </c>
      <c r="X265">
        <v>0</v>
      </c>
      <c r="Y265">
        <f t="shared" si="197"/>
        <v>0</v>
      </c>
      <c r="Z265">
        <v>0</v>
      </c>
      <c r="AA265">
        <v>0</v>
      </c>
      <c r="AB265">
        <f t="shared" si="198"/>
        <v>0</v>
      </c>
      <c r="AC265">
        <v>0</v>
      </c>
      <c r="AD265">
        <v>0</v>
      </c>
      <c r="AE265">
        <f t="shared" si="199"/>
        <v>0</v>
      </c>
      <c r="AF265">
        <v>0</v>
      </c>
      <c r="AG265">
        <v>0</v>
      </c>
      <c r="AH265">
        <f t="shared" si="200"/>
        <v>0</v>
      </c>
      <c r="AI265">
        <v>0</v>
      </c>
      <c r="AJ265">
        <v>0</v>
      </c>
      <c r="AK265">
        <f t="shared" si="201"/>
        <v>0</v>
      </c>
      <c r="AL265">
        <v>0</v>
      </c>
      <c r="AM265">
        <v>0</v>
      </c>
      <c r="AN265">
        <f t="shared" si="202"/>
        <v>0</v>
      </c>
      <c r="AO265">
        <v>0</v>
      </c>
      <c r="AP265">
        <v>0</v>
      </c>
      <c r="AQ265">
        <f t="shared" si="203"/>
        <v>0</v>
      </c>
      <c r="AR265">
        <v>0</v>
      </c>
      <c r="AS265">
        <v>0</v>
      </c>
      <c r="AT265">
        <f t="shared" si="204"/>
        <v>0</v>
      </c>
      <c r="AU265">
        <v>0</v>
      </c>
      <c r="AV265">
        <v>0</v>
      </c>
      <c r="AW265">
        <f t="shared" si="205"/>
        <v>0</v>
      </c>
      <c r="AX265">
        <v>0</v>
      </c>
      <c r="AY265">
        <v>0</v>
      </c>
      <c r="AZ265">
        <f t="shared" si="206"/>
        <v>0</v>
      </c>
      <c r="BA265">
        <v>0</v>
      </c>
      <c r="BB265">
        <v>0</v>
      </c>
      <c r="BC265">
        <f t="shared" si="207"/>
        <v>0</v>
      </c>
      <c r="BD265">
        <v>0</v>
      </c>
      <c r="BE265">
        <v>0</v>
      </c>
      <c r="BF265">
        <f t="shared" si="208"/>
        <v>0</v>
      </c>
    </row>
    <row r="266" spans="1:58">
      <c r="A266" t="s">
        <v>263</v>
      </c>
      <c r="B266">
        <v>0</v>
      </c>
      <c r="C266">
        <v>0</v>
      </c>
      <c r="D266">
        <f t="shared" si="190"/>
        <v>0</v>
      </c>
      <c r="E266">
        <v>0</v>
      </c>
      <c r="F266">
        <v>0</v>
      </c>
      <c r="G266">
        <f t="shared" si="191"/>
        <v>0</v>
      </c>
      <c r="H266">
        <v>0</v>
      </c>
      <c r="I266">
        <v>0</v>
      </c>
      <c r="J266">
        <f t="shared" si="192"/>
        <v>0</v>
      </c>
      <c r="K266">
        <v>0</v>
      </c>
      <c r="L266">
        <v>0</v>
      </c>
      <c r="M266">
        <f t="shared" si="193"/>
        <v>0</v>
      </c>
      <c r="N266">
        <v>0</v>
      </c>
      <c r="O266">
        <v>0</v>
      </c>
      <c r="P266">
        <f t="shared" si="194"/>
        <v>0</v>
      </c>
      <c r="Q266">
        <v>0</v>
      </c>
      <c r="R266">
        <v>0</v>
      </c>
      <c r="S266">
        <f t="shared" si="195"/>
        <v>0</v>
      </c>
      <c r="T266">
        <v>0</v>
      </c>
      <c r="U266">
        <v>0</v>
      </c>
      <c r="V266">
        <f t="shared" si="196"/>
        <v>0</v>
      </c>
      <c r="W266">
        <v>0</v>
      </c>
      <c r="X266">
        <v>0</v>
      </c>
      <c r="Y266">
        <f t="shared" si="197"/>
        <v>0</v>
      </c>
      <c r="Z266">
        <v>0</v>
      </c>
      <c r="AA266">
        <v>0</v>
      </c>
      <c r="AB266">
        <f t="shared" si="198"/>
        <v>0</v>
      </c>
      <c r="AC266">
        <v>0</v>
      </c>
      <c r="AD266">
        <v>0</v>
      </c>
      <c r="AE266">
        <f t="shared" si="199"/>
        <v>0</v>
      </c>
      <c r="AF266">
        <v>0</v>
      </c>
      <c r="AG266">
        <v>0</v>
      </c>
      <c r="AH266">
        <f t="shared" si="200"/>
        <v>0</v>
      </c>
      <c r="AI266">
        <v>0</v>
      </c>
      <c r="AJ266">
        <v>0</v>
      </c>
      <c r="AK266">
        <f t="shared" si="201"/>
        <v>0</v>
      </c>
      <c r="AL266">
        <v>0</v>
      </c>
      <c r="AM266">
        <v>0</v>
      </c>
      <c r="AN266">
        <f t="shared" si="202"/>
        <v>0</v>
      </c>
      <c r="AO266">
        <v>0</v>
      </c>
      <c r="AP266">
        <v>0</v>
      </c>
      <c r="AQ266">
        <f t="shared" si="203"/>
        <v>0</v>
      </c>
      <c r="AR266">
        <v>0</v>
      </c>
      <c r="AS266">
        <v>0</v>
      </c>
      <c r="AT266">
        <f t="shared" si="204"/>
        <v>0</v>
      </c>
      <c r="AU266">
        <v>0</v>
      </c>
      <c r="AV266">
        <v>0</v>
      </c>
      <c r="AW266">
        <f t="shared" si="205"/>
        <v>0</v>
      </c>
      <c r="AX266">
        <v>0</v>
      </c>
      <c r="AY266">
        <v>0</v>
      </c>
      <c r="AZ266">
        <f t="shared" si="206"/>
        <v>0</v>
      </c>
      <c r="BA266">
        <v>0</v>
      </c>
      <c r="BB266">
        <v>0</v>
      </c>
      <c r="BC266">
        <f t="shared" si="207"/>
        <v>0</v>
      </c>
      <c r="BD266">
        <v>0</v>
      </c>
      <c r="BE266">
        <v>0</v>
      </c>
      <c r="BF266">
        <f t="shared" si="208"/>
        <v>0</v>
      </c>
    </row>
    <row r="268" spans="1:58">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c r="N268" s="6" t="s">
        <v>264</v>
      </c>
      <c r="O268" s="6" t="s">
        <v>264</v>
      </c>
      <c r="P268" s="6" t="s">
        <v>264</v>
      </c>
      <c r="Q268" s="6" t="s">
        <v>264</v>
      </c>
      <c r="R268" s="6" t="s">
        <v>264</v>
      </c>
      <c r="S268" s="6" t="s">
        <v>264</v>
      </c>
      <c r="T268" s="6" t="s">
        <v>264</v>
      </c>
      <c r="U268" s="6" t="s">
        <v>264</v>
      </c>
      <c r="V268" s="6" t="s">
        <v>264</v>
      </c>
      <c r="W268" s="6" t="s">
        <v>264</v>
      </c>
      <c r="X268" s="6" t="s">
        <v>264</v>
      </c>
      <c r="Y268" s="6" t="s">
        <v>264</v>
      </c>
      <c r="Z268" s="6" t="s">
        <v>264</v>
      </c>
      <c r="AA268" s="6" t="s">
        <v>264</v>
      </c>
      <c r="AB268" s="6" t="s">
        <v>264</v>
      </c>
      <c r="AC268" s="6" t="s">
        <v>264</v>
      </c>
      <c r="AD268" s="6" t="s">
        <v>264</v>
      </c>
      <c r="AE268" s="6" t="s">
        <v>264</v>
      </c>
      <c r="AF268" s="6" t="s">
        <v>264</v>
      </c>
      <c r="AG268" s="6" t="s">
        <v>264</v>
      </c>
      <c r="AH268" s="6" t="s">
        <v>264</v>
      </c>
      <c r="AI268" s="6" t="s">
        <v>264</v>
      </c>
      <c r="AJ268" s="6" t="s">
        <v>264</v>
      </c>
      <c r="AK268" s="6" t="s">
        <v>264</v>
      </c>
      <c r="AL268" s="6" t="s">
        <v>264</v>
      </c>
      <c r="AM268" s="6" t="s">
        <v>264</v>
      </c>
      <c r="AN268" s="6" t="s">
        <v>264</v>
      </c>
      <c r="AO268" s="6" t="s">
        <v>264</v>
      </c>
      <c r="AP268" s="6" t="s">
        <v>264</v>
      </c>
      <c r="AQ268" s="6" t="s">
        <v>264</v>
      </c>
      <c r="AR268" s="6" t="s">
        <v>264</v>
      </c>
      <c r="AS268" s="6" t="s">
        <v>264</v>
      </c>
      <c r="AT268" s="6" t="s">
        <v>264</v>
      </c>
      <c r="AU268" s="6" t="s">
        <v>264</v>
      </c>
      <c r="AV268" s="6" t="s">
        <v>264</v>
      </c>
      <c r="AW268" s="6" t="s">
        <v>264</v>
      </c>
      <c r="AX268" s="6" t="s">
        <v>264</v>
      </c>
      <c r="AY268" s="6" t="s">
        <v>264</v>
      </c>
      <c r="AZ268" s="6" t="s">
        <v>264</v>
      </c>
      <c r="BA268" s="6" t="s">
        <v>264</v>
      </c>
      <c r="BB268" s="6" t="s">
        <v>264</v>
      </c>
      <c r="BC268" s="6" t="s">
        <v>264</v>
      </c>
      <c r="BD268" s="6" t="s">
        <v>264</v>
      </c>
      <c r="BE268" s="6" t="s">
        <v>264</v>
      </c>
      <c r="BF268" s="6" t="s">
        <v>264</v>
      </c>
    </row>
    <row r="269" spans="1:58">
      <c r="A269" t="s">
        <v>265</v>
      </c>
      <c r="B269">
        <v>0</v>
      </c>
      <c r="C269">
        <v>0</v>
      </c>
      <c r="D269">
        <f t="shared" ref="D269:D281" si="209">B269+C269</f>
        <v>0</v>
      </c>
      <c r="E269">
        <v>0</v>
      </c>
      <c r="F269">
        <v>0</v>
      </c>
      <c r="G269">
        <f t="shared" ref="G269:G281" si="210">E269+F269</f>
        <v>0</v>
      </c>
      <c r="H269">
        <v>0</v>
      </c>
      <c r="I269">
        <v>0</v>
      </c>
      <c r="J269">
        <f t="shared" ref="J269:J281" si="211">H269+I269</f>
        <v>0</v>
      </c>
      <c r="K269">
        <v>0</v>
      </c>
      <c r="L269">
        <v>0</v>
      </c>
      <c r="M269">
        <f t="shared" ref="M269:M281" si="212">K269+L269</f>
        <v>0</v>
      </c>
      <c r="N269">
        <v>0</v>
      </c>
      <c r="O269">
        <v>0</v>
      </c>
      <c r="P269">
        <f t="shared" ref="P269:P281" si="213">N269+O269</f>
        <v>0</v>
      </c>
      <c r="Q269">
        <v>0</v>
      </c>
      <c r="R269">
        <v>0</v>
      </c>
      <c r="S269">
        <f t="shared" ref="S269:S281" si="214">Q269+R269</f>
        <v>0</v>
      </c>
      <c r="T269">
        <v>0</v>
      </c>
      <c r="U269">
        <v>0</v>
      </c>
      <c r="V269">
        <f t="shared" ref="V269:V281" si="215">T269+U269</f>
        <v>0</v>
      </c>
      <c r="W269">
        <v>0</v>
      </c>
      <c r="X269">
        <v>0</v>
      </c>
      <c r="Y269">
        <f t="shared" ref="Y269:Y281" si="216">W269+X269</f>
        <v>0</v>
      </c>
      <c r="Z269">
        <v>0</v>
      </c>
      <c r="AA269">
        <v>0</v>
      </c>
      <c r="AB269">
        <f t="shared" ref="AB269:AB281" si="217">Z269+AA269</f>
        <v>0</v>
      </c>
      <c r="AC269">
        <v>0</v>
      </c>
      <c r="AD269">
        <v>0</v>
      </c>
      <c r="AE269">
        <f t="shared" ref="AE269:AE281" si="218">AC269+AD269</f>
        <v>0</v>
      </c>
      <c r="AF269">
        <v>0</v>
      </c>
      <c r="AG269">
        <v>0</v>
      </c>
      <c r="AH269">
        <f t="shared" ref="AH269:AH281" si="219">AF269+AG269</f>
        <v>0</v>
      </c>
      <c r="AI269">
        <v>0</v>
      </c>
      <c r="AJ269">
        <v>0</v>
      </c>
      <c r="AK269">
        <f t="shared" ref="AK269:AK281" si="220">AI269+AJ269</f>
        <v>0</v>
      </c>
      <c r="AL269">
        <v>0</v>
      </c>
      <c r="AM269">
        <v>0</v>
      </c>
      <c r="AN269">
        <f t="shared" ref="AN269:AN281" si="221">AL269+AM269</f>
        <v>0</v>
      </c>
      <c r="AO269">
        <v>0</v>
      </c>
      <c r="AP269">
        <v>0</v>
      </c>
      <c r="AQ269">
        <f t="shared" ref="AQ269:AQ281" si="222">AO269+AP269</f>
        <v>0</v>
      </c>
      <c r="AR269">
        <v>0</v>
      </c>
      <c r="AS269">
        <v>0</v>
      </c>
      <c r="AT269">
        <f t="shared" ref="AT269:AT281" si="223">AR269+AS269</f>
        <v>0</v>
      </c>
      <c r="AU269">
        <v>0</v>
      </c>
      <c r="AV269">
        <v>0</v>
      </c>
      <c r="AW269">
        <f t="shared" ref="AW269:AW281" si="224">AU269+AV269</f>
        <v>0</v>
      </c>
      <c r="AX269">
        <v>0</v>
      </c>
      <c r="AY269">
        <v>0</v>
      </c>
      <c r="AZ269">
        <f t="shared" ref="AZ269:AZ281" si="225">AX269+AY269</f>
        <v>0</v>
      </c>
      <c r="BA269">
        <v>0</v>
      </c>
      <c r="BB269">
        <v>0</v>
      </c>
      <c r="BC269">
        <f t="shared" ref="BC269:BC281" si="226">BA269+BB269</f>
        <v>0</v>
      </c>
      <c r="BD269">
        <v>0</v>
      </c>
      <c r="BE269">
        <v>0</v>
      </c>
      <c r="BF269">
        <f t="shared" ref="BF269:BF281" si="227">BD269+BE269</f>
        <v>0</v>
      </c>
    </row>
    <row r="270" spans="1:58">
      <c r="A270" t="s">
        <v>266</v>
      </c>
      <c r="B270">
        <v>0</v>
      </c>
      <c r="C270">
        <v>0</v>
      </c>
      <c r="D270">
        <f t="shared" si="209"/>
        <v>0</v>
      </c>
      <c r="E270">
        <v>0</v>
      </c>
      <c r="F270">
        <v>0</v>
      </c>
      <c r="G270">
        <f t="shared" si="210"/>
        <v>0</v>
      </c>
      <c r="H270">
        <v>0</v>
      </c>
      <c r="I270">
        <v>0</v>
      </c>
      <c r="J270">
        <f t="shared" si="211"/>
        <v>0</v>
      </c>
      <c r="K270">
        <v>0</v>
      </c>
      <c r="L270">
        <v>0</v>
      </c>
      <c r="M270">
        <f t="shared" si="212"/>
        <v>0</v>
      </c>
      <c r="N270">
        <v>0</v>
      </c>
      <c r="O270">
        <v>0</v>
      </c>
      <c r="P270">
        <f t="shared" si="213"/>
        <v>0</v>
      </c>
      <c r="Q270">
        <v>0</v>
      </c>
      <c r="R270">
        <v>0</v>
      </c>
      <c r="S270">
        <f t="shared" si="214"/>
        <v>0</v>
      </c>
      <c r="T270">
        <v>0</v>
      </c>
      <c r="U270">
        <v>0</v>
      </c>
      <c r="V270">
        <f t="shared" si="215"/>
        <v>0</v>
      </c>
      <c r="W270">
        <v>0</v>
      </c>
      <c r="X270">
        <v>0</v>
      </c>
      <c r="Y270">
        <f t="shared" si="216"/>
        <v>0</v>
      </c>
      <c r="Z270">
        <v>0</v>
      </c>
      <c r="AA270">
        <v>0</v>
      </c>
      <c r="AB270">
        <f t="shared" si="217"/>
        <v>0</v>
      </c>
      <c r="AC270">
        <v>0</v>
      </c>
      <c r="AD270">
        <v>0</v>
      </c>
      <c r="AE270">
        <f t="shared" si="218"/>
        <v>0</v>
      </c>
      <c r="AF270">
        <v>0</v>
      </c>
      <c r="AG270">
        <v>0</v>
      </c>
      <c r="AH270">
        <f t="shared" si="219"/>
        <v>0</v>
      </c>
      <c r="AI270">
        <v>0</v>
      </c>
      <c r="AJ270">
        <v>0</v>
      </c>
      <c r="AK270">
        <f t="shared" si="220"/>
        <v>0</v>
      </c>
      <c r="AL270">
        <v>0</v>
      </c>
      <c r="AM270">
        <v>0</v>
      </c>
      <c r="AN270">
        <f t="shared" si="221"/>
        <v>0</v>
      </c>
      <c r="AO270">
        <v>0</v>
      </c>
      <c r="AP270">
        <v>0</v>
      </c>
      <c r="AQ270">
        <f t="shared" si="222"/>
        <v>0</v>
      </c>
      <c r="AR270">
        <v>0</v>
      </c>
      <c r="AS270">
        <v>0</v>
      </c>
      <c r="AT270">
        <f t="shared" si="223"/>
        <v>0</v>
      </c>
      <c r="AU270">
        <v>0</v>
      </c>
      <c r="AV270">
        <v>0</v>
      </c>
      <c r="AW270">
        <f t="shared" si="224"/>
        <v>0</v>
      </c>
      <c r="AX270">
        <v>0</v>
      </c>
      <c r="AY270">
        <v>0</v>
      </c>
      <c r="AZ270">
        <f t="shared" si="225"/>
        <v>0</v>
      </c>
      <c r="BA270">
        <v>0</v>
      </c>
      <c r="BB270">
        <v>0</v>
      </c>
      <c r="BC270">
        <f t="shared" si="226"/>
        <v>0</v>
      </c>
      <c r="BD270">
        <v>0</v>
      </c>
      <c r="BE270">
        <v>0</v>
      </c>
      <c r="BF270">
        <f t="shared" si="227"/>
        <v>0</v>
      </c>
    </row>
    <row r="271" spans="1:58">
      <c r="A271" t="s">
        <v>267</v>
      </c>
      <c r="B271">
        <v>3</v>
      </c>
      <c r="C271">
        <v>9</v>
      </c>
      <c r="D271">
        <f t="shared" si="209"/>
        <v>12</v>
      </c>
      <c r="E271">
        <v>0</v>
      </c>
      <c r="F271">
        <v>0</v>
      </c>
      <c r="G271">
        <f t="shared" si="210"/>
        <v>0</v>
      </c>
      <c r="H271">
        <v>0</v>
      </c>
      <c r="I271">
        <v>1</v>
      </c>
      <c r="J271">
        <f t="shared" si="211"/>
        <v>1</v>
      </c>
      <c r="K271">
        <v>0</v>
      </c>
      <c r="L271">
        <v>1</v>
      </c>
      <c r="M271">
        <f t="shared" si="212"/>
        <v>1</v>
      </c>
      <c r="N271">
        <v>10</v>
      </c>
      <c r="O271">
        <v>2</v>
      </c>
      <c r="P271">
        <f t="shared" si="213"/>
        <v>12</v>
      </c>
      <c r="Q271">
        <v>1</v>
      </c>
      <c r="R271">
        <v>5</v>
      </c>
      <c r="S271">
        <f t="shared" si="214"/>
        <v>6</v>
      </c>
      <c r="T271">
        <v>1</v>
      </c>
      <c r="U271">
        <v>0</v>
      </c>
      <c r="V271">
        <f t="shared" si="215"/>
        <v>1</v>
      </c>
      <c r="W271">
        <v>0</v>
      </c>
      <c r="X271">
        <v>0</v>
      </c>
      <c r="Y271">
        <f t="shared" si="216"/>
        <v>0</v>
      </c>
      <c r="Z271">
        <v>0</v>
      </c>
      <c r="AA271">
        <v>0</v>
      </c>
      <c r="AB271">
        <f t="shared" si="217"/>
        <v>0</v>
      </c>
      <c r="AC271">
        <v>0</v>
      </c>
      <c r="AD271">
        <v>0</v>
      </c>
      <c r="AE271">
        <f t="shared" si="218"/>
        <v>0</v>
      </c>
      <c r="AF271">
        <v>0</v>
      </c>
      <c r="AG271">
        <v>0</v>
      </c>
      <c r="AH271">
        <f t="shared" si="219"/>
        <v>0</v>
      </c>
      <c r="AI271">
        <v>0</v>
      </c>
      <c r="AJ271">
        <v>2</v>
      </c>
      <c r="AK271">
        <f t="shared" si="220"/>
        <v>2</v>
      </c>
      <c r="AL271">
        <v>2</v>
      </c>
      <c r="AM271">
        <v>7</v>
      </c>
      <c r="AN271">
        <f t="shared" si="221"/>
        <v>9</v>
      </c>
      <c r="AO271">
        <v>0</v>
      </c>
      <c r="AP271">
        <v>0</v>
      </c>
      <c r="AQ271">
        <f t="shared" si="222"/>
        <v>0</v>
      </c>
      <c r="AR271">
        <v>9</v>
      </c>
      <c r="AS271">
        <v>7</v>
      </c>
      <c r="AT271">
        <f t="shared" si="223"/>
        <v>16</v>
      </c>
      <c r="AU271">
        <v>20</v>
      </c>
      <c r="AV271">
        <v>11</v>
      </c>
      <c r="AW271">
        <f t="shared" si="224"/>
        <v>31</v>
      </c>
      <c r="AX271">
        <v>3</v>
      </c>
      <c r="AY271">
        <v>4</v>
      </c>
      <c r="AZ271">
        <f t="shared" si="225"/>
        <v>7</v>
      </c>
      <c r="BA271">
        <v>0</v>
      </c>
      <c r="BB271">
        <v>0</v>
      </c>
      <c r="BC271">
        <f t="shared" si="226"/>
        <v>0</v>
      </c>
      <c r="BD271">
        <v>0</v>
      </c>
      <c r="BE271">
        <v>0</v>
      </c>
      <c r="BF271">
        <f t="shared" si="227"/>
        <v>0</v>
      </c>
    </row>
    <row r="272" spans="1:58">
      <c r="A272" t="s">
        <v>268</v>
      </c>
      <c r="B272">
        <v>0</v>
      </c>
      <c r="C272">
        <v>2</v>
      </c>
      <c r="D272">
        <f t="shared" si="209"/>
        <v>2</v>
      </c>
      <c r="E272">
        <v>0</v>
      </c>
      <c r="F272">
        <v>2</v>
      </c>
      <c r="G272">
        <f t="shared" si="210"/>
        <v>2</v>
      </c>
      <c r="H272">
        <v>0</v>
      </c>
      <c r="I272">
        <v>0</v>
      </c>
      <c r="J272">
        <f t="shared" si="211"/>
        <v>0</v>
      </c>
      <c r="K272">
        <v>0</v>
      </c>
      <c r="L272">
        <v>0</v>
      </c>
      <c r="M272">
        <f t="shared" si="212"/>
        <v>0</v>
      </c>
      <c r="N272">
        <v>0</v>
      </c>
      <c r="O272">
        <v>0</v>
      </c>
      <c r="P272">
        <f t="shared" si="213"/>
        <v>0</v>
      </c>
      <c r="Q272">
        <v>0</v>
      </c>
      <c r="R272">
        <v>0</v>
      </c>
      <c r="S272">
        <f t="shared" si="214"/>
        <v>0</v>
      </c>
      <c r="T272">
        <v>0</v>
      </c>
      <c r="U272">
        <v>0</v>
      </c>
      <c r="V272">
        <f t="shared" si="215"/>
        <v>0</v>
      </c>
      <c r="W272">
        <v>0</v>
      </c>
      <c r="X272">
        <v>0</v>
      </c>
      <c r="Y272">
        <f t="shared" si="216"/>
        <v>0</v>
      </c>
      <c r="Z272">
        <v>0</v>
      </c>
      <c r="AA272">
        <v>0</v>
      </c>
      <c r="AB272">
        <f t="shared" si="217"/>
        <v>0</v>
      </c>
      <c r="AC272">
        <v>0</v>
      </c>
      <c r="AD272">
        <v>0</v>
      </c>
      <c r="AE272">
        <f t="shared" si="218"/>
        <v>0</v>
      </c>
      <c r="AF272">
        <v>0</v>
      </c>
      <c r="AG272">
        <v>0</v>
      </c>
      <c r="AH272">
        <f t="shared" si="219"/>
        <v>0</v>
      </c>
      <c r="AI272">
        <v>0</v>
      </c>
      <c r="AJ272">
        <v>0</v>
      </c>
      <c r="AK272">
        <f t="shared" si="220"/>
        <v>0</v>
      </c>
      <c r="AL272">
        <v>0</v>
      </c>
      <c r="AM272">
        <v>0</v>
      </c>
      <c r="AN272">
        <f t="shared" si="221"/>
        <v>0</v>
      </c>
      <c r="AO272">
        <v>0</v>
      </c>
      <c r="AP272">
        <v>0</v>
      </c>
      <c r="AQ272">
        <f t="shared" si="222"/>
        <v>0</v>
      </c>
      <c r="AR272">
        <v>0</v>
      </c>
      <c r="AS272">
        <v>0</v>
      </c>
      <c r="AT272">
        <f t="shared" si="223"/>
        <v>0</v>
      </c>
      <c r="AU272">
        <v>0</v>
      </c>
      <c r="AV272">
        <v>5</v>
      </c>
      <c r="AW272">
        <f t="shared" si="224"/>
        <v>5</v>
      </c>
      <c r="AX272">
        <v>0</v>
      </c>
      <c r="AY272">
        <v>2</v>
      </c>
      <c r="AZ272">
        <f t="shared" si="225"/>
        <v>2</v>
      </c>
      <c r="BA272">
        <v>0</v>
      </c>
      <c r="BB272">
        <v>3</v>
      </c>
      <c r="BC272">
        <f t="shared" si="226"/>
        <v>3</v>
      </c>
      <c r="BD272">
        <v>0</v>
      </c>
      <c r="BE272">
        <v>0</v>
      </c>
      <c r="BF272">
        <f t="shared" si="227"/>
        <v>0</v>
      </c>
    </row>
    <row r="273" spans="1:58">
      <c r="A273" t="s">
        <v>269</v>
      </c>
      <c r="B273">
        <v>0</v>
      </c>
      <c r="C273">
        <v>0</v>
      </c>
      <c r="D273">
        <f t="shared" si="209"/>
        <v>0</v>
      </c>
      <c r="E273">
        <v>0</v>
      </c>
      <c r="F273">
        <v>0</v>
      </c>
      <c r="G273">
        <f t="shared" si="210"/>
        <v>0</v>
      </c>
      <c r="H273">
        <v>0</v>
      </c>
      <c r="I273">
        <v>0</v>
      </c>
      <c r="J273">
        <f t="shared" si="211"/>
        <v>0</v>
      </c>
      <c r="K273">
        <v>0</v>
      </c>
      <c r="L273">
        <v>0</v>
      </c>
      <c r="M273">
        <f t="shared" si="212"/>
        <v>0</v>
      </c>
      <c r="N273">
        <v>0</v>
      </c>
      <c r="O273">
        <v>0</v>
      </c>
      <c r="P273">
        <f t="shared" si="213"/>
        <v>0</v>
      </c>
      <c r="Q273">
        <v>0</v>
      </c>
      <c r="R273">
        <v>0</v>
      </c>
      <c r="S273">
        <f t="shared" si="214"/>
        <v>0</v>
      </c>
      <c r="T273">
        <v>0</v>
      </c>
      <c r="U273">
        <v>0</v>
      </c>
      <c r="V273">
        <f t="shared" si="215"/>
        <v>0</v>
      </c>
      <c r="W273">
        <v>0</v>
      </c>
      <c r="X273">
        <v>0</v>
      </c>
      <c r="Y273">
        <f t="shared" si="216"/>
        <v>0</v>
      </c>
      <c r="Z273">
        <v>0</v>
      </c>
      <c r="AA273">
        <v>0</v>
      </c>
      <c r="AB273">
        <f t="shared" si="217"/>
        <v>0</v>
      </c>
      <c r="AC273">
        <v>0</v>
      </c>
      <c r="AD273">
        <v>0</v>
      </c>
      <c r="AE273">
        <f t="shared" si="218"/>
        <v>0</v>
      </c>
      <c r="AF273">
        <v>0</v>
      </c>
      <c r="AG273">
        <v>0</v>
      </c>
      <c r="AH273">
        <f t="shared" si="219"/>
        <v>0</v>
      </c>
      <c r="AI273">
        <v>0</v>
      </c>
      <c r="AJ273">
        <v>0</v>
      </c>
      <c r="AK273">
        <f t="shared" si="220"/>
        <v>0</v>
      </c>
      <c r="AL273">
        <v>0</v>
      </c>
      <c r="AM273">
        <v>0</v>
      </c>
      <c r="AN273">
        <f t="shared" si="221"/>
        <v>0</v>
      </c>
      <c r="AO273">
        <v>0</v>
      </c>
      <c r="AP273">
        <v>0</v>
      </c>
      <c r="AQ273">
        <f t="shared" si="222"/>
        <v>0</v>
      </c>
      <c r="AR273">
        <v>0</v>
      </c>
      <c r="AS273">
        <v>0</v>
      </c>
      <c r="AT273">
        <f t="shared" si="223"/>
        <v>0</v>
      </c>
      <c r="AU273">
        <v>0</v>
      </c>
      <c r="AV273">
        <v>0</v>
      </c>
      <c r="AW273">
        <f t="shared" si="224"/>
        <v>0</v>
      </c>
      <c r="AX273">
        <v>0</v>
      </c>
      <c r="AY273">
        <v>0</v>
      </c>
      <c r="AZ273">
        <f t="shared" si="225"/>
        <v>0</v>
      </c>
      <c r="BA273">
        <v>0</v>
      </c>
      <c r="BB273">
        <v>0</v>
      </c>
      <c r="BC273">
        <f t="shared" si="226"/>
        <v>0</v>
      </c>
      <c r="BD273">
        <v>0</v>
      </c>
      <c r="BE273">
        <v>0</v>
      </c>
      <c r="BF273">
        <f t="shared" si="227"/>
        <v>0</v>
      </c>
    </row>
    <row r="274" spans="1:58">
      <c r="A274" t="s">
        <v>270</v>
      </c>
      <c r="B274">
        <v>0</v>
      </c>
      <c r="C274">
        <v>0</v>
      </c>
      <c r="D274">
        <f t="shared" si="209"/>
        <v>0</v>
      </c>
      <c r="E274">
        <v>0</v>
      </c>
      <c r="F274">
        <v>0</v>
      </c>
      <c r="G274">
        <f t="shared" si="210"/>
        <v>0</v>
      </c>
      <c r="H274">
        <v>0</v>
      </c>
      <c r="I274">
        <v>0</v>
      </c>
      <c r="J274">
        <f t="shared" si="211"/>
        <v>0</v>
      </c>
      <c r="K274">
        <v>0</v>
      </c>
      <c r="L274">
        <v>0</v>
      </c>
      <c r="M274">
        <f t="shared" si="212"/>
        <v>0</v>
      </c>
      <c r="N274">
        <v>0</v>
      </c>
      <c r="O274">
        <v>0</v>
      </c>
      <c r="P274">
        <f t="shared" si="213"/>
        <v>0</v>
      </c>
      <c r="Q274">
        <v>0</v>
      </c>
      <c r="R274">
        <v>0</v>
      </c>
      <c r="S274">
        <f t="shared" si="214"/>
        <v>0</v>
      </c>
      <c r="T274">
        <v>0</v>
      </c>
      <c r="U274">
        <v>0</v>
      </c>
      <c r="V274">
        <f t="shared" si="215"/>
        <v>0</v>
      </c>
      <c r="W274">
        <v>0</v>
      </c>
      <c r="X274">
        <v>0</v>
      </c>
      <c r="Y274">
        <f t="shared" si="216"/>
        <v>0</v>
      </c>
      <c r="Z274">
        <v>0</v>
      </c>
      <c r="AA274">
        <v>0</v>
      </c>
      <c r="AB274">
        <f t="shared" si="217"/>
        <v>0</v>
      </c>
      <c r="AC274">
        <v>0</v>
      </c>
      <c r="AD274">
        <v>0</v>
      </c>
      <c r="AE274">
        <f t="shared" si="218"/>
        <v>0</v>
      </c>
      <c r="AF274">
        <v>0</v>
      </c>
      <c r="AG274">
        <v>0</v>
      </c>
      <c r="AH274">
        <f t="shared" si="219"/>
        <v>0</v>
      </c>
      <c r="AI274">
        <v>0</v>
      </c>
      <c r="AJ274">
        <v>0</v>
      </c>
      <c r="AK274">
        <f t="shared" si="220"/>
        <v>0</v>
      </c>
      <c r="AL274">
        <v>0</v>
      </c>
      <c r="AM274">
        <v>0</v>
      </c>
      <c r="AN274">
        <f t="shared" si="221"/>
        <v>0</v>
      </c>
      <c r="AO274">
        <v>0</v>
      </c>
      <c r="AP274">
        <v>0</v>
      </c>
      <c r="AQ274">
        <f t="shared" si="222"/>
        <v>0</v>
      </c>
      <c r="AR274">
        <v>0</v>
      </c>
      <c r="AS274">
        <v>0</v>
      </c>
      <c r="AT274">
        <f t="shared" si="223"/>
        <v>0</v>
      </c>
      <c r="AU274">
        <v>0</v>
      </c>
      <c r="AV274">
        <v>0</v>
      </c>
      <c r="AW274">
        <f t="shared" si="224"/>
        <v>0</v>
      </c>
      <c r="AX274">
        <v>0</v>
      </c>
      <c r="AY274">
        <v>0</v>
      </c>
      <c r="AZ274">
        <f t="shared" si="225"/>
        <v>0</v>
      </c>
      <c r="BA274">
        <v>0</v>
      </c>
      <c r="BB274">
        <v>0</v>
      </c>
      <c r="BC274">
        <f t="shared" si="226"/>
        <v>0</v>
      </c>
      <c r="BD274">
        <v>0</v>
      </c>
      <c r="BE274">
        <v>0</v>
      </c>
      <c r="BF274">
        <f t="shared" si="227"/>
        <v>0</v>
      </c>
    </row>
    <row r="275" spans="1:58">
      <c r="A275" t="s">
        <v>271</v>
      </c>
      <c r="B275">
        <v>0</v>
      </c>
      <c r="C275">
        <v>0</v>
      </c>
      <c r="D275">
        <f t="shared" si="209"/>
        <v>0</v>
      </c>
      <c r="E275">
        <v>0</v>
      </c>
      <c r="F275">
        <v>0</v>
      </c>
      <c r="G275">
        <f t="shared" si="210"/>
        <v>0</v>
      </c>
      <c r="H275">
        <v>0</v>
      </c>
      <c r="I275">
        <v>0</v>
      </c>
      <c r="J275">
        <f t="shared" si="211"/>
        <v>0</v>
      </c>
      <c r="K275">
        <v>0</v>
      </c>
      <c r="L275">
        <v>0</v>
      </c>
      <c r="M275">
        <f t="shared" si="212"/>
        <v>0</v>
      </c>
      <c r="N275">
        <v>0</v>
      </c>
      <c r="O275">
        <v>0</v>
      </c>
      <c r="P275">
        <f t="shared" si="213"/>
        <v>0</v>
      </c>
      <c r="Q275">
        <v>0</v>
      </c>
      <c r="R275">
        <v>0</v>
      </c>
      <c r="S275">
        <f t="shared" si="214"/>
        <v>0</v>
      </c>
      <c r="T275">
        <v>0</v>
      </c>
      <c r="U275">
        <v>0</v>
      </c>
      <c r="V275">
        <f t="shared" si="215"/>
        <v>0</v>
      </c>
      <c r="W275">
        <v>0</v>
      </c>
      <c r="X275">
        <v>0</v>
      </c>
      <c r="Y275">
        <f t="shared" si="216"/>
        <v>0</v>
      </c>
      <c r="Z275">
        <v>0</v>
      </c>
      <c r="AA275">
        <v>0</v>
      </c>
      <c r="AB275">
        <f t="shared" si="217"/>
        <v>0</v>
      </c>
      <c r="AC275">
        <v>0</v>
      </c>
      <c r="AD275">
        <v>0</v>
      </c>
      <c r="AE275">
        <f t="shared" si="218"/>
        <v>0</v>
      </c>
      <c r="AF275">
        <v>0</v>
      </c>
      <c r="AG275">
        <v>0</v>
      </c>
      <c r="AH275">
        <f t="shared" si="219"/>
        <v>0</v>
      </c>
      <c r="AI275">
        <v>0</v>
      </c>
      <c r="AJ275">
        <v>0</v>
      </c>
      <c r="AK275">
        <f t="shared" si="220"/>
        <v>0</v>
      </c>
      <c r="AL275">
        <v>0</v>
      </c>
      <c r="AM275">
        <v>1</v>
      </c>
      <c r="AN275">
        <f t="shared" si="221"/>
        <v>1</v>
      </c>
      <c r="AO275">
        <v>0</v>
      </c>
      <c r="AP275">
        <v>0</v>
      </c>
      <c r="AQ275">
        <f t="shared" si="222"/>
        <v>0</v>
      </c>
      <c r="AR275">
        <v>0</v>
      </c>
      <c r="AS275">
        <v>1</v>
      </c>
      <c r="AT275">
        <f t="shared" si="223"/>
        <v>1</v>
      </c>
      <c r="AU275">
        <v>0</v>
      </c>
      <c r="AV275">
        <v>0</v>
      </c>
      <c r="AW275">
        <f t="shared" si="224"/>
        <v>0</v>
      </c>
      <c r="AX275">
        <v>0</v>
      </c>
      <c r="AY275">
        <v>0</v>
      </c>
      <c r="AZ275">
        <f t="shared" si="225"/>
        <v>0</v>
      </c>
      <c r="BA275">
        <v>0</v>
      </c>
      <c r="BB275">
        <v>0</v>
      </c>
      <c r="BC275">
        <f t="shared" si="226"/>
        <v>0</v>
      </c>
      <c r="BD275">
        <v>0</v>
      </c>
      <c r="BE275">
        <v>0</v>
      </c>
      <c r="BF275">
        <f t="shared" si="227"/>
        <v>0</v>
      </c>
    </row>
    <row r="276" spans="1:58">
      <c r="A276" t="s">
        <v>272</v>
      </c>
      <c r="B276">
        <v>0</v>
      </c>
      <c r="C276">
        <v>0</v>
      </c>
      <c r="D276">
        <f t="shared" si="209"/>
        <v>0</v>
      </c>
      <c r="E276">
        <v>0</v>
      </c>
      <c r="F276">
        <v>0</v>
      </c>
      <c r="G276">
        <f t="shared" si="210"/>
        <v>0</v>
      </c>
      <c r="H276">
        <v>0</v>
      </c>
      <c r="I276">
        <v>0</v>
      </c>
      <c r="J276">
        <f t="shared" si="211"/>
        <v>0</v>
      </c>
      <c r="K276">
        <v>0</v>
      </c>
      <c r="L276">
        <v>0</v>
      </c>
      <c r="M276">
        <f t="shared" si="212"/>
        <v>0</v>
      </c>
      <c r="N276">
        <v>0</v>
      </c>
      <c r="O276">
        <v>0</v>
      </c>
      <c r="P276">
        <f t="shared" si="213"/>
        <v>0</v>
      </c>
      <c r="Q276">
        <v>0</v>
      </c>
      <c r="R276">
        <v>0</v>
      </c>
      <c r="S276">
        <f t="shared" si="214"/>
        <v>0</v>
      </c>
      <c r="T276">
        <v>0</v>
      </c>
      <c r="U276">
        <v>0</v>
      </c>
      <c r="V276">
        <f t="shared" si="215"/>
        <v>0</v>
      </c>
      <c r="W276">
        <v>0</v>
      </c>
      <c r="X276">
        <v>0</v>
      </c>
      <c r="Y276">
        <f t="shared" si="216"/>
        <v>0</v>
      </c>
      <c r="Z276">
        <v>0</v>
      </c>
      <c r="AA276">
        <v>0</v>
      </c>
      <c r="AB276">
        <f t="shared" si="217"/>
        <v>0</v>
      </c>
      <c r="AC276">
        <v>0</v>
      </c>
      <c r="AD276">
        <v>0</v>
      </c>
      <c r="AE276">
        <f t="shared" si="218"/>
        <v>0</v>
      </c>
      <c r="AF276">
        <v>0</v>
      </c>
      <c r="AG276">
        <v>0</v>
      </c>
      <c r="AH276">
        <f t="shared" si="219"/>
        <v>0</v>
      </c>
      <c r="AI276">
        <v>0</v>
      </c>
      <c r="AJ276">
        <v>0</v>
      </c>
      <c r="AK276">
        <f t="shared" si="220"/>
        <v>0</v>
      </c>
      <c r="AL276">
        <v>0</v>
      </c>
      <c r="AM276">
        <v>0</v>
      </c>
      <c r="AN276">
        <f t="shared" si="221"/>
        <v>0</v>
      </c>
      <c r="AO276">
        <v>0</v>
      </c>
      <c r="AP276">
        <v>0</v>
      </c>
      <c r="AQ276">
        <f t="shared" si="222"/>
        <v>0</v>
      </c>
      <c r="AR276">
        <v>0</v>
      </c>
      <c r="AS276">
        <v>0</v>
      </c>
      <c r="AT276">
        <f t="shared" si="223"/>
        <v>0</v>
      </c>
      <c r="AU276">
        <v>0</v>
      </c>
      <c r="AV276">
        <v>0</v>
      </c>
      <c r="AW276">
        <f t="shared" si="224"/>
        <v>0</v>
      </c>
      <c r="AX276">
        <v>0</v>
      </c>
      <c r="AY276">
        <v>0</v>
      </c>
      <c r="AZ276">
        <f t="shared" si="225"/>
        <v>0</v>
      </c>
      <c r="BA276">
        <v>0</v>
      </c>
      <c r="BB276">
        <v>0</v>
      </c>
      <c r="BC276">
        <f t="shared" si="226"/>
        <v>0</v>
      </c>
      <c r="BD276">
        <v>0</v>
      </c>
      <c r="BE276">
        <v>0</v>
      </c>
      <c r="BF276">
        <f t="shared" si="227"/>
        <v>0</v>
      </c>
    </row>
    <row r="277" spans="1:58">
      <c r="A277" t="s">
        <v>273</v>
      </c>
      <c r="B277">
        <v>0</v>
      </c>
      <c r="C277">
        <v>0</v>
      </c>
      <c r="D277">
        <f t="shared" si="209"/>
        <v>0</v>
      </c>
      <c r="E277">
        <v>0</v>
      </c>
      <c r="F277">
        <v>0</v>
      </c>
      <c r="G277">
        <f t="shared" si="210"/>
        <v>0</v>
      </c>
      <c r="H277">
        <v>0</v>
      </c>
      <c r="I277">
        <v>0</v>
      </c>
      <c r="J277">
        <f t="shared" si="211"/>
        <v>0</v>
      </c>
      <c r="K277">
        <v>0</v>
      </c>
      <c r="L277">
        <v>0</v>
      </c>
      <c r="M277">
        <f t="shared" si="212"/>
        <v>0</v>
      </c>
      <c r="N277">
        <v>0</v>
      </c>
      <c r="O277">
        <v>0</v>
      </c>
      <c r="P277">
        <f t="shared" si="213"/>
        <v>0</v>
      </c>
      <c r="Q277">
        <v>0</v>
      </c>
      <c r="R277">
        <v>0</v>
      </c>
      <c r="S277">
        <f t="shared" si="214"/>
        <v>0</v>
      </c>
      <c r="T277">
        <v>0</v>
      </c>
      <c r="U277">
        <v>0</v>
      </c>
      <c r="V277">
        <f t="shared" si="215"/>
        <v>0</v>
      </c>
      <c r="W277">
        <v>0</v>
      </c>
      <c r="X277">
        <v>0</v>
      </c>
      <c r="Y277">
        <f t="shared" si="216"/>
        <v>0</v>
      </c>
      <c r="Z277">
        <v>0</v>
      </c>
      <c r="AA277">
        <v>0</v>
      </c>
      <c r="AB277">
        <f t="shared" si="217"/>
        <v>0</v>
      </c>
      <c r="AC277">
        <v>0</v>
      </c>
      <c r="AD277">
        <v>0</v>
      </c>
      <c r="AE277">
        <f t="shared" si="218"/>
        <v>0</v>
      </c>
      <c r="AF277">
        <v>0</v>
      </c>
      <c r="AG277">
        <v>0</v>
      </c>
      <c r="AH277">
        <f t="shared" si="219"/>
        <v>0</v>
      </c>
      <c r="AI277">
        <v>0</v>
      </c>
      <c r="AJ277">
        <v>0</v>
      </c>
      <c r="AK277">
        <f t="shared" si="220"/>
        <v>0</v>
      </c>
      <c r="AL277">
        <v>0</v>
      </c>
      <c r="AM277">
        <v>0</v>
      </c>
      <c r="AN277">
        <f t="shared" si="221"/>
        <v>0</v>
      </c>
      <c r="AO277">
        <v>0</v>
      </c>
      <c r="AP277">
        <v>0</v>
      </c>
      <c r="AQ277">
        <f t="shared" si="222"/>
        <v>0</v>
      </c>
      <c r="AR277">
        <v>0</v>
      </c>
      <c r="AS277">
        <v>0</v>
      </c>
      <c r="AT277">
        <f t="shared" si="223"/>
        <v>0</v>
      </c>
      <c r="AU277">
        <v>0</v>
      </c>
      <c r="AV277">
        <v>0</v>
      </c>
      <c r="AW277">
        <f t="shared" si="224"/>
        <v>0</v>
      </c>
      <c r="AX277">
        <v>0</v>
      </c>
      <c r="AY277">
        <v>0</v>
      </c>
      <c r="AZ277">
        <f t="shared" si="225"/>
        <v>0</v>
      </c>
      <c r="BA277">
        <v>0</v>
      </c>
      <c r="BB277">
        <v>0</v>
      </c>
      <c r="BC277">
        <f t="shared" si="226"/>
        <v>0</v>
      </c>
      <c r="BD277">
        <v>0</v>
      </c>
      <c r="BE277">
        <v>0</v>
      </c>
      <c r="BF277">
        <f t="shared" si="227"/>
        <v>0</v>
      </c>
    </row>
    <row r="278" spans="1:58">
      <c r="A278" t="s">
        <v>274</v>
      </c>
      <c r="B278">
        <v>0</v>
      </c>
      <c r="C278">
        <v>0</v>
      </c>
      <c r="D278">
        <f t="shared" si="209"/>
        <v>0</v>
      </c>
      <c r="E278">
        <v>0</v>
      </c>
      <c r="F278">
        <v>0</v>
      </c>
      <c r="G278">
        <f t="shared" si="210"/>
        <v>0</v>
      </c>
      <c r="H278">
        <v>0</v>
      </c>
      <c r="I278">
        <v>0</v>
      </c>
      <c r="J278">
        <f t="shared" si="211"/>
        <v>0</v>
      </c>
      <c r="K278">
        <v>0</v>
      </c>
      <c r="L278">
        <v>0</v>
      </c>
      <c r="M278">
        <f t="shared" si="212"/>
        <v>0</v>
      </c>
      <c r="N278">
        <v>0</v>
      </c>
      <c r="O278">
        <v>0</v>
      </c>
      <c r="P278">
        <f t="shared" si="213"/>
        <v>0</v>
      </c>
      <c r="Q278">
        <v>0</v>
      </c>
      <c r="R278">
        <v>0</v>
      </c>
      <c r="S278">
        <f t="shared" si="214"/>
        <v>0</v>
      </c>
      <c r="T278">
        <v>0</v>
      </c>
      <c r="U278">
        <v>0</v>
      </c>
      <c r="V278">
        <f t="shared" si="215"/>
        <v>0</v>
      </c>
      <c r="W278">
        <v>0</v>
      </c>
      <c r="X278">
        <v>0</v>
      </c>
      <c r="Y278">
        <f t="shared" si="216"/>
        <v>0</v>
      </c>
      <c r="Z278">
        <v>0</v>
      </c>
      <c r="AA278">
        <v>0</v>
      </c>
      <c r="AB278">
        <f t="shared" si="217"/>
        <v>0</v>
      </c>
      <c r="AC278">
        <v>0</v>
      </c>
      <c r="AD278">
        <v>0</v>
      </c>
      <c r="AE278">
        <f t="shared" si="218"/>
        <v>0</v>
      </c>
      <c r="AF278">
        <v>0</v>
      </c>
      <c r="AG278">
        <v>0</v>
      </c>
      <c r="AH278">
        <f t="shared" si="219"/>
        <v>0</v>
      </c>
      <c r="AI278">
        <v>0</v>
      </c>
      <c r="AJ278">
        <v>0</v>
      </c>
      <c r="AK278">
        <f t="shared" si="220"/>
        <v>0</v>
      </c>
      <c r="AL278">
        <v>0</v>
      </c>
      <c r="AM278">
        <v>0</v>
      </c>
      <c r="AN278">
        <f t="shared" si="221"/>
        <v>0</v>
      </c>
      <c r="AO278">
        <v>0</v>
      </c>
      <c r="AP278">
        <v>0</v>
      </c>
      <c r="AQ278">
        <f t="shared" si="222"/>
        <v>0</v>
      </c>
      <c r="AR278">
        <v>0</v>
      </c>
      <c r="AS278">
        <v>0</v>
      </c>
      <c r="AT278">
        <f t="shared" si="223"/>
        <v>0</v>
      </c>
      <c r="AU278">
        <v>0</v>
      </c>
      <c r="AV278">
        <v>0</v>
      </c>
      <c r="AW278">
        <f t="shared" si="224"/>
        <v>0</v>
      </c>
      <c r="AX278">
        <v>0</v>
      </c>
      <c r="AY278">
        <v>0</v>
      </c>
      <c r="AZ278">
        <f t="shared" si="225"/>
        <v>0</v>
      </c>
      <c r="BA278">
        <v>0</v>
      </c>
      <c r="BB278">
        <v>0</v>
      </c>
      <c r="BC278">
        <f t="shared" si="226"/>
        <v>0</v>
      </c>
      <c r="BD278">
        <v>0</v>
      </c>
      <c r="BE278">
        <v>0</v>
      </c>
      <c r="BF278">
        <f t="shared" si="227"/>
        <v>0</v>
      </c>
    </row>
    <row r="279" spans="1:58">
      <c r="A279" t="s">
        <v>275</v>
      </c>
      <c r="B279">
        <v>375</v>
      </c>
      <c r="C279">
        <v>83</v>
      </c>
      <c r="D279">
        <f t="shared" si="209"/>
        <v>458</v>
      </c>
      <c r="E279">
        <v>0</v>
      </c>
      <c r="F279">
        <v>0</v>
      </c>
      <c r="G279">
        <f t="shared" si="210"/>
        <v>0</v>
      </c>
      <c r="H279">
        <v>0</v>
      </c>
      <c r="I279">
        <v>0</v>
      </c>
      <c r="J279">
        <f t="shared" si="211"/>
        <v>0</v>
      </c>
      <c r="K279">
        <v>2</v>
      </c>
      <c r="L279">
        <v>0</v>
      </c>
      <c r="M279">
        <f t="shared" si="212"/>
        <v>2</v>
      </c>
      <c r="N279">
        <v>0</v>
      </c>
      <c r="O279">
        <v>0</v>
      </c>
      <c r="P279">
        <f t="shared" si="213"/>
        <v>0</v>
      </c>
      <c r="Q279">
        <v>6</v>
      </c>
      <c r="R279">
        <v>2</v>
      </c>
      <c r="S279">
        <f t="shared" si="214"/>
        <v>8</v>
      </c>
      <c r="T279">
        <v>1</v>
      </c>
      <c r="U279">
        <v>0</v>
      </c>
      <c r="V279">
        <f t="shared" si="215"/>
        <v>1</v>
      </c>
      <c r="W279">
        <v>0</v>
      </c>
      <c r="X279">
        <v>0</v>
      </c>
      <c r="Y279">
        <f t="shared" si="216"/>
        <v>0</v>
      </c>
      <c r="Z279">
        <v>0</v>
      </c>
      <c r="AA279">
        <v>0</v>
      </c>
      <c r="AB279">
        <f t="shared" si="217"/>
        <v>0</v>
      </c>
      <c r="AC279">
        <v>1</v>
      </c>
      <c r="AD279">
        <v>0</v>
      </c>
      <c r="AE279">
        <f t="shared" si="218"/>
        <v>1</v>
      </c>
      <c r="AF279">
        <v>0</v>
      </c>
      <c r="AG279">
        <v>0</v>
      </c>
      <c r="AH279">
        <f t="shared" si="219"/>
        <v>0</v>
      </c>
      <c r="AI279">
        <v>0</v>
      </c>
      <c r="AJ279">
        <v>4</v>
      </c>
      <c r="AK279">
        <f t="shared" si="220"/>
        <v>4</v>
      </c>
      <c r="AL279">
        <v>52</v>
      </c>
      <c r="AM279">
        <v>26</v>
      </c>
      <c r="AN279">
        <f t="shared" si="221"/>
        <v>78</v>
      </c>
      <c r="AO279">
        <v>0</v>
      </c>
      <c r="AP279">
        <v>0</v>
      </c>
      <c r="AQ279">
        <f t="shared" si="222"/>
        <v>0</v>
      </c>
      <c r="AR279">
        <v>441</v>
      </c>
      <c r="AS279">
        <v>32</v>
      </c>
      <c r="AT279">
        <f t="shared" si="223"/>
        <v>473</v>
      </c>
      <c r="AU279">
        <v>114</v>
      </c>
      <c r="AV279">
        <v>16</v>
      </c>
      <c r="AW279">
        <f t="shared" si="224"/>
        <v>130</v>
      </c>
      <c r="AX279">
        <v>1</v>
      </c>
      <c r="AY279">
        <v>5</v>
      </c>
      <c r="AZ279">
        <f t="shared" si="225"/>
        <v>6</v>
      </c>
      <c r="BA279">
        <v>0</v>
      </c>
      <c r="BB279">
        <v>0</v>
      </c>
      <c r="BC279">
        <f t="shared" si="226"/>
        <v>0</v>
      </c>
      <c r="BD279">
        <v>0</v>
      </c>
      <c r="BE279">
        <v>0</v>
      </c>
      <c r="BF279">
        <f t="shared" si="227"/>
        <v>0</v>
      </c>
    </row>
    <row r="280" spans="1:58">
      <c r="A280" t="s">
        <v>276</v>
      </c>
      <c r="B280">
        <v>1</v>
      </c>
      <c r="C280">
        <v>0</v>
      </c>
      <c r="D280">
        <f t="shared" si="209"/>
        <v>1</v>
      </c>
      <c r="E280">
        <v>0</v>
      </c>
      <c r="F280">
        <v>0</v>
      </c>
      <c r="G280">
        <f t="shared" si="210"/>
        <v>0</v>
      </c>
      <c r="H280">
        <v>0</v>
      </c>
      <c r="I280">
        <v>0</v>
      </c>
      <c r="J280">
        <f t="shared" si="211"/>
        <v>0</v>
      </c>
      <c r="K280">
        <v>2</v>
      </c>
      <c r="L280">
        <v>0</v>
      </c>
      <c r="M280">
        <f t="shared" si="212"/>
        <v>2</v>
      </c>
      <c r="N280">
        <v>0</v>
      </c>
      <c r="O280">
        <v>0</v>
      </c>
      <c r="P280">
        <f t="shared" si="213"/>
        <v>0</v>
      </c>
      <c r="Q280">
        <v>0</v>
      </c>
      <c r="R280">
        <v>0</v>
      </c>
      <c r="S280">
        <f t="shared" si="214"/>
        <v>0</v>
      </c>
      <c r="T280">
        <v>0</v>
      </c>
      <c r="U280">
        <v>0</v>
      </c>
      <c r="V280">
        <f t="shared" si="215"/>
        <v>0</v>
      </c>
      <c r="W280">
        <v>0</v>
      </c>
      <c r="X280">
        <v>0</v>
      </c>
      <c r="Y280">
        <f t="shared" si="216"/>
        <v>0</v>
      </c>
      <c r="Z280">
        <v>0</v>
      </c>
      <c r="AA280">
        <v>0</v>
      </c>
      <c r="AB280">
        <f t="shared" si="217"/>
        <v>0</v>
      </c>
      <c r="AC280">
        <v>0</v>
      </c>
      <c r="AD280">
        <v>0</v>
      </c>
      <c r="AE280">
        <f t="shared" si="218"/>
        <v>0</v>
      </c>
      <c r="AF280">
        <v>0</v>
      </c>
      <c r="AG280">
        <v>0</v>
      </c>
      <c r="AH280">
        <f t="shared" si="219"/>
        <v>0</v>
      </c>
      <c r="AI280">
        <v>4</v>
      </c>
      <c r="AJ280">
        <v>0</v>
      </c>
      <c r="AK280">
        <f t="shared" si="220"/>
        <v>4</v>
      </c>
      <c r="AL280">
        <v>3</v>
      </c>
      <c r="AM280">
        <v>0</v>
      </c>
      <c r="AN280">
        <f t="shared" si="221"/>
        <v>3</v>
      </c>
      <c r="AO280">
        <v>1</v>
      </c>
      <c r="AP280">
        <v>0</v>
      </c>
      <c r="AQ280">
        <f t="shared" si="222"/>
        <v>1</v>
      </c>
      <c r="AR280">
        <v>9</v>
      </c>
      <c r="AS280">
        <v>0</v>
      </c>
      <c r="AT280">
        <f t="shared" si="223"/>
        <v>9</v>
      </c>
      <c r="AU280">
        <v>10</v>
      </c>
      <c r="AV280">
        <v>0</v>
      </c>
      <c r="AW280">
        <f t="shared" si="224"/>
        <v>10</v>
      </c>
      <c r="AX280">
        <v>7</v>
      </c>
      <c r="AY280">
        <v>0</v>
      </c>
      <c r="AZ280">
        <f t="shared" si="225"/>
        <v>7</v>
      </c>
      <c r="BA280">
        <v>6</v>
      </c>
      <c r="BB280">
        <v>0</v>
      </c>
      <c r="BC280">
        <f t="shared" si="226"/>
        <v>6</v>
      </c>
      <c r="BD280">
        <v>0</v>
      </c>
      <c r="BE280">
        <v>0</v>
      </c>
      <c r="BF280">
        <f t="shared" si="227"/>
        <v>0</v>
      </c>
    </row>
    <row r="281" spans="1:58">
      <c r="A281" t="s">
        <v>277</v>
      </c>
      <c r="B281">
        <v>0</v>
      </c>
      <c r="C281">
        <v>0</v>
      </c>
      <c r="D281">
        <f t="shared" si="209"/>
        <v>0</v>
      </c>
      <c r="E281">
        <v>0</v>
      </c>
      <c r="F281">
        <v>0</v>
      </c>
      <c r="G281">
        <f t="shared" si="210"/>
        <v>0</v>
      </c>
      <c r="H281">
        <v>0</v>
      </c>
      <c r="I281">
        <v>0</v>
      </c>
      <c r="J281">
        <f t="shared" si="211"/>
        <v>0</v>
      </c>
      <c r="K281">
        <v>22</v>
      </c>
      <c r="L281">
        <v>4</v>
      </c>
      <c r="M281">
        <f t="shared" si="212"/>
        <v>26</v>
      </c>
      <c r="N281">
        <v>398</v>
      </c>
      <c r="O281">
        <v>14</v>
      </c>
      <c r="P281">
        <f t="shared" si="213"/>
        <v>412</v>
      </c>
      <c r="Q281">
        <v>4</v>
      </c>
      <c r="R281">
        <v>4</v>
      </c>
      <c r="S281">
        <f t="shared" si="214"/>
        <v>8</v>
      </c>
      <c r="T281">
        <v>0</v>
      </c>
      <c r="U281">
        <v>0</v>
      </c>
      <c r="V281">
        <f t="shared" si="215"/>
        <v>0</v>
      </c>
      <c r="W281">
        <v>0</v>
      </c>
      <c r="X281">
        <v>0</v>
      </c>
      <c r="Y281">
        <f t="shared" si="216"/>
        <v>0</v>
      </c>
      <c r="Z281">
        <v>0</v>
      </c>
      <c r="AA281">
        <v>0</v>
      </c>
      <c r="AB281">
        <f t="shared" si="217"/>
        <v>0</v>
      </c>
      <c r="AC281">
        <v>3</v>
      </c>
      <c r="AD281">
        <v>3</v>
      </c>
      <c r="AE281">
        <f t="shared" si="218"/>
        <v>6</v>
      </c>
      <c r="AF281">
        <v>0</v>
      </c>
      <c r="AG281">
        <v>0</v>
      </c>
      <c r="AH281">
        <f t="shared" si="219"/>
        <v>0</v>
      </c>
      <c r="AI281">
        <v>0</v>
      </c>
      <c r="AJ281">
        <v>0</v>
      </c>
      <c r="AK281">
        <f t="shared" si="220"/>
        <v>0</v>
      </c>
      <c r="AL281">
        <v>11</v>
      </c>
      <c r="AM281">
        <v>13</v>
      </c>
      <c r="AN281">
        <f t="shared" si="221"/>
        <v>24</v>
      </c>
      <c r="AO281">
        <v>0</v>
      </c>
      <c r="AP281">
        <v>0</v>
      </c>
      <c r="AQ281">
        <f t="shared" si="222"/>
        <v>0</v>
      </c>
      <c r="AR281">
        <v>93</v>
      </c>
      <c r="AS281">
        <v>42</v>
      </c>
      <c r="AT281">
        <f t="shared" si="223"/>
        <v>135</v>
      </c>
      <c r="AU281">
        <v>869</v>
      </c>
      <c r="AV281">
        <v>28</v>
      </c>
      <c r="AW281">
        <f t="shared" si="224"/>
        <v>897</v>
      </c>
      <c r="AX281">
        <v>2</v>
      </c>
      <c r="AY281">
        <v>2</v>
      </c>
      <c r="AZ281">
        <f t="shared" si="225"/>
        <v>4</v>
      </c>
      <c r="BA281">
        <v>0</v>
      </c>
      <c r="BB281">
        <v>0</v>
      </c>
      <c r="BC281">
        <f t="shared" si="226"/>
        <v>0</v>
      </c>
      <c r="BD281">
        <v>0</v>
      </c>
      <c r="BE281">
        <v>0</v>
      </c>
      <c r="BF281">
        <f t="shared" si="227"/>
        <v>0</v>
      </c>
    </row>
    <row r="283" spans="1:58">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c r="N283" s="6" t="s">
        <v>278</v>
      </c>
      <c r="O283" s="6" t="s">
        <v>278</v>
      </c>
      <c r="P283" s="6" t="s">
        <v>278</v>
      </c>
      <c r="Q283" s="6" t="s">
        <v>278</v>
      </c>
      <c r="R283" s="6" t="s">
        <v>278</v>
      </c>
      <c r="S283" s="6" t="s">
        <v>278</v>
      </c>
      <c r="T283" s="6" t="s">
        <v>278</v>
      </c>
      <c r="U283" s="6" t="s">
        <v>278</v>
      </c>
      <c r="V283" s="6" t="s">
        <v>278</v>
      </c>
      <c r="W283" s="6" t="s">
        <v>278</v>
      </c>
      <c r="X283" s="6" t="s">
        <v>278</v>
      </c>
      <c r="Y283" s="6" t="s">
        <v>278</v>
      </c>
      <c r="Z283" s="6" t="s">
        <v>278</v>
      </c>
      <c r="AA283" s="6" t="s">
        <v>278</v>
      </c>
      <c r="AB283" s="6" t="s">
        <v>278</v>
      </c>
      <c r="AC283" s="6" t="s">
        <v>278</v>
      </c>
      <c r="AD283" s="6" t="s">
        <v>278</v>
      </c>
      <c r="AE283" s="6" t="s">
        <v>278</v>
      </c>
      <c r="AF283" s="6" t="s">
        <v>278</v>
      </c>
      <c r="AG283" s="6" t="s">
        <v>278</v>
      </c>
      <c r="AH283" s="6" t="s">
        <v>278</v>
      </c>
      <c r="AI283" s="6" t="s">
        <v>278</v>
      </c>
      <c r="AJ283" s="6" t="s">
        <v>278</v>
      </c>
      <c r="AK283" s="6" t="s">
        <v>278</v>
      </c>
      <c r="AL283" s="6" t="s">
        <v>278</v>
      </c>
      <c r="AM283" s="6" t="s">
        <v>278</v>
      </c>
      <c r="AN283" s="6" t="s">
        <v>278</v>
      </c>
      <c r="AO283" s="6" t="s">
        <v>278</v>
      </c>
      <c r="AP283" s="6" t="s">
        <v>278</v>
      </c>
      <c r="AQ283" s="6" t="s">
        <v>278</v>
      </c>
      <c r="AR283" s="6" t="s">
        <v>278</v>
      </c>
      <c r="AS283" s="6" t="s">
        <v>278</v>
      </c>
      <c r="AT283" s="6" t="s">
        <v>278</v>
      </c>
      <c r="AU283" s="6" t="s">
        <v>278</v>
      </c>
      <c r="AV283" s="6" t="s">
        <v>278</v>
      </c>
      <c r="AW283" s="6" t="s">
        <v>278</v>
      </c>
      <c r="AX283" s="6" t="s">
        <v>278</v>
      </c>
      <c r="AY283" s="6" t="s">
        <v>278</v>
      </c>
      <c r="AZ283" s="6" t="s">
        <v>278</v>
      </c>
      <c r="BA283" s="6" t="s">
        <v>278</v>
      </c>
      <c r="BB283" s="6" t="s">
        <v>278</v>
      </c>
      <c r="BC283" s="6" t="s">
        <v>278</v>
      </c>
      <c r="BD283" s="6" t="s">
        <v>278</v>
      </c>
      <c r="BE283" s="6" t="s">
        <v>278</v>
      </c>
      <c r="BF283" s="6" t="s">
        <v>278</v>
      </c>
    </row>
    <row r="284" spans="1:58">
      <c r="A284" t="s">
        <v>279</v>
      </c>
      <c r="B284">
        <v>0</v>
      </c>
      <c r="C284">
        <v>0</v>
      </c>
      <c r="D284">
        <f t="shared" ref="D284:D315" si="228">B284+C284</f>
        <v>0</v>
      </c>
      <c r="E284">
        <v>0</v>
      </c>
      <c r="F284">
        <v>0</v>
      </c>
      <c r="G284">
        <f t="shared" ref="G284:G315" si="229">E284+F284</f>
        <v>0</v>
      </c>
      <c r="H284">
        <v>0</v>
      </c>
      <c r="I284">
        <v>0</v>
      </c>
      <c r="J284">
        <f t="shared" ref="J284:J315" si="230">H284+I284</f>
        <v>0</v>
      </c>
      <c r="K284">
        <v>0</v>
      </c>
      <c r="L284">
        <v>0</v>
      </c>
      <c r="M284">
        <f t="shared" ref="M284:M315" si="231">K284+L284</f>
        <v>0</v>
      </c>
      <c r="N284">
        <v>0</v>
      </c>
      <c r="O284">
        <v>0</v>
      </c>
      <c r="P284">
        <f t="shared" ref="P284:P315" si="232">N284+O284</f>
        <v>0</v>
      </c>
      <c r="Q284">
        <v>0</v>
      </c>
      <c r="R284">
        <v>0</v>
      </c>
      <c r="S284">
        <f t="shared" ref="S284:S315" si="233">Q284+R284</f>
        <v>0</v>
      </c>
      <c r="T284">
        <v>0</v>
      </c>
      <c r="U284">
        <v>0</v>
      </c>
      <c r="V284">
        <f t="shared" ref="V284:V315" si="234">T284+U284</f>
        <v>0</v>
      </c>
      <c r="W284">
        <v>0</v>
      </c>
      <c r="X284">
        <v>0</v>
      </c>
      <c r="Y284">
        <f t="shared" ref="Y284:Y315" si="235">W284+X284</f>
        <v>0</v>
      </c>
      <c r="Z284">
        <v>0</v>
      </c>
      <c r="AA284">
        <v>0</v>
      </c>
      <c r="AB284">
        <f t="shared" ref="AB284:AB315" si="236">Z284+AA284</f>
        <v>0</v>
      </c>
      <c r="AC284">
        <v>0</v>
      </c>
      <c r="AD284">
        <v>0</v>
      </c>
      <c r="AE284">
        <f t="shared" ref="AE284:AE315" si="237">AC284+AD284</f>
        <v>0</v>
      </c>
      <c r="AF284">
        <v>0</v>
      </c>
      <c r="AG284">
        <v>0</v>
      </c>
      <c r="AH284">
        <f t="shared" ref="AH284:AH315" si="238">AF284+AG284</f>
        <v>0</v>
      </c>
      <c r="AI284">
        <v>0</v>
      </c>
      <c r="AJ284">
        <v>0</v>
      </c>
      <c r="AK284">
        <f t="shared" ref="AK284:AK315" si="239">AI284+AJ284</f>
        <v>0</v>
      </c>
      <c r="AL284">
        <v>0</v>
      </c>
      <c r="AM284">
        <v>0</v>
      </c>
      <c r="AN284">
        <f t="shared" ref="AN284:AN315" si="240">AL284+AM284</f>
        <v>0</v>
      </c>
      <c r="AO284">
        <v>0</v>
      </c>
      <c r="AP284">
        <v>0</v>
      </c>
      <c r="AQ284">
        <f t="shared" ref="AQ284:AQ315" si="241">AO284+AP284</f>
        <v>0</v>
      </c>
      <c r="AR284">
        <v>0</v>
      </c>
      <c r="AS284">
        <v>0</v>
      </c>
      <c r="AT284">
        <f t="shared" ref="AT284:AT315" si="242">AR284+AS284</f>
        <v>0</v>
      </c>
      <c r="AU284">
        <v>0</v>
      </c>
      <c r="AV284">
        <v>0</v>
      </c>
      <c r="AW284">
        <f t="shared" ref="AW284:AW315" si="243">AU284+AV284</f>
        <v>0</v>
      </c>
      <c r="AX284">
        <v>0</v>
      </c>
      <c r="AY284">
        <v>0</v>
      </c>
      <c r="AZ284">
        <f t="shared" ref="AZ284:AZ315" si="244">AX284+AY284</f>
        <v>0</v>
      </c>
      <c r="BA284">
        <v>0</v>
      </c>
      <c r="BB284">
        <v>0</v>
      </c>
      <c r="BC284">
        <f t="shared" ref="BC284:BC315" si="245">BA284+BB284</f>
        <v>0</v>
      </c>
      <c r="BD284">
        <v>0</v>
      </c>
      <c r="BE284">
        <v>0</v>
      </c>
      <c r="BF284">
        <f t="shared" ref="BF284:BF315" si="246">BD284+BE284</f>
        <v>0</v>
      </c>
    </row>
    <row r="285" spans="1:58">
      <c r="A285" t="s">
        <v>280</v>
      </c>
      <c r="B285">
        <v>0</v>
      </c>
      <c r="C285">
        <v>0</v>
      </c>
      <c r="D285">
        <f t="shared" si="228"/>
        <v>0</v>
      </c>
      <c r="E285">
        <v>0</v>
      </c>
      <c r="F285">
        <v>0</v>
      </c>
      <c r="G285">
        <f t="shared" si="229"/>
        <v>0</v>
      </c>
      <c r="H285">
        <v>0</v>
      </c>
      <c r="I285">
        <v>0</v>
      </c>
      <c r="J285">
        <f t="shared" si="230"/>
        <v>0</v>
      </c>
      <c r="K285">
        <v>0</v>
      </c>
      <c r="L285">
        <v>0</v>
      </c>
      <c r="M285">
        <f t="shared" si="231"/>
        <v>0</v>
      </c>
      <c r="N285">
        <v>0</v>
      </c>
      <c r="O285">
        <v>0</v>
      </c>
      <c r="P285">
        <f t="shared" si="232"/>
        <v>0</v>
      </c>
      <c r="Q285">
        <v>0</v>
      </c>
      <c r="R285">
        <v>0</v>
      </c>
      <c r="S285">
        <f t="shared" si="233"/>
        <v>0</v>
      </c>
      <c r="T285">
        <v>0</v>
      </c>
      <c r="U285">
        <v>0</v>
      </c>
      <c r="V285">
        <f t="shared" si="234"/>
        <v>0</v>
      </c>
      <c r="W285">
        <v>0</v>
      </c>
      <c r="X285">
        <v>0</v>
      </c>
      <c r="Y285">
        <f t="shared" si="235"/>
        <v>0</v>
      </c>
      <c r="Z285">
        <v>0</v>
      </c>
      <c r="AA285">
        <v>0</v>
      </c>
      <c r="AB285">
        <f t="shared" si="236"/>
        <v>0</v>
      </c>
      <c r="AC285">
        <v>0</v>
      </c>
      <c r="AD285">
        <v>0</v>
      </c>
      <c r="AE285">
        <f t="shared" si="237"/>
        <v>0</v>
      </c>
      <c r="AF285">
        <v>0</v>
      </c>
      <c r="AG285">
        <v>0</v>
      </c>
      <c r="AH285">
        <f t="shared" si="238"/>
        <v>0</v>
      </c>
      <c r="AI285">
        <v>0</v>
      </c>
      <c r="AJ285">
        <v>0</v>
      </c>
      <c r="AK285">
        <f t="shared" si="239"/>
        <v>0</v>
      </c>
      <c r="AL285">
        <v>0</v>
      </c>
      <c r="AM285">
        <v>0</v>
      </c>
      <c r="AN285">
        <f t="shared" si="240"/>
        <v>0</v>
      </c>
      <c r="AO285">
        <v>0</v>
      </c>
      <c r="AP285">
        <v>0</v>
      </c>
      <c r="AQ285">
        <f t="shared" si="241"/>
        <v>0</v>
      </c>
      <c r="AR285">
        <v>0</v>
      </c>
      <c r="AS285">
        <v>0</v>
      </c>
      <c r="AT285">
        <f t="shared" si="242"/>
        <v>0</v>
      </c>
      <c r="AU285">
        <v>0</v>
      </c>
      <c r="AV285">
        <v>0</v>
      </c>
      <c r="AW285">
        <f t="shared" si="243"/>
        <v>0</v>
      </c>
      <c r="AX285">
        <v>0</v>
      </c>
      <c r="AY285">
        <v>0</v>
      </c>
      <c r="AZ285">
        <f t="shared" si="244"/>
        <v>0</v>
      </c>
      <c r="BA285">
        <v>0</v>
      </c>
      <c r="BB285">
        <v>0</v>
      </c>
      <c r="BC285">
        <f t="shared" si="245"/>
        <v>0</v>
      </c>
      <c r="BD285">
        <v>0</v>
      </c>
      <c r="BE285">
        <v>0</v>
      </c>
      <c r="BF285">
        <f t="shared" si="246"/>
        <v>0</v>
      </c>
    </row>
    <row r="286" spans="1:58">
      <c r="A286" t="s">
        <v>281</v>
      </c>
      <c r="B286">
        <v>0</v>
      </c>
      <c r="C286">
        <v>1</v>
      </c>
      <c r="D286">
        <f t="shared" si="228"/>
        <v>1</v>
      </c>
      <c r="E286">
        <v>0</v>
      </c>
      <c r="F286">
        <v>0</v>
      </c>
      <c r="G286">
        <f t="shared" si="229"/>
        <v>0</v>
      </c>
      <c r="H286">
        <v>0</v>
      </c>
      <c r="I286">
        <v>0</v>
      </c>
      <c r="J286">
        <f t="shared" si="230"/>
        <v>0</v>
      </c>
      <c r="K286">
        <v>0</v>
      </c>
      <c r="L286">
        <v>0</v>
      </c>
      <c r="M286">
        <f t="shared" si="231"/>
        <v>0</v>
      </c>
      <c r="N286">
        <v>0</v>
      </c>
      <c r="O286">
        <v>0</v>
      </c>
      <c r="P286">
        <f t="shared" si="232"/>
        <v>0</v>
      </c>
      <c r="Q286">
        <v>0</v>
      </c>
      <c r="R286">
        <v>0</v>
      </c>
      <c r="S286">
        <f t="shared" si="233"/>
        <v>0</v>
      </c>
      <c r="T286">
        <v>0</v>
      </c>
      <c r="U286">
        <v>0</v>
      </c>
      <c r="V286">
        <f t="shared" si="234"/>
        <v>0</v>
      </c>
      <c r="W286">
        <v>0</v>
      </c>
      <c r="X286">
        <v>0</v>
      </c>
      <c r="Y286">
        <f t="shared" si="235"/>
        <v>0</v>
      </c>
      <c r="Z286">
        <v>0</v>
      </c>
      <c r="AA286">
        <v>0</v>
      </c>
      <c r="AB286">
        <f t="shared" si="236"/>
        <v>0</v>
      </c>
      <c r="AC286">
        <v>0</v>
      </c>
      <c r="AD286">
        <v>0</v>
      </c>
      <c r="AE286">
        <f t="shared" si="237"/>
        <v>0</v>
      </c>
      <c r="AF286">
        <v>0</v>
      </c>
      <c r="AG286">
        <v>0</v>
      </c>
      <c r="AH286">
        <f t="shared" si="238"/>
        <v>0</v>
      </c>
      <c r="AI286">
        <v>0</v>
      </c>
      <c r="AJ286">
        <v>0</v>
      </c>
      <c r="AK286">
        <f t="shared" si="239"/>
        <v>0</v>
      </c>
      <c r="AL286">
        <v>0</v>
      </c>
      <c r="AM286">
        <v>0</v>
      </c>
      <c r="AN286">
        <f t="shared" si="240"/>
        <v>0</v>
      </c>
      <c r="AO286">
        <v>0</v>
      </c>
      <c r="AP286">
        <v>0</v>
      </c>
      <c r="AQ286">
        <f t="shared" si="241"/>
        <v>0</v>
      </c>
      <c r="AR286">
        <v>0</v>
      </c>
      <c r="AS286">
        <v>0</v>
      </c>
      <c r="AT286">
        <f t="shared" si="242"/>
        <v>0</v>
      </c>
      <c r="AU286">
        <v>0</v>
      </c>
      <c r="AV286">
        <v>0</v>
      </c>
      <c r="AW286">
        <f t="shared" si="243"/>
        <v>0</v>
      </c>
      <c r="AX286">
        <v>0</v>
      </c>
      <c r="AY286">
        <v>0</v>
      </c>
      <c r="AZ286">
        <f t="shared" si="244"/>
        <v>0</v>
      </c>
      <c r="BA286">
        <v>0</v>
      </c>
      <c r="BB286">
        <v>0</v>
      </c>
      <c r="BC286">
        <f t="shared" si="245"/>
        <v>0</v>
      </c>
      <c r="BD286">
        <v>0</v>
      </c>
      <c r="BE286">
        <v>0</v>
      </c>
      <c r="BF286">
        <f t="shared" si="246"/>
        <v>0</v>
      </c>
    </row>
    <row r="287" spans="1:58">
      <c r="A287" t="s">
        <v>282</v>
      </c>
      <c r="B287">
        <v>0</v>
      </c>
      <c r="C287">
        <v>0</v>
      </c>
      <c r="D287">
        <f t="shared" si="228"/>
        <v>0</v>
      </c>
      <c r="E287">
        <v>0</v>
      </c>
      <c r="F287">
        <v>0</v>
      </c>
      <c r="G287">
        <f t="shared" si="229"/>
        <v>0</v>
      </c>
      <c r="H287">
        <v>0</v>
      </c>
      <c r="I287">
        <v>0</v>
      </c>
      <c r="J287">
        <f t="shared" si="230"/>
        <v>0</v>
      </c>
      <c r="K287">
        <v>0</v>
      </c>
      <c r="L287">
        <v>0</v>
      </c>
      <c r="M287">
        <f t="shared" si="231"/>
        <v>0</v>
      </c>
      <c r="N287">
        <v>0</v>
      </c>
      <c r="O287">
        <v>0</v>
      </c>
      <c r="P287">
        <f t="shared" si="232"/>
        <v>0</v>
      </c>
      <c r="Q287">
        <v>0</v>
      </c>
      <c r="R287">
        <v>0</v>
      </c>
      <c r="S287">
        <f t="shared" si="233"/>
        <v>0</v>
      </c>
      <c r="T287">
        <v>0</v>
      </c>
      <c r="U287">
        <v>0</v>
      </c>
      <c r="V287">
        <f t="shared" si="234"/>
        <v>0</v>
      </c>
      <c r="W287">
        <v>0</v>
      </c>
      <c r="X287">
        <v>0</v>
      </c>
      <c r="Y287">
        <f t="shared" si="235"/>
        <v>0</v>
      </c>
      <c r="Z287">
        <v>0</v>
      </c>
      <c r="AA287">
        <v>0</v>
      </c>
      <c r="AB287">
        <f t="shared" si="236"/>
        <v>0</v>
      </c>
      <c r="AC287">
        <v>0</v>
      </c>
      <c r="AD287">
        <v>0</v>
      </c>
      <c r="AE287">
        <f t="shared" si="237"/>
        <v>0</v>
      </c>
      <c r="AF287">
        <v>0</v>
      </c>
      <c r="AG287">
        <v>0</v>
      </c>
      <c r="AH287">
        <f t="shared" si="238"/>
        <v>0</v>
      </c>
      <c r="AI287">
        <v>0</v>
      </c>
      <c r="AJ287">
        <v>0</v>
      </c>
      <c r="AK287">
        <f t="shared" si="239"/>
        <v>0</v>
      </c>
      <c r="AL287">
        <v>0</v>
      </c>
      <c r="AM287">
        <v>0</v>
      </c>
      <c r="AN287">
        <f t="shared" si="240"/>
        <v>0</v>
      </c>
      <c r="AO287">
        <v>0</v>
      </c>
      <c r="AP287">
        <v>0</v>
      </c>
      <c r="AQ287">
        <f t="shared" si="241"/>
        <v>0</v>
      </c>
      <c r="AR287">
        <v>0</v>
      </c>
      <c r="AS287">
        <v>0</v>
      </c>
      <c r="AT287">
        <f t="shared" si="242"/>
        <v>0</v>
      </c>
      <c r="AU287">
        <v>0</v>
      </c>
      <c r="AV287">
        <v>0</v>
      </c>
      <c r="AW287">
        <f t="shared" si="243"/>
        <v>0</v>
      </c>
      <c r="AX287">
        <v>0</v>
      </c>
      <c r="AY287">
        <v>0</v>
      </c>
      <c r="AZ287">
        <f t="shared" si="244"/>
        <v>0</v>
      </c>
      <c r="BA287">
        <v>0</v>
      </c>
      <c r="BB287">
        <v>0</v>
      </c>
      <c r="BC287">
        <f t="shared" si="245"/>
        <v>0</v>
      </c>
      <c r="BD287">
        <v>0</v>
      </c>
      <c r="BE287">
        <v>0</v>
      </c>
      <c r="BF287">
        <f t="shared" si="246"/>
        <v>0</v>
      </c>
    </row>
    <row r="288" spans="1:58">
      <c r="A288" t="s">
        <v>283</v>
      </c>
      <c r="B288">
        <v>0</v>
      </c>
      <c r="C288">
        <v>0</v>
      </c>
      <c r="D288">
        <f t="shared" si="228"/>
        <v>0</v>
      </c>
      <c r="E288">
        <v>0</v>
      </c>
      <c r="F288">
        <v>0</v>
      </c>
      <c r="G288">
        <f t="shared" si="229"/>
        <v>0</v>
      </c>
      <c r="H288">
        <v>0</v>
      </c>
      <c r="I288">
        <v>0</v>
      </c>
      <c r="J288">
        <f t="shared" si="230"/>
        <v>0</v>
      </c>
      <c r="K288">
        <v>0</v>
      </c>
      <c r="L288">
        <v>0</v>
      </c>
      <c r="M288">
        <f t="shared" si="231"/>
        <v>0</v>
      </c>
      <c r="N288">
        <v>0</v>
      </c>
      <c r="O288">
        <v>0</v>
      </c>
      <c r="P288">
        <f t="shared" si="232"/>
        <v>0</v>
      </c>
      <c r="Q288">
        <v>0</v>
      </c>
      <c r="R288">
        <v>0</v>
      </c>
      <c r="S288">
        <f t="shared" si="233"/>
        <v>0</v>
      </c>
      <c r="T288">
        <v>0</v>
      </c>
      <c r="U288">
        <v>0</v>
      </c>
      <c r="V288">
        <f t="shared" si="234"/>
        <v>0</v>
      </c>
      <c r="W288">
        <v>0</v>
      </c>
      <c r="X288">
        <v>0</v>
      </c>
      <c r="Y288">
        <f t="shared" si="235"/>
        <v>0</v>
      </c>
      <c r="Z288">
        <v>0</v>
      </c>
      <c r="AA288">
        <v>0</v>
      </c>
      <c r="AB288">
        <f t="shared" si="236"/>
        <v>0</v>
      </c>
      <c r="AC288">
        <v>0</v>
      </c>
      <c r="AD288">
        <v>0</v>
      </c>
      <c r="AE288">
        <f t="shared" si="237"/>
        <v>0</v>
      </c>
      <c r="AF288">
        <v>0</v>
      </c>
      <c r="AG288">
        <v>0</v>
      </c>
      <c r="AH288">
        <f t="shared" si="238"/>
        <v>0</v>
      </c>
      <c r="AI288">
        <v>0</v>
      </c>
      <c r="AJ288">
        <v>0</v>
      </c>
      <c r="AK288">
        <f t="shared" si="239"/>
        <v>0</v>
      </c>
      <c r="AL288">
        <v>0</v>
      </c>
      <c r="AM288">
        <v>0</v>
      </c>
      <c r="AN288">
        <f t="shared" si="240"/>
        <v>0</v>
      </c>
      <c r="AO288">
        <v>0</v>
      </c>
      <c r="AP288">
        <v>0</v>
      </c>
      <c r="AQ288">
        <f t="shared" si="241"/>
        <v>0</v>
      </c>
      <c r="AR288">
        <v>0</v>
      </c>
      <c r="AS288">
        <v>0</v>
      </c>
      <c r="AT288">
        <f t="shared" si="242"/>
        <v>0</v>
      </c>
      <c r="AU288">
        <v>0</v>
      </c>
      <c r="AV288">
        <v>0</v>
      </c>
      <c r="AW288">
        <f t="shared" si="243"/>
        <v>0</v>
      </c>
      <c r="AX288">
        <v>0</v>
      </c>
      <c r="AY288">
        <v>0</v>
      </c>
      <c r="AZ288">
        <f t="shared" si="244"/>
        <v>0</v>
      </c>
      <c r="BA288">
        <v>0</v>
      </c>
      <c r="BB288">
        <v>0</v>
      </c>
      <c r="BC288">
        <f t="shared" si="245"/>
        <v>0</v>
      </c>
      <c r="BD288">
        <v>0</v>
      </c>
      <c r="BE288">
        <v>0</v>
      </c>
      <c r="BF288">
        <f t="shared" si="246"/>
        <v>0</v>
      </c>
    </row>
    <row r="289" spans="1:58">
      <c r="A289" t="s">
        <v>284</v>
      </c>
      <c r="B289">
        <v>0</v>
      </c>
      <c r="C289">
        <v>0</v>
      </c>
      <c r="D289">
        <f t="shared" si="228"/>
        <v>0</v>
      </c>
      <c r="E289">
        <v>0</v>
      </c>
      <c r="F289">
        <v>0</v>
      </c>
      <c r="G289">
        <f t="shared" si="229"/>
        <v>0</v>
      </c>
      <c r="H289">
        <v>0</v>
      </c>
      <c r="I289">
        <v>0</v>
      </c>
      <c r="J289">
        <f t="shared" si="230"/>
        <v>0</v>
      </c>
      <c r="K289">
        <v>0</v>
      </c>
      <c r="L289">
        <v>0</v>
      </c>
      <c r="M289">
        <f t="shared" si="231"/>
        <v>0</v>
      </c>
      <c r="N289">
        <v>0</v>
      </c>
      <c r="O289">
        <v>0</v>
      </c>
      <c r="P289">
        <f t="shared" si="232"/>
        <v>0</v>
      </c>
      <c r="Q289">
        <v>0</v>
      </c>
      <c r="R289">
        <v>0</v>
      </c>
      <c r="S289">
        <f t="shared" si="233"/>
        <v>0</v>
      </c>
      <c r="T289">
        <v>0</v>
      </c>
      <c r="U289">
        <v>0</v>
      </c>
      <c r="V289">
        <f t="shared" si="234"/>
        <v>0</v>
      </c>
      <c r="W289">
        <v>0</v>
      </c>
      <c r="X289">
        <v>0</v>
      </c>
      <c r="Y289">
        <f t="shared" si="235"/>
        <v>0</v>
      </c>
      <c r="Z289">
        <v>0</v>
      </c>
      <c r="AA289">
        <v>0</v>
      </c>
      <c r="AB289">
        <f t="shared" si="236"/>
        <v>0</v>
      </c>
      <c r="AC289">
        <v>0</v>
      </c>
      <c r="AD289">
        <v>0</v>
      </c>
      <c r="AE289">
        <f t="shared" si="237"/>
        <v>0</v>
      </c>
      <c r="AF289">
        <v>0</v>
      </c>
      <c r="AG289">
        <v>0</v>
      </c>
      <c r="AH289">
        <f t="shared" si="238"/>
        <v>0</v>
      </c>
      <c r="AI289">
        <v>0</v>
      </c>
      <c r="AJ289">
        <v>2</v>
      </c>
      <c r="AK289">
        <f t="shared" si="239"/>
        <v>2</v>
      </c>
      <c r="AL289">
        <v>0</v>
      </c>
      <c r="AM289">
        <v>1</v>
      </c>
      <c r="AN289">
        <f t="shared" si="240"/>
        <v>1</v>
      </c>
      <c r="AO289">
        <v>0</v>
      </c>
      <c r="AP289">
        <v>0</v>
      </c>
      <c r="AQ289">
        <f t="shared" si="241"/>
        <v>0</v>
      </c>
      <c r="AR289">
        <v>0</v>
      </c>
      <c r="AS289">
        <v>0</v>
      </c>
      <c r="AT289">
        <f t="shared" si="242"/>
        <v>0</v>
      </c>
      <c r="AU289">
        <v>0</v>
      </c>
      <c r="AV289">
        <v>3</v>
      </c>
      <c r="AW289">
        <f t="shared" si="243"/>
        <v>3</v>
      </c>
      <c r="AX289">
        <v>0</v>
      </c>
      <c r="AY289">
        <v>2</v>
      </c>
      <c r="AZ289">
        <f t="shared" si="244"/>
        <v>2</v>
      </c>
      <c r="BA289">
        <v>0</v>
      </c>
      <c r="BB289">
        <v>0</v>
      </c>
      <c r="BC289">
        <f t="shared" si="245"/>
        <v>0</v>
      </c>
      <c r="BD289">
        <v>0</v>
      </c>
      <c r="BE289">
        <v>0</v>
      </c>
      <c r="BF289">
        <f t="shared" si="246"/>
        <v>0</v>
      </c>
    </row>
    <row r="290" spans="1:58">
      <c r="A290" t="s">
        <v>285</v>
      </c>
      <c r="B290">
        <v>0</v>
      </c>
      <c r="C290">
        <v>0</v>
      </c>
      <c r="D290">
        <f t="shared" si="228"/>
        <v>0</v>
      </c>
      <c r="E290">
        <v>0</v>
      </c>
      <c r="F290">
        <v>0</v>
      </c>
      <c r="G290">
        <f t="shared" si="229"/>
        <v>0</v>
      </c>
      <c r="H290">
        <v>0</v>
      </c>
      <c r="I290">
        <v>0</v>
      </c>
      <c r="J290">
        <f t="shared" si="230"/>
        <v>0</v>
      </c>
      <c r="K290">
        <v>0</v>
      </c>
      <c r="L290">
        <v>0</v>
      </c>
      <c r="M290">
        <f t="shared" si="231"/>
        <v>0</v>
      </c>
      <c r="N290">
        <v>0</v>
      </c>
      <c r="O290">
        <v>0</v>
      </c>
      <c r="P290">
        <f t="shared" si="232"/>
        <v>0</v>
      </c>
      <c r="Q290">
        <v>0</v>
      </c>
      <c r="R290">
        <v>0</v>
      </c>
      <c r="S290">
        <f t="shared" si="233"/>
        <v>0</v>
      </c>
      <c r="T290">
        <v>0</v>
      </c>
      <c r="U290">
        <v>1</v>
      </c>
      <c r="V290">
        <f t="shared" si="234"/>
        <v>1</v>
      </c>
      <c r="W290">
        <v>0</v>
      </c>
      <c r="X290">
        <v>0</v>
      </c>
      <c r="Y290">
        <f t="shared" si="235"/>
        <v>0</v>
      </c>
      <c r="Z290">
        <v>0</v>
      </c>
      <c r="AA290">
        <v>0</v>
      </c>
      <c r="AB290">
        <f t="shared" si="236"/>
        <v>0</v>
      </c>
      <c r="AC290">
        <v>0</v>
      </c>
      <c r="AD290">
        <v>0</v>
      </c>
      <c r="AE290">
        <f t="shared" si="237"/>
        <v>0</v>
      </c>
      <c r="AF290">
        <v>0</v>
      </c>
      <c r="AG290">
        <v>0</v>
      </c>
      <c r="AH290">
        <f t="shared" si="238"/>
        <v>0</v>
      </c>
      <c r="AI290">
        <v>0</v>
      </c>
      <c r="AJ290">
        <v>0</v>
      </c>
      <c r="AK290">
        <f t="shared" si="239"/>
        <v>0</v>
      </c>
      <c r="AL290">
        <v>0</v>
      </c>
      <c r="AM290">
        <v>0</v>
      </c>
      <c r="AN290">
        <f t="shared" si="240"/>
        <v>0</v>
      </c>
      <c r="AO290">
        <v>0</v>
      </c>
      <c r="AP290">
        <v>0</v>
      </c>
      <c r="AQ290">
        <f t="shared" si="241"/>
        <v>0</v>
      </c>
      <c r="AR290">
        <v>0</v>
      </c>
      <c r="AS290">
        <v>11</v>
      </c>
      <c r="AT290">
        <f t="shared" si="242"/>
        <v>11</v>
      </c>
      <c r="AU290">
        <v>0</v>
      </c>
      <c r="AV290">
        <v>2</v>
      </c>
      <c r="AW290">
        <f t="shared" si="243"/>
        <v>2</v>
      </c>
      <c r="AX290">
        <v>0</v>
      </c>
      <c r="AY290">
        <v>0</v>
      </c>
      <c r="AZ290">
        <f t="shared" si="244"/>
        <v>0</v>
      </c>
      <c r="BA290">
        <v>0</v>
      </c>
      <c r="BB290">
        <v>0</v>
      </c>
      <c r="BC290">
        <f t="shared" si="245"/>
        <v>0</v>
      </c>
      <c r="BD290">
        <v>0</v>
      </c>
      <c r="BE290">
        <v>0</v>
      </c>
      <c r="BF290">
        <f t="shared" si="246"/>
        <v>0</v>
      </c>
    </row>
    <row r="291" spans="1:58">
      <c r="A291" t="s">
        <v>286</v>
      </c>
      <c r="B291">
        <v>3</v>
      </c>
      <c r="C291">
        <v>12</v>
      </c>
      <c r="D291">
        <f t="shared" si="228"/>
        <v>15</v>
      </c>
      <c r="E291">
        <v>0</v>
      </c>
      <c r="F291">
        <v>0</v>
      </c>
      <c r="G291">
        <f t="shared" si="229"/>
        <v>0</v>
      </c>
      <c r="H291">
        <v>0</v>
      </c>
      <c r="I291">
        <v>0</v>
      </c>
      <c r="J291">
        <f t="shared" si="230"/>
        <v>0</v>
      </c>
      <c r="K291">
        <v>0</v>
      </c>
      <c r="L291">
        <v>5</v>
      </c>
      <c r="M291">
        <f t="shared" si="231"/>
        <v>5</v>
      </c>
      <c r="N291">
        <v>0</v>
      </c>
      <c r="O291">
        <v>0</v>
      </c>
      <c r="P291">
        <f t="shared" si="232"/>
        <v>0</v>
      </c>
      <c r="Q291">
        <v>0</v>
      </c>
      <c r="R291">
        <v>1</v>
      </c>
      <c r="S291">
        <f t="shared" si="233"/>
        <v>1</v>
      </c>
      <c r="T291">
        <v>0</v>
      </c>
      <c r="U291">
        <v>3</v>
      </c>
      <c r="V291">
        <f t="shared" si="234"/>
        <v>3</v>
      </c>
      <c r="W291">
        <v>0</v>
      </c>
      <c r="X291">
        <v>0</v>
      </c>
      <c r="Y291">
        <f t="shared" si="235"/>
        <v>0</v>
      </c>
      <c r="Z291">
        <v>0</v>
      </c>
      <c r="AA291">
        <v>0</v>
      </c>
      <c r="AB291">
        <f t="shared" si="236"/>
        <v>0</v>
      </c>
      <c r="AC291">
        <v>0</v>
      </c>
      <c r="AD291">
        <v>0</v>
      </c>
      <c r="AE291">
        <f t="shared" si="237"/>
        <v>0</v>
      </c>
      <c r="AF291">
        <v>0</v>
      </c>
      <c r="AG291">
        <v>0</v>
      </c>
      <c r="AH291">
        <f t="shared" si="238"/>
        <v>0</v>
      </c>
      <c r="AI291">
        <v>0</v>
      </c>
      <c r="AJ291">
        <v>0</v>
      </c>
      <c r="AK291">
        <f t="shared" si="239"/>
        <v>0</v>
      </c>
      <c r="AL291">
        <v>0</v>
      </c>
      <c r="AM291">
        <v>1</v>
      </c>
      <c r="AN291">
        <f t="shared" si="240"/>
        <v>1</v>
      </c>
      <c r="AO291">
        <v>0</v>
      </c>
      <c r="AP291">
        <v>1</v>
      </c>
      <c r="AQ291">
        <f t="shared" si="241"/>
        <v>1</v>
      </c>
      <c r="AR291">
        <v>0</v>
      </c>
      <c r="AS291">
        <v>3</v>
      </c>
      <c r="AT291">
        <f t="shared" si="242"/>
        <v>3</v>
      </c>
      <c r="AU291">
        <v>0</v>
      </c>
      <c r="AV291">
        <v>4</v>
      </c>
      <c r="AW291">
        <f t="shared" si="243"/>
        <v>4</v>
      </c>
      <c r="AX291">
        <v>0</v>
      </c>
      <c r="AY291">
        <v>1</v>
      </c>
      <c r="AZ291">
        <f t="shared" si="244"/>
        <v>1</v>
      </c>
      <c r="BA291">
        <v>0</v>
      </c>
      <c r="BB291">
        <v>0</v>
      </c>
      <c r="BC291">
        <f t="shared" si="245"/>
        <v>0</v>
      </c>
      <c r="BD291">
        <v>0</v>
      </c>
      <c r="BE291">
        <v>0</v>
      </c>
      <c r="BF291">
        <f t="shared" si="246"/>
        <v>0</v>
      </c>
    </row>
    <row r="292" spans="1:58">
      <c r="A292" t="s">
        <v>287</v>
      </c>
      <c r="B292">
        <v>0</v>
      </c>
      <c r="C292">
        <v>0</v>
      </c>
      <c r="D292">
        <f t="shared" si="228"/>
        <v>0</v>
      </c>
      <c r="E292">
        <v>0</v>
      </c>
      <c r="F292">
        <v>0</v>
      </c>
      <c r="G292">
        <f t="shared" si="229"/>
        <v>0</v>
      </c>
      <c r="H292">
        <v>0</v>
      </c>
      <c r="I292">
        <v>0</v>
      </c>
      <c r="J292">
        <f t="shared" si="230"/>
        <v>0</v>
      </c>
      <c r="K292">
        <v>0</v>
      </c>
      <c r="L292">
        <v>0</v>
      </c>
      <c r="M292">
        <f t="shared" si="231"/>
        <v>0</v>
      </c>
      <c r="N292">
        <v>0</v>
      </c>
      <c r="O292">
        <v>0</v>
      </c>
      <c r="P292">
        <f t="shared" si="232"/>
        <v>0</v>
      </c>
      <c r="Q292">
        <v>0</v>
      </c>
      <c r="R292">
        <v>0</v>
      </c>
      <c r="S292">
        <f t="shared" si="233"/>
        <v>0</v>
      </c>
      <c r="T292">
        <v>0</v>
      </c>
      <c r="U292">
        <v>0</v>
      </c>
      <c r="V292">
        <f t="shared" si="234"/>
        <v>0</v>
      </c>
      <c r="W292">
        <v>0</v>
      </c>
      <c r="X292">
        <v>0</v>
      </c>
      <c r="Y292">
        <f t="shared" si="235"/>
        <v>0</v>
      </c>
      <c r="Z292">
        <v>0</v>
      </c>
      <c r="AA292">
        <v>0</v>
      </c>
      <c r="AB292">
        <f t="shared" si="236"/>
        <v>0</v>
      </c>
      <c r="AC292">
        <v>0</v>
      </c>
      <c r="AD292">
        <v>0</v>
      </c>
      <c r="AE292">
        <f t="shared" si="237"/>
        <v>0</v>
      </c>
      <c r="AF292">
        <v>0</v>
      </c>
      <c r="AG292">
        <v>0</v>
      </c>
      <c r="AH292">
        <f t="shared" si="238"/>
        <v>0</v>
      </c>
      <c r="AI292">
        <v>0</v>
      </c>
      <c r="AJ292">
        <v>0</v>
      </c>
      <c r="AK292">
        <f t="shared" si="239"/>
        <v>0</v>
      </c>
      <c r="AL292">
        <v>0</v>
      </c>
      <c r="AM292">
        <v>0</v>
      </c>
      <c r="AN292">
        <f t="shared" si="240"/>
        <v>0</v>
      </c>
      <c r="AO292">
        <v>0</v>
      </c>
      <c r="AP292">
        <v>0</v>
      </c>
      <c r="AQ292">
        <f t="shared" si="241"/>
        <v>0</v>
      </c>
      <c r="AR292">
        <v>0</v>
      </c>
      <c r="AS292">
        <v>0</v>
      </c>
      <c r="AT292">
        <f t="shared" si="242"/>
        <v>0</v>
      </c>
      <c r="AU292">
        <v>0</v>
      </c>
      <c r="AV292">
        <v>0</v>
      </c>
      <c r="AW292">
        <f t="shared" si="243"/>
        <v>0</v>
      </c>
      <c r="AX292">
        <v>0</v>
      </c>
      <c r="AY292">
        <v>0</v>
      </c>
      <c r="AZ292">
        <f t="shared" si="244"/>
        <v>0</v>
      </c>
      <c r="BA292">
        <v>0</v>
      </c>
      <c r="BB292">
        <v>0</v>
      </c>
      <c r="BC292">
        <f t="shared" si="245"/>
        <v>0</v>
      </c>
      <c r="BD292">
        <v>0</v>
      </c>
      <c r="BE292">
        <v>0</v>
      </c>
      <c r="BF292">
        <f t="shared" si="246"/>
        <v>0</v>
      </c>
    </row>
    <row r="293" spans="1:58">
      <c r="A293" t="s">
        <v>288</v>
      </c>
      <c r="B293">
        <v>0</v>
      </c>
      <c r="C293">
        <v>0</v>
      </c>
      <c r="D293">
        <f t="shared" si="228"/>
        <v>0</v>
      </c>
      <c r="E293">
        <v>0</v>
      </c>
      <c r="F293">
        <v>0</v>
      </c>
      <c r="G293">
        <f t="shared" si="229"/>
        <v>0</v>
      </c>
      <c r="H293">
        <v>0</v>
      </c>
      <c r="I293">
        <v>0</v>
      </c>
      <c r="J293">
        <f t="shared" si="230"/>
        <v>0</v>
      </c>
      <c r="K293">
        <v>0</v>
      </c>
      <c r="L293">
        <v>0</v>
      </c>
      <c r="M293">
        <f t="shared" si="231"/>
        <v>0</v>
      </c>
      <c r="N293">
        <v>0</v>
      </c>
      <c r="O293">
        <v>0</v>
      </c>
      <c r="P293">
        <f t="shared" si="232"/>
        <v>0</v>
      </c>
      <c r="Q293">
        <v>0</v>
      </c>
      <c r="R293">
        <v>0</v>
      </c>
      <c r="S293">
        <f t="shared" si="233"/>
        <v>0</v>
      </c>
      <c r="T293">
        <v>0</v>
      </c>
      <c r="U293">
        <v>0</v>
      </c>
      <c r="V293">
        <f t="shared" si="234"/>
        <v>0</v>
      </c>
      <c r="W293">
        <v>0</v>
      </c>
      <c r="X293">
        <v>0</v>
      </c>
      <c r="Y293">
        <f t="shared" si="235"/>
        <v>0</v>
      </c>
      <c r="Z293">
        <v>0</v>
      </c>
      <c r="AA293">
        <v>0</v>
      </c>
      <c r="AB293">
        <f t="shared" si="236"/>
        <v>0</v>
      </c>
      <c r="AC293">
        <v>0</v>
      </c>
      <c r="AD293">
        <v>0</v>
      </c>
      <c r="AE293">
        <f t="shared" si="237"/>
        <v>0</v>
      </c>
      <c r="AF293">
        <v>0</v>
      </c>
      <c r="AG293">
        <v>0</v>
      </c>
      <c r="AH293">
        <f t="shared" si="238"/>
        <v>0</v>
      </c>
      <c r="AI293">
        <v>0</v>
      </c>
      <c r="AJ293">
        <v>0</v>
      </c>
      <c r="AK293">
        <f t="shared" si="239"/>
        <v>0</v>
      </c>
      <c r="AL293">
        <v>0</v>
      </c>
      <c r="AM293">
        <v>0</v>
      </c>
      <c r="AN293">
        <f t="shared" si="240"/>
        <v>0</v>
      </c>
      <c r="AO293">
        <v>0</v>
      </c>
      <c r="AP293">
        <v>0</v>
      </c>
      <c r="AQ293">
        <f t="shared" si="241"/>
        <v>0</v>
      </c>
      <c r="AR293">
        <v>0</v>
      </c>
      <c r="AS293">
        <v>0</v>
      </c>
      <c r="AT293">
        <f t="shared" si="242"/>
        <v>0</v>
      </c>
      <c r="AU293">
        <v>0</v>
      </c>
      <c r="AV293">
        <v>0</v>
      </c>
      <c r="AW293">
        <f t="shared" si="243"/>
        <v>0</v>
      </c>
      <c r="AX293">
        <v>0</v>
      </c>
      <c r="AY293">
        <v>0</v>
      </c>
      <c r="AZ293">
        <f t="shared" si="244"/>
        <v>0</v>
      </c>
      <c r="BA293">
        <v>0</v>
      </c>
      <c r="BB293">
        <v>0</v>
      </c>
      <c r="BC293">
        <f t="shared" si="245"/>
        <v>0</v>
      </c>
      <c r="BD293">
        <v>0</v>
      </c>
      <c r="BE293">
        <v>0</v>
      </c>
      <c r="BF293">
        <f t="shared" si="246"/>
        <v>0</v>
      </c>
    </row>
    <row r="294" spans="1:58">
      <c r="A294" t="s">
        <v>289</v>
      </c>
      <c r="B294">
        <v>0</v>
      </c>
      <c r="C294">
        <v>1</v>
      </c>
      <c r="D294">
        <f t="shared" si="228"/>
        <v>1</v>
      </c>
      <c r="E294">
        <v>0</v>
      </c>
      <c r="F294">
        <v>0</v>
      </c>
      <c r="G294">
        <f t="shared" si="229"/>
        <v>0</v>
      </c>
      <c r="H294">
        <v>0</v>
      </c>
      <c r="I294">
        <v>0</v>
      </c>
      <c r="J294">
        <f t="shared" si="230"/>
        <v>0</v>
      </c>
      <c r="K294">
        <v>0</v>
      </c>
      <c r="L294">
        <v>0</v>
      </c>
      <c r="M294">
        <f t="shared" si="231"/>
        <v>0</v>
      </c>
      <c r="N294">
        <v>0</v>
      </c>
      <c r="O294">
        <v>0</v>
      </c>
      <c r="P294">
        <f t="shared" si="232"/>
        <v>0</v>
      </c>
      <c r="Q294">
        <v>0</v>
      </c>
      <c r="R294">
        <v>0</v>
      </c>
      <c r="S294">
        <f t="shared" si="233"/>
        <v>0</v>
      </c>
      <c r="T294">
        <v>0</v>
      </c>
      <c r="U294">
        <v>0</v>
      </c>
      <c r="V294">
        <f t="shared" si="234"/>
        <v>0</v>
      </c>
      <c r="W294">
        <v>0</v>
      </c>
      <c r="X294">
        <v>0</v>
      </c>
      <c r="Y294">
        <f t="shared" si="235"/>
        <v>0</v>
      </c>
      <c r="Z294">
        <v>0</v>
      </c>
      <c r="AA294">
        <v>0</v>
      </c>
      <c r="AB294">
        <f t="shared" si="236"/>
        <v>0</v>
      </c>
      <c r="AC294">
        <v>0</v>
      </c>
      <c r="AD294">
        <v>0</v>
      </c>
      <c r="AE294">
        <f t="shared" si="237"/>
        <v>0</v>
      </c>
      <c r="AF294">
        <v>0</v>
      </c>
      <c r="AG294">
        <v>0</v>
      </c>
      <c r="AH294">
        <f t="shared" si="238"/>
        <v>0</v>
      </c>
      <c r="AI294">
        <v>0</v>
      </c>
      <c r="AJ294">
        <v>0</v>
      </c>
      <c r="AK294">
        <f t="shared" si="239"/>
        <v>0</v>
      </c>
      <c r="AL294">
        <v>0</v>
      </c>
      <c r="AM294">
        <v>0</v>
      </c>
      <c r="AN294">
        <f t="shared" si="240"/>
        <v>0</v>
      </c>
      <c r="AO294">
        <v>0</v>
      </c>
      <c r="AP294">
        <v>0</v>
      </c>
      <c r="AQ294">
        <f t="shared" si="241"/>
        <v>0</v>
      </c>
      <c r="AR294">
        <v>0</v>
      </c>
      <c r="AS294">
        <v>0</v>
      </c>
      <c r="AT294">
        <f t="shared" si="242"/>
        <v>0</v>
      </c>
      <c r="AU294">
        <v>0</v>
      </c>
      <c r="AV294">
        <v>0</v>
      </c>
      <c r="AW294">
        <f t="shared" si="243"/>
        <v>0</v>
      </c>
      <c r="AX294">
        <v>0</v>
      </c>
      <c r="AY294">
        <v>0</v>
      </c>
      <c r="AZ294">
        <f t="shared" si="244"/>
        <v>0</v>
      </c>
      <c r="BA294">
        <v>0</v>
      </c>
      <c r="BB294">
        <v>0</v>
      </c>
      <c r="BC294">
        <f t="shared" si="245"/>
        <v>0</v>
      </c>
      <c r="BD294">
        <v>0</v>
      </c>
      <c r="BE294">
        <v>0</v>
      </c>
      <c r="BF294">
        <f t="shared" si="246"/>
        <v>0</v>
      </c>
    </row>
    <row r="295" spans="1:58">
      <c r="A295" t="s">
        <v>290</v>
      </c>
      <c r="B295">
        <v>0</v>
      </c>
      <c r="C295">
        <v>17</v>
      </c>
      <c r="D295">
        <f t="shared" si="228"/>
        <v>17</v>
      </c>
      <c r="E295">
        <v>0</v>
      </c>
      <c r="F295">
        <v>0</v>
      </c>
      <c r="G295">
        <f t="shared" si="229"/>
        <v>0</v>
      </c>
      <c r="H295">
        <v>0</v>
      </c>
      <c r="I295">
        <v>0</v>
      </c>
      <c r="J295">
        <f t="shared" si="230"/>
        <v>0</v>
      </c>
      <c r="K295">
        <v>0</v>
      </c>
      <c r="L295">
        <v>0</v>
      </c>
      <c r="M295">
        <f t="shared" si="231"/>
        <v>0</v>
      </c>
      <c r="N295">
        <v>0</v>
      </c>
      <c r="O295">
        <v>25</v>
      </c>
      <c r="P295">
        <f t="shared" si="232"/>
        <v>25</v>
      </c>
      <c r="Q295">
        <v>0</v>
      </c>
      <c r="R295">
        <v>2</v>
      </c>
      <c r="S295">
        <f t="shared" si="233"/>
        <v>2</v>
      </c>
      <c r="T295">
        <v>0</v>
      </c>
      <c r="U295">
        <v>0</v>
      </c>
      <c r="V295">
        <f t="shared" si="234"/>
        <v>0</v>
      </c>
      <c r="W295">
        <v>0</v>
      </c>
      <c r="X295">
        <v>0</v>
      </c>
      <c r="Y295">
        <f t="shared" si="235"/>
        <v>0</v>
      </c>
      <c r="Z295">
        <v>0</v>
      </c>
      <c r="AA295">
        <v>0</v>
      </c>
      <c r="AB295">
        <f t="shared" si="236"/>
        <v>0</v>
      </c>
      <c r="AC295">
        <v>0</v>
      </c>
      <c r="AD295">
        <v>0</v>
      </c>
      <c r="AE295">
        <f t="shared" si="237"/>
        <v>0</v>
      </c>
      <c r="AF295">
        <v>0</v>
      </c>
      <c r="AG295">
        <v>0</v>
      </c>
      <c r="AH295">
        <f t="shared" si="238"/>
        <v>0</v>
      </c>
      <c r="AI295">
        <v>0</v>
      </c>
      <c r="AJ295">
        <v>0</v>
      </c>
      <c r="AK295">
        <f t="shared" si="239"/>
        <v>0</v>
      </c>
      <c r="AL295">
        <v>0</v>
      </c>
      <c r="AM295">
        <v>7</v>
      </c>
      <c r="AN295">
        <f t="shared" si="240"/>
        <v>7</v>
      </c>
      <c r="AO295">
        <v>0</v>
      </c>
      <c r="AP295">
        <v>0</v>
      </c>
      <c r="AQ295">
        <f t="shared" si="241"/>
        <v>0</v>
      </c>
      <c r="AR295">
        <v>0</v>
      </c>
      <c r="AS295">
        <v>6</v>
      </c>
      <c r="AT295">
        <f t="shared" si="242"/>
        <v>6</v>
      </c>
      <c r="AU295">
        <v>0</v>
      </c>
      <c r="AV295">
        <v>3</v>
      </c>
      <c r="AW295">
        <f t="shared" si="243"/>
        <v>3</v>
      </c>
      <c r="AX295">
        <v>0</v>
      </c>
      <c r="AY295">
        <v>0</v>
      </c>
      <c r="AZ295">
        <f t="shared" si="244"/>
        <v>0</v>
      </c>
      <c r="BA295">
        <v>0</v>
      </c>
      <c r="BB295">
        <v>0</v>
      </c>
      <c r="BC295">
        <f t="shared" si="245"/>
        <v>0</v>
      </c>
      <c r="BD295">
        <v>0</v>
      </c>
      <c r="BE295">
        <v>0</v>
      </c>
      <c r="BF295">
        <f t="shared" si="246"/>
        <v>0</v>
      </c>
    </row>
    <row r="296" spans="1:58">
      <c r="A296" t="s">
        <v>291</v>
      </c>
      <c r="B296">
        <v>0</v>
      </c>
      <c r="C296">
        <v>0</v>
      </c>
      <c r="D296">
        <f t="shared" si="228"/>
        <v>0</v>
      </c>
      <c r="E296">
        <v>0</v>
      </c>
      <c r="F296">
        <v>0</v>
      </c>
      <c r="G296">
        <f t="shared" si="229"/>
        <v>0</v>
      </c>
      <c r="H296">
        <v>0</v>
      </c>
      <c r="I296">
        <v>0</v>
      </c>
      <c r="J296">
        <f t="shared" si="230"/>
        <v>0</v>
      </c>
      <c r="K296">
        <v>0</v>
      </c>
      <c r="L296">
        <v>0</v>
      </c>
      <c r="M296">
        <f t="shared" si="231"/>
        <v>0</v>
      </c>
      <c r="N296">
        <v>0</v>
      </c>
      <c r="O296">
        <v>0</v>
      </c>
      <c r="P296">
        <f t="shared" si="232"/>
        <v>0</v>
      </c>
      <c r="Q296">
        <v>0</v>
      </c>
      <c r="R296">
        <v>0</v>
      </c>
      <c r="S296">
        <f t="shared" si="233"/>
        <v>0</v>
      </c>
      <c r="T296">
        <v>0</v>
      </c>
      <c r="U296">
        <v>0</v>
      </c>
      <c r="V296">
        <f t="shared" si="234"/>
        <v>0</v>
      </c>
      <c r="W296">
        <v>0</v>
      </c>
      <c r="X296">
        <v>0</v>
      </c>
      <c r="Y296">
        <f t="shared" si="235"/>
        <v>0</v>
      </c>
      <c r="Z296">
        <v>0</v>
      </c>
      <c r="AA296">
        <v>0</v>
      </c>
      <c r="AB296">
        <f t="shared" si="236"/>
        <v>0</v>
      </c>
      <c r="AC296">
        <v>0</v>
      </c>
      <c r="AD296">
        <v>0</v>
      </c>
      <c r="AE296">
        <f t="shared" si="237"/>
        <v>0</v>
      </c>
      <c r="AF296">
        <v>0</v>
      </c>
      <c r="AG296">
        <v>0</v>
      </c>
      <c r="AH296">
        <f t="shared" si="238"/>
        <v>0</v>
      </c>
      <c r="AI296">
        <v>0</v>
      </c>
      <c r="AJ296">
        <v>0</v>
      </c>
      <c r="AK296">
        <f t="shared" si="239"/>
        <v>0</v>
      </c>
      <c r="AL296">
        <v>0</v>
      </c>
      <c r="AM296">
        <v>0</v>
      </c>
      <c r="AN296">
        <f t="shared" si="240"/>
        <v>0</v>
      </c>
      <c r="AO296">
        <v>0</v>
      </c>
      <c r="AP296">
        <v>0</v>
      </c>
      <c r="AQ296">
        <f t="shared" si="241"/>
        <v>0</v>
      </c>
      <c r="AR296">
        <v>0</v>
      </c>
      <c r="AS296">
        <v>0</v>
      </c>
      <c r="AT296">
        <f t="shared" si="242"/>
        <v>0</v>
      </c>
      <c r="AU296">
        <v>0</v>
      </c>
      <c r="AV296">
        <v>0</v>
      </c>
      <c r="AW296">
        <f t="shared" si="243"/>
        <v>0</v>
      </c>
      <c r="AX296">
        <v>0</v>
      </c>
      <c r="AY296">
        <v>0</v>
      </c>
      <c r="AZ296">
        <f t="shared" si="244"/>
        <v>0</v>
      </c>
      <c r="BA296">
        <v>0</v>
      </c>
      <c r="BB296">
        <v>0</v>
      </c>
      <c r="BC296">
        <f t="shared" si="245"/>
        <v>0</v>
      </c>
      <c r="BD296">
        <v>0</v>
      </c>
      <c r="BE296">
        <v>0</v>
      </c>
      <c r="BF296">
        <f t="shared" si="246"/>
        <v>0</v>
      </c>
    </row>
    <row r="297" spans="1:58">
      <c r="A297" t="s">
        <v>292</v>
      </c>
      <c r="B297">
        <v>23</v>
      </c>
      <c r="C297">
        <v>38</v>
      </c>
      <c r="D297">
        <f t="shared" si="228"/>
        <v>61</v>
      </c>
      <c r="E297">
        <v>0</v>
      </c>
      <c r="F297">
        <v>1</v>
      </c>
      <c r="G297">
        <f t="shared" si="229"/>
        <v>1</v>
      </c>
      <c r="H297">
        <v>0</v>
      </c>
      <c r="I297">
        <v>0</v>
      </c>
      <c r="J297">
        <f t="shared" si="230"/>
        <v>0</v>
      </c>
      <c r="K297">
        <v>14</v>
      </c>
      <c r="L297">
        <v>45</v>
      </c>
      <c r="M297">
        <f t="shared" si="231"/>
        <v>59</v>
      </c>
      <c r="N297">
        <v>0</v>
      </c>
      <c r="O297">
        <v>2</v>
      </c>
      <c r="P297">
        <f t="shared" si="232"/>
        <v>2</v>
      </c>
      <c r="Q297">
        <v>6</v>
      </c>
      <c r="R297">
        <v>10</v>
      </c>
      <c r="S297">
        <f t="shared" si="233"/>
        <v>16</v>
      </c>
      <c r="T297">
        <v>6</v>
      </c>
      <c r="U297">
        <v>30</v>
      </c>
      <c r="V297">
        <f t="shared" si="234"/>
        <v>36</v>
      </c>
      <c r="W297">
        <v>0</v>
      </c>
      <c r="X297">
        <v>0</v>
      </c>
      <c r="Y297">
        <f t="shared" si="235"/>
        <v>0</v>
      </c>
      <c r="Z297">
        <v>0</v>
      </c>
      <c r="AA297">
        <v>1</v>
      </c>
      <c r="AB297">
        <f t="shared" si="236"/>
        <v>1</v>
      </c>
      <c r="AC297">
        <v>0</v>
      </c>
      <c r="AD297">
        <v>4</v>
      </c>
      <c r="AE297">
        <f t="shared" si="237"/>
        <v>4</v>
      </c>
      <c r="AF297">
        <v>0</v>
      </c>
      <c r="AG297">
        <v>0</v>
      </c>
      <c r="AH297">
        <f t="shared" si="238"/>
        <v>0</v>
      </c>
      <c r="AI297">
        <v>0</v>
      </c>
      <c r="AJ297">
        <v>0</v>
      </c>
      <c r="AK297">
        <f t="shared" si="239"/>
        <v>0</v>
      </c>
      <c r="AL297">
        <v>11</v>
      </c>
      <c r="AM297">
        <v>29</v>
      </c>
      <c r="AN297">
        <f t="shared" si="240"/>
        <v>40</v>
      </c>
      <c r="AO297">
        <v>0</v>
      </c>
      <c r="AP297">
        <v>0</v>
      </c>
      <c r="AQ297">
        <f t="shared" si="241"/>
        <v>0</v>
      </c>
      <c r="AR297">
        <v>22</v>
      </c>
      <c r="AS297">
        <v>48</v>
      </c>
      <c r="AT297">
        <f t="shared" si="242"/>
        <v>70</v>
      </c>
      <c r="AU297">
        <v>17</v>
      </c>
      <c r="AV297">
        <v>45</v>
      </c>
      <c r="AW297">
        <f t="shared" si="243"/>
        <v>62</v>
      </c>
      <c r="AX297">
        <v>4</v>
      </c>
      <c r="AY297">
        <v>44</v>
      </c>
      <c r="AZ297">
        <f t="shared" si="244"/>
        <v>48</v>
      </c>
      <c r="BA297">
        <v>0</v>
      </c>
      <c r="BB297">
        <v>0</v>
      </c>
      <c r="BC297">
        <f t="shared" si="245"/>
        <v>0</v>
      </c>
      <c r="BD297">
        <v>0</v>
      </c>
      <c r="BE297">
        <v>0</v>
      </c>
      <c r="BF297">
        <f t="shared" si="246"/>
        <v>0</v>
      </c>
    </row>
    <row r="298" spans="1:58">
      <c r="A298" t="s">
        <v>293</v>
      </c>
      <c r="B298">
        <v>291</v>
      </c>
      <c r="C298">
        <v>59</v>
      </c>
      <c r="D298">
        <f t="shared" si="228"/>
        <v>350</v>
      </c>
      <c r="E298">
        <v>0</v>
      </c>
      <c r="F298">
        <v>0</v>
      </c>
      <c r="G298">
        <f t="shared" si="229"/>
        <v>0</v>
      </c>
      <c r="H298">
        <v>0</v>
      </c>
      <c r="I298">
        <v>0</v>
      </c>
      <c r="J298">
        <f t="shared" si="230"/>
        <v>0</v>
      </c>
      <c r="K298">
        <v>12</v>
      </c>
      <c r="L298">
        <v>8</v>
      </c>
      <c r="M298">
        <f t="shared" si="231"/>
        <v>20</v>
      </c>
      <c r="N298">
        <v>111</v>
      </c>
      <c r="O298">
        <v>58</v>
      </c>
      <c r="P298">
        <f t="shared" si="232"/>
        <v>169</v>
      </c>
      <c r="Q298">
        <v>12</v>
      </c>
      <c r="R298">
        <v>2</v>
      </c>
      <c r="S298">
        <f t="shared" si="233"/>
        <v>14</v>
      </c>
      <c r="T298">
        <v>0</v>
      </c>
      <c r="U298">
        <v>1</v>
      </c>
      <c r="V298">
        <f t="shared" si="234"/>
        <v>1</v>
      </c>
      <c r="W298">
        <v>0</v>
      </c>
      <c r="X298">
        <v>0</v>
      </c>
      <c r="Y298">
        <f t="shared" si="235"/>
        <v>0</v>
      </c>
      <c r="Z298">
        <v>0</v>
      </c>
      <c r="AA298">
        <v>0</v>
      </c>
      <c r="AB298">
        <f t="shared" si="236"/>
        <v>0</v>
      </c>
      <c r="AC298">
        <v>1</v>
      </c>
      <c r="AD298">
        <v>3</v>
      </c>
      <c r="AE298">
        <f t="shared" si="237"/>
        <v>4</v>
      </c>
      <c r="AF298">
        <v>0</v>
      </c>
      <c r="AG298">
        <v>0</v>
      </c>
      <c r="AH298">
        <f t="shared" si="238"/>
        <v>0</v>
      </c>
      <c r="AI298">
        <v>0</v>
      </c>
      <c r="AJ298">
        <v>0</v>
      </c>
      <c r="AK298">
        <f t="shared" si="239"/>
        <v>0</v>
      </c>
      <c r="AL298">
        <v>4</v>
      </c>
      <c r="AM298">
        <v>8</v>
      </c>
      <c r="AN298">
        <f t="shared" si="240"/>
        <v>12</v>
      </c>
      <c r="AO298">
        <v>0</v>
      </c>
      <c r="AP298">
        <v>0</v>
      </c>
      <c r="AQ298">
        <f t="shared" si="241"/>
        <v>0</v>
      </c>
      <c r="AR298">
        <v>151</v>
      </c>
      <c r="AS298">
        <v>45</v>
      </c>
      <c r="AT298">
        <f t="shared" si="242"/>
        <v>196</v>
      </c>
      <c r="AU298">
        <v>23</v>
      </c>
      <c r="AV298">
        <v>16</v>
      </c>
      <c r="AW298">
        <f t="shared" si="243"/>
        <v>39</v>
      </c>
      <c r="AX298">
        <v>7</v>
      </c>
      <c r="AY298">
        <v>5</v>
      </c>
      <c r="AZ298">
        <f t="shared" si="244"/>
        <v>12</v>
      </c>
      <c r="BA298">
        <v>0</v>
      </c>
      <c r="BB298">
        <v>0</v>
      </c>
      <c r="BC298">
        <f t="shared" si="245"/>
        <v>0</v>
      </c>
      <c r="BD298">
        <v>0</v>
      </c>
      <c r="BE298">
        <v>0</v>
      </c>
      <c r="BF298">
        <f t="shared" si="246"/>
        <v>0</v>
      </c>
    </row>
    <row r="299" spans="1:58">
      <c r="A299" t="s">
        <v>294</v>
      </c>
      <c r="B299">
        <v>0</v>
      </c>
      <c r="C299">
        <v>0</v>
      </c>
      <c r="D299">
        <f t="shared" si="228"/>
        <v>0</v>
      </c>
      <c r="E299">
        <v>0</v>
      </c>
      <c r="F299">
        <v>0</v>
      </c>
      <c r="G299">
        <f t="shared" si="229"/>
        <v>0</v>
      </c>
      <c r="H299">
        <v>0</v>
      </c>
      <c r="I299">
        <v>0</v>
      </c>
      <c r="J299">
        <f t="shared" si="230"/>
        <v>0</v>
      </c>
      <c r="K299">
        <v>0</v>
      </c>
      <c r="L299">
        <v>0</v>
      </c>
      <c r="M299">
        <f t="shared" si="231"/>
        <v>0</v>
      </c>
      <c r="N299">
        <v>0</v>
      </c>
      <c r="O299">
        <v>0</v>
      </c>
      <c r="P299">
        <f t="shared" si="232"/>
        <v>0</v>
      </c>
      <c r="Q299">
        <v>0</v>
      </c>
      <c r="R299">
        <v>0</v>
      </c>
      <c r="S299">
        <f t="shared" si="233"/>
        <v>0</v>
      </c>
      <c r="T299">
        <v>0</v>
      </c>
      <c r="U299">
        <v>0</v>
      </c>
      <c r="V299">
        <f t="shared" si="234"/>
        <v>0</v>
      </c>
      <c r="W299">
        <v>0</v>
      </c>
      <c r="X299">
        <v>0</v>
      </c>
      <c r="Y299">
        <f t="shared" si="235"/>
        <v>0</v>
      </c>
      <c r="Z299">
        <v>0</v>
      </c>
      <c r="AA299">
        <v>0</v>
      </c>
      <c r="AB299">
        <f t="shared" si="236"/>
        <v>0</v>
      </c>
      <c r="AC299">
        <v>0</v>
      </c>
      <c r="AD299">
        <v>0</v>
      </c>
      <c r="AE299">
        <f t="shared" si="237"/>
        <v>0</v>
      </c>
      <c r="AF299">
        <v>0</v>
      </c>
      <c r="AG299">
        <v>0</v>
      </c>
      <c r="AH299">
        <f t="shared" si="238"/>
        <v>0</v>
      </c>
      <c r="AI299">
        <v>0</v>
      </c>
      <c r="AJ299">
        <v>0</v>
      </c>
      <c r="AK299">
        <f t="shared" si="239"/>
        <v>0</v>
      </c>
      <c r="AL299">
        <v>0</v>
      </c>
      <c r="AM299">
        <v>0</v>
      </c>
      <c r="AN299">
        <f t="shared" si="240"/>
        <v>0</v>
      </c>
      <c r="AO299">
        <v>0</v>
      </c>
      <c r="AP299">
        <v>0</v>
      </c>
      <c r="AQ299">
        <f t="shared" si="241"/>
        <v>0</v>
      </c>
      <c r="AR299">
        <v>0</v>
      </c>
      <c r="AS299">
        <v>0</v>
      </c>
      <c r="AT299">
        <f t="shared" si="242"/>
        <v>0</v>
      </c>
      <c r="AU299">
        <v>0</v>
      </c>
      <c r="AV299">
        <v>0</v>
      </c>
      <c r="AW299">
        <f t="shared" si="243"/>
        <v>0</v>
      </c>
      <c r="AX299">
        <v>0</v>
      </c>
      <c r="AY299">
        <v>0</v>
      </c>
      <c r="AZ299">
        <f t="shared" si="244"/>
        <v>0</v>
      </c>
      <c r="BA299">
        <v>0</v>
      </c>
      <c r="BB299">
        <v>0</v>
      </c>
      <c r="BC299">
        <f t="shared" si="245"/>
        <v>0</v>
      </c>
      <c r="BD299">
        <v>0</v>
      </c>
      <c r="BE299">
        <v>0</v>
      </c>
      <c r="BF299">
        <f t="shared" si="246"/>
        <v>0</v>
      </c>
    </row>
    <row r="300" spans="1:58">
      <c r="A300" t="s">
        <v>295</v>
      </c>
      <c r="B300">
        <v>0</v>
      </c>
      <c r="C300">
        <v>0</v>
      </c>
      <c r="D300">
        <f t="shared" si="228"/>
        <v>0</v>
      </c>
      <c r="E300">
        <v>0</v>
      </c>
      <c r="F300">
        <v>0</v>
      </c>
      <c r="G300">
        <f t="shared" si="229"/>
        <v>0</v>
      </c>
      <c r="H300">
        <v>0</v>
      </c>
      <c r="I300">
        <v>0</v>
      </c>
      <c r="J300">
        <f t="shared" si="230"/>
        <v>0</v>
      </c>
      <c r="K300">
        <v>0</v>
      </c>
      <c r="L300">
        <v>0</v>
      </c>
      <c r="M300">
        <f t="shared" si="231"/>
        <v>0</v>
      </c>
      <c r="N300">
        <v>0</v>
      </c>
      <c r="O300">
        <v>0</v>
      </c>
      <c r="P300">
        <f t="shared" si="232"/>
        <v>0</v>
      </c>
      <c r="Q300">
        <v>0</v>
      </c>
      <c r="R300">
        <v>0</v>
      </c>
      <c r="S300">
        <f t="shared" si="233"/>
        <v>0</v>
      </c>
      <c r="T300">
        <v>0</v>
      </c>
      <c r="U300">
        <v>0</v>
      </c>
      <c r="V300">
        <f t="shared" si="234"/>
        <v>0</v>
      </c>
      <c r="W300">
        <v>0</v>
      </c>
      <c r="X300">
        <v>0</v>
      </c>
      <c r="Y300">
        <f t="shared" si="235"/>
        <v>0</v>
      </c>
      <c r="Z300">
        <v>0</v>
      </c>
      <c r="AA300">
        <v>0</v>
      </c>
      <c r="AB300">
        <f t="shared" si="236"/>
        <v>0</v>
      </c>
      <c r="AC300">
        <v>0</v>
      </c>
      <c r="AD300">
        <v>0</v>
      </c>
      <c r="AE300">
        <f t="shared" si="237"/>
        <v>0</v>
      </c>
      <c r="AF300">
        <v>0</v>
      </c>
      <c r="AG300">
        <v>0</v>
      </c>
      <c r="AH300">
        <f t="shared" si="238"/>
        <v>0</v>
      </c>
      <c r="AI300">
        <v>0</v>
      </c>
      <c r="AJ300">
        <v>0</v>
      </c>
      <c r="AK300">
        <f t="shared" si="239"/>
        <v>0</v>
      </c>
      <c r="AL300">
        <v>0</v>
      </c>
      <c r="AM300">
        <v>0</v>
      </c>
      <c r="AN300">
        <f t="shared" si="240"/>
        <v>0</v>
      </c>
      <c r="AO300">
        <v>0</v>
      </c>
      <c r="AP300">
        <v>0</v>
      </c>
      <c r="AQ300">
        <f t="shared" si="241"/>
        <v>0</v>
      </c>
      <c r="AR300">
        <v>0</v>
      </c>
      <c r="AS300">
        <v>0</v>
      </c>
      <c r="AT300">
        <f t="shared" si="242"/>
        <v>0</v>
      </c>
      <c r="AU300">
        <v>0</v>
      </c>
      <c r="AV300">
        <v>0</v>
      </c>
      <c r="AW300">
        <f t="shared" si="243"/>
        <v>0</v>
      </c>
      <c r="AX300">
        <v>0</v>
      </c>
      <c r="AY300">
        <v>0</v>
      </c>
      <c r="AZ300">
        <f t="shared" si="244"/>
        <v>0</v>
      </c>
      <c r="BA300">
        <v>0</v>
      </c>
      <c r="BB300">
        <v>0</v>
      </c>
      <c r="BC300">
        <f t="shared" si="245"/>
        <v>0</v>
      </c>
      <c r="BD300">
        <v>0</v>
      </c>
      <c r="BE300">
        <v>0</v>
      </c>
      <c r="BF300">
        <f t="shared" si="246"/>
        <v>0</v>
      </c>
    </row>
    <row r="301" spans="1:58">
      <c r="A301" t="s">
        <v>296</v>
      </c>
      <c r="B301">
        <v>5</v>
      </c>
      <c r="C301">
        <v>24</v>
      </c>
      <c r="D301">
        <f t="shared" si="228"/>
        <v>29</v>
      </c>
      <c r="E301">
        <v>0</v>
      </c>
      <c r="F301">
        <v>4</v>
      </c>
      <c r="G301">
        <f t="shared" si="229"/>
        <v>4</v>
      </c>
      <c r="H301">
        <v>0</v>
      </c>
      <c r="I301">
        <v>22</v>
      </c>
      <c r="J301">
        <f t="shared" si="230"/>
        <v>22</v>
      </c>
      <c r="K301">
        <v>0</v>
      </c>
      <c r="L301">
        <v>0</v>
      </c>
      <c r="M301">
        <f t="shared" si="231"/>
        <v>0</v>
      </c>
      <c r="N301">
        <v>0</v>
      </c>
      <c r="O301">
        <v>0</v>
      </c>
      <c r="P301">
        <f t="shared" si="232"/>
        <v>0</v>
      </c>
      <c r="Q301">
        <v>0</v>
      </c>
      <c r="R301">
        <v>13</v>
      </c>
      <c r="S301">
        <f t="shared" si="233"/>
        <v>13</v>
      </c>
      <c r="T301">
        <v>0</v>
      </c>
      <c r="U301">
        <v>4</v>
      </c>
      <c r="V301">
        <f t="shared" si="234"/>
        <v>4</v>
      </c>
      <c r="W301">
        <v>0</v>
      </c>
      <c r="X301">
        <v>3</v>
      </c>
      <c r="Y301">
        <f t="shared" si="235"/>
        <v>3</v>
      </c>
      <c r="Z301">
        <v>0</v>
      </c>
      <c r="AA301">
        <v>0</v>
      </c>
      <c r="AB301">
        <f t="shared" si="236"/>
        <v>0</v>
      </c>
      <c r="AC301">
        <v>0</v>
      </c>
      <c r="AD301">
        <v>0</v>
      </c>
      <c r="AE301">
        <f t="shared" si="237"/>
        <v>0</v>
      </c>
      <c r="AF301">
        <v>0</v>
      </c>
      <c r="AG301">
        <v>0</v>
      </c>
      <c r="AH301">
        <f t="shared" si="238"/>
        <v>0</v>
      </c>
      <c r="AI301">
        <v>0</v>
      </c>
      <c r="AJ301">
        <v>0</v>
      </c>
      <c r="AK301">
        <f t="shared" si="239"/>
        <v>0</v>
      </c>
      <c r="AL301">
        <v>0</v>
      </c>
      <c r="AM301">
        <v>10</v>
      </c>
      <c r="AN301">
        <f t="shared" si="240"/>
        <v>10</v>
      </c>
      <c r="AO301">
        <v>0</v>
      </c>
      <c r="AP301">
        <v>0</v>
      </c>
      <c r="AQ301">
        <f t="shared" si="241"/>
        <v>0</v>
      </c>
      <c r="AR301">
        <v>0</v>
      </c>
      <c r="AS301">
        <v>19</v>
      </c>
      <c r="AT301">
        <f t="shared" si="242"/>
        <v>19</v>
      </c>
      <c r="AU301">
        <v>0</v>
      </c>
      <c r="AV301">
        <v>15</v>
      </c>
      <c r="AW301">
        <f t="shared" si="243"/>
        <v>15</v>
      </c>
      <c r="AX301">
        <v>0</v>
      </c>
      <c r="AY301">
        <v>10</v>
      </c>
      <c r="AZ301">
        <f t="shared" si="244"/>
        <v>10</v>
      </c>
      <c r="BA301">
        <v>0</v>
      </c>
      <c r="BB301">
        <v>0</v>
      </c>
      <c r="BC301">
        <f t="shared" si="245"/>
        <v>0</v>
      </c>
      <c r="BD301">
        <v>0</v>
      </c>
      <c r="BE301">
        <v>0</v>
      </c>
      <c r="BF301">
        <f t="shared" si="246"/>
        <v>0</v>
      </c>
    </row>
    <row r="302" spans="1:58">
      <c r="A302" t="s">
        <v>297</v>
      </c>
      <c r="B302">
        <v>0</v>
      </c>
      <c r="C302">
        <v>0</v>
      </c>
      <c r="D302">
        <f t="shared" si="228"/>
        <v>0</v>
      </c>
      <c r="E302">
        <v>0</v>
      </c>
      <c r="F302">
        <v>0</v>
      </c>
      <c r="G302">
        <f t="shared" si="229"/>
        <v>0</v>
      </c>
      <c r="H302">
        <v>0</v>
      </c>
      <c r="I302">
        <v>0</v>
      </c>
      <c r="J302">
        <f t="shared" si="230"/>
        <v>0</v>
      </c>
      <c r="K302">
        <v>0</v>
      </c>
      <c r="L302">
        <v>0</v>
      </c>
      <c r="M302">
        <f t="shared" si="231"/>
        <v>0</v>
      </c>
      <c r="N302">
        <v>0</v>
      </c>
      <c r="O302">
        <v>0</v>
      </c>
      <c r="P302">
        <f t="shared" si="232"/>
        <v>0</v>
      </c>
      <c r="Q302">
        <v>0</v>
      </c>
      <c r="R302">
        <v>0</v>
      </c>
      <c r="S302">
        <f t="shared" si="233"/>
        <v>0</v>
      </c>
      <c r="T302">
        <v>0</v>
      </c>
      <c r="U302">
        <v>0</v>
      </c>
      <c r="V302">
        <f t="shared" si="234"/>
        <v>0</v>
      </c>
      <c r="W302">
        <v>0</v>
      </c>
      <c r="X302">
        <v>0</v>
      </c>
      <c r="Y302">
        <f t="shared" si="235"/>
        <v>0</v>
      </c>
      <c r="Z302">
        <v>0</v>
      </c>
      <c r="AA302">
        <v>0</v>
      </c>
      <c r="AB302">
        <f t="shared" si="236"/>
        <v>0</v>
      </c>
      <c r="AC302">
        <v>0</v>
      </c>
      <c r="AD302">
        <v>0</v>
      </c>
      <c r="AE302">
        <f t="shared" si="237"/>
        <v>0</v>
      </c>
      <c r="AF302">
        <v>0</v>
      </c>
      <c r="AG302">
        <v>0</v>
      </c>
      <c r="AH302">
        <f t="shared" si="238"/>
        <v>0</v>
      </c>
      <c r="AI302">
        <v>0</v>
      </c>
      <c r="AJ302">
        <v>0</v>
      </c>
      <c r="AK302">
        <f t="shared" si="239"/>
        <v>0</v>
      </c>
      <c r="AL302">
        <v>0</v>
      </c>
      <c r="AM302">
        <v>0</v>
      </c>
      <c r="AN302">
        <f t="shared" si="240"/>
        <v>0</v>
      </c>
      <c r="AO302">
        <v>0</v>
      </c>
      <c r="AP302">
        <v>0</v>
      </c>
      <c r="AQ302">
        <f t="shared" si="241"/>
        <v>0</v>
      </c>
      <c r="AR302">
        <v>0</v>
      </c>
      <c r="AS302">
        <v>0</v>
      </c>
      <c r="AT302">
        <f t="shared" si="242"/>
        <v>0</v>
      </c>
      <c r="AU302">
        <v>0</v>
      </c>
      <c r="AV302">
        <v>0</v>
      </c>
      <c r="AW302">
        <f t="shared" si="243"/>
        <v>0</v>
      </c>
      <c r="AX302">
        <v>0</v>
      </c>
      <c r="AY302">
        <v>0</v>
      </c>
      <c r="AZ302">
        <f t="shared" si="244"/>
        <v>0</v>
      </c>
      <c r="BA302">
        <v>0</v>
      </c>
      <c r="BB302">
        <v>0</v>
      </c>
      <c r="BC302">
        <f t="shared" si="245"/>
        <v>0</v>
      </c>
      <c r="BD302">
        <v>0</v>
      </c>
      <c r="BE302">
        <v>0</v>
      </c>
      <c r="BF302">
        <f t="shared" si="246"/>
        <v>0</v>
      </c>
    </row>
    <row r="303" spans="1:58">
      <c r="A303" t="s">
        <v>298</v>
      </c>
      <c r="B303">
        <v>1</v>
      </c>
      <c r="C303">
        <v>0</v>
      </c>
      <c r="D303">
        <f t="shared" si="228"/>
        <v>1</v>
      </c>
      <c r="E303">
        <v>0</v>
      </c>
      <c r="F303">
        <v>0</v>
      </c>
      <c r="G303">
        <f t="shared" si="229"/>
        <v>0</v>
      </c>
      <c r="H303">
        <v>0</v>
      </c>
      <c r="I303">
        <v>0</v>
      </c>
      <c r="J303">
        <f t="shared" si="230"/>
        <v>0</v>
      </c>
      <c r="K303">
        <v>0</v>
      </c>
      <c r="L303">
        <v>0</v>
      </c>
      <c r="M303">
        <f t="shared" si="231"/>
        <v>0</v>
      </c>
      <c r="N303">
        <v>0</v>
      </c>
      <c r="O303">
        <v>1</v>
      </c>
      <c r="P303">
        <f t="shared" si="232"/>
        <v>1</v>
      </c>
      <c r="Q303">
        <v>0</v>
      </c>
      <c r="R303">
        <v>0</v>
      </c>
      <c r="S303">
        <f t="shared" si="233"/>
        <v>0</v>
      </c>
      <c r="T303">
        <v>0</v>
      </c>
      <c r="U303">
        <v>0</v>
      </c>
      <c r="V303">
        <f t="shared" si="234"/>
        <v>0</v>
      </c>
      <c r="W303">
        <v>0</v>
      </c>
      <c r="X303">
        <v>0</v>
      </c>
      <c r="Y303">
        <f t="shared" si="235"/>
        <v>0</v>
      </c>
      <c r="Z303">
        <v>0</v>
      </c>
      <c r="AA303">
        <v>0</v>
      </c>
      <c r="AB303">
        <f t="shared" si="236"/>
        <v>0</v>
      </c>
      <c r="AC303">
        <v>0</v>
      </c>
      <c r="AD303">
        <v>1</v>
      </c>
      <c r="AE303">
        <f t="shared" si="237"/>
        <v>1</v>
      </c>
      <c r="AF303">
        <v>0</v>
      </c>
      <c r="AG303">
        <v>0</v>
      </c>
      <c r="AH303">
        <f t="shared" si="238"/>
        <v>0</v>
      </c>
      <c r="AI303">
        <v>0</v>
      </c>
      <c r="AJ303">
        <v>0</v>
      </c>
      <c r="AK303">
        <f t="shared" si="239"/>
        <v>0</v>
      </c>
      <c r="AL303">
        <v>0</v>
      </c>
      <c r="AM303">
        <v>0</v>
      </c>
      <c r="AN303">
        <f t="shared" si="240"/>
        <v>0</v>
      </c>
      <c r="AO303">
        <v>0</v>
      </c>
      <c r="AP303">
        <v>0</v>
      </c>
      <c r="AQ303">
        <f t="shared" si="241"/>
        <v>0</v>
      </c>
      <c r="AR303">
        <v>0</v>
      </c>
      <c r="AS303">
        <v>0</v>
      </c>
      <c r="AT303">
        <f t="shared" si="242"/>
        <v>0</v>
      </c>
      <c r="AU303">
        <v>0</v>
      </c>
      <c r="AV303">
        <v>0</v>
      </c>
      <c r="AW303">
        <f t="shared" si="243"/>
        <v>0</v>
      </c>
      <c r="AX303">
        <v>0</v>
      </c>
      <c r="AY303">
        <v>0</v>
      </c>
      <c r="AZ303">
        <f t="shared" si="244"/>
        <v>0</v>
      </c>
      <c r="BA303">
        <v>0</v>
      </c>
      <c r="BB303">
        <v>0</v>
      </c>
      <c r="BC303">
        <f t="shared" si="245"/>
        <v>0</v>
      </c>
      <c r="BD303">
        <v>0</v>
      </c>
      <c r="BE303">
        <v>0</v>
      </c>
      <c r="BF303">
        <f t="shared" si="246"/>
        <v>0</v>
      </c>
    </row>
    <row r="304" spans="1:58">
      <c r="A304" t="s">
        <v>299</v>
      </c>
      <c r="B304">
        <v>0</v>
      </c>
      <c r="C304">
        <v>0</v>
      </c>
      <c r="D304">
        <f t="shared" si="228"/>
        <v>0</v>
      </c>
      <c r="E304">
        <v>0</v>
      </c>
      <c r="F304">
        <v>0</v>
      </c>
      <c r="G304">
        <f t="shared" si="229"/>
        <v>0</v>
      </c>
      <c r="H304">
        <v>0</v>
      </c>
      <c r="I304">
        <v>0</v>
      </c>
      <c r="J304">
        <f t="shared" si="230"/>
        <v>0</v>
      </c>
      <c r="K304">
        <v>0</v>
      </c>
      <c r="L304">
        <v>0</v>
      </c>
      <c r="M304">
        <f t="shared" si="231"/>
        <v>0</v>
      </c>
      <c r="N304">
        <v>0</v>
      </c>
      <c r="O304">
        <v>0</v>
      </c>
      <c r="P304">
        <f t="shared" si="232"/>
        <v>0</v>
      </c>
      <c r="Q304">
        <v>0</v>
      </c>
      <c r="R304">
        <v>0</v>
      </c>
      <c r="S304">
        <f t="shared" si="233"/>
        <v>0</v>
      </c>
      <c r="T304">
        <v>0</v>
      </c>
      <c r="U304">
        <v>0</v>
      </c>
      <c r="V304">
        <f t="shared" si="234"/>
        <v>0</v>
      </c>
      <c r="W304">
        <v>0</v>
      </c>
      <c r="X304">
        <v>0</v>
      </c>
      <c r="Y304">
        <f t="shared" si="235"/>
        <v>0</v>
      </c>
      <c r="Z304">
        <v>0</v>
      </c>
      <c r="AA304">
        <v>0</v>
      </c>
      <c r="AB304">
        <f t="shared" si="236"/>
        <v>0</v>
      </c>
      <c r="AC304">
        <v>0</v>
      </c>
      <c r="AD304">
        <v>0</v>
      </c>
      <c r="AE304">
        <f t="shared" si="237"/>
        <v>0</v>
      </c>
      <c r="AF304">
        <v>0</v>
      </c>
      <c r="AG304">
        <v>0</v>
      </c>
      <c r="AH304">
        <f t="shared" si="238"/>
        <v>0</v>
      </c>
      <c r="AI304">
        <v>0</v>
      </c>
      <c r="AJ304">
        <v>0</v>
      </c>
      <c r="AK304">
        <f t="shared" si="239"/>
        <v>0</v>
      </c>
      <c r="AL304">
        <v>0</v>
      </c>
      <c r="AM304">
        <v>0</v>
      </c>
      <c r="AN304">
        <f t="shared" si="240"/>
        <v>0</v>
      </c>
      <c r="AO304">
        <v>0</v>
      </c>
      <c r="AP304">
        <v>0</v>
      </c>
      <c r="AQ304">
        <f t="shared" si="241"/>
        <v>0</v>
      </c>
      <c r="AR304">
        <v>0</v>
      </c>
      <c r="AS304">
        <v>0</v>
      </c>
      <c r="AT304">
        <f t="shared" si="242"/>
        <v>0</v>
      </c>
      <c r="AU304">
        <v>0</v>
      </c>
      <c r="AV304">
        <v>0</v>
      </c>
      <c r="AW304">
        <f t="shared" si="243"/>
        <v>0</v>
      </c>
      <c r="AX304">
        <v>0</v>
      </c>
      <c r="AY304">
        <v>0</v>
      </c>
      <c r="AZ304">
        <f t="shared" si="244"/>
        <v>0</v>
      </c>
      <c r="BA304">
        <v>0</v>
      </c>
      <c r="BB304">
        <v>0</v>
      </c>
      <c r="BC304">
        <f t="shared" si="245"/>
        <v>0</v>
      </c>
      <c r="BD304">
        <v>0</v>
      </c>
      <c r="BE304">
        <v>0</v>
      </c>
      <c r="BF304">
        <f t="shared" si="246"/>
        <v>0</v>
      </c>
    </row>
    <row r="305" spans="1:58">
      <c r="A305" t="s">
        <v>300</v>
      </c>
      <c r="B305">
        <v>0</v>
      </c>
      <c r="C305">
        <v>0</v>
      </c>
      <c r="D305">
        <f t="shared" si="228"/>
        <v>0</v>
      </c>
      <c r="E305">
        <v>0</v>
      </c>
      <c r="F305">
        <v>0</v>
      </c>
      <c r="G305">
        <f t="shared" si="229"/>
        <v>0</v>
      </c>
      <c r="H305">
        <v>0</v>
      </c>
      <c r="I305">
        <v>0</v>
      </c>
      <c r="J305">
        <f t="shared" si="230"/>
        <v>0</v>
      </c>
      <c r="K305">
        <v>0</v>
      </c>
      <c r="L305">
        <v>0</v>
      </c>
      <c r="M305">
        <f t="shared" si="231"/>
        <v>0</v>
      </c>
      <c r="N305">
        <v>0</v>
      </c>
      <c r="O305">
        <v>0</v>
      </c>
      <c r="P305">
        <f t="shared" si="232"/>
        <v>0</v>
      </c>
      <c r="Q305">
        <v>0</v>
      </c>
      <c r="R305">
        <v>0</v>
      </c>
      <c r="S305">
        <f t="shared" si="233"/>
        <v>0</v>
      </c>
      <c r="T305">
        <v>0</v>
      </c>
      <c r="U305">
        <v>0</v>
      </c>
      <c r="V305">
        <f t="shared" si="234"/>
        <v>0</v>
      </c>
      <c r="W305">
        <v>0</v>
      </c>
      <c r="X305">
        <v>0</v>
      </c>
      <c r="Y305">
        <f t="shared" si="235"/>
        <v>0</v>
      </c>
      <c r="Z305">
        <v>0</v>
      </c>
      <c r="AA305">
        <v>0</v>
      </c>
      <c r="AB305">
        <f t="shared" si="236"/>
        <v>0</v>
      </c>
      <c r="AC305">
        <v>0</v>
      </c>
      <c r="AD305">
        <v>0</v>
      </c>
      <c r="AE305">
        <f t="shared" si="237"/>
        <v>0</v>
      </c>
      <c r="AF305">
        <v>0</v>
      </c>
      <c r="AG305">
        <v>0</v>
      </c>
      <c r="AH305">
        <f t="shared" si="238"/>
        <v>0</v>
      </c>
      <c r="AI305">
        <v>0</v>
      </c>
      <c r="AJ305">
        <v>0</v>
      </c>
      <c r="AK305">
        <f t="shared" si="239"/>
        <v>0</v>
      </c>
      <c r="AL305">
        <v>0</v>
      </c>
      <c r="AM305">
        <v>0</v>
      </c>
      <c r="AN305">
        <f t="shared" si="240"/>
        <v>0</v>
      </c>
      <c r="AO305">
        <v>0</v>
      </c>
      <c r="AP305">
        <v>0</v>
      </c>
      <c r="AQ305">
        <f t="shared" si="241"/>
        <v>0</v>
      </c>
      <c r="AR305">
        <v>0</v>
      </c>
      <c r="AS305">
        <v>0</v>
      </c>
      <c r="AT305">
        <f t="shared" si="242"/>
        <v>0</v>
      </c>
      <c r="AU305">
        <v>0</v>
      </c>
      <c r="AV305">
        <v>0</v>
      </c>
      <c r="AW305">
        <f t="shared" si="243"/>
        <v>0</v>
      </c>
      <c r="AX305">
        <v>0</v>
      </c>
      <c r="AY305">
        <v>0</v>
      </c>
      <c r="AZ305">
        <f t="shared" si="244"/>
        <v>0</v>
      </c>
      <c r="BA305">
        <v>0</v>
      </c>
      <c r="BB305">
        <v>0</v>
      </c>
      <c r="BC305">
        <f t="shared" si="245"/>
        <v>0</v>
      </c>
      <c r="BD305">
        <v>0</v>
      </c>
      <c r="BE305">
        <v>0</v>
      </c>
      <c r="BF305">
        <f t="shared" si="246"/>
        <v>0</v>
      </c>
    </row>
    <row r="306" spans="1:58">
      <c r="A306" t="s">
        <v>301</v>
      </c>
      <c r="B306">
        <v>0</v>
      </c>
      <c r="C306">
        <v>0</v>
      </c>
      <c r="D306">
        <f t="shared" si="228"/>
        <v>0</v>
      </c>
      <c r="E306">
        <v>0</v>
      </c>
      <c r="F306">
        <v>0</v>
      </c>
      <c r="G306">
        <f t="shared" si="229"/>
        <v>0</v>
      </c>
      <c r="H306">
        <v>0</v>
      </c>
      <c r="I306">
        <v>0</v>
      </c>
      <c r="J306">
        <f t="shared" si="230"/>
        <v>0</v>
      </c>
      <c r="K306">
        <v>0</v>
      </c>
      <c r="L306">
        <v>0</v>
      </c>
      <c r="M306">
        <f t="shared" si="231"/>
        <v>0</v>
      </c>
      <c r="N306">
        <v>0</v>
      </c>
      <c r="O306">
        <v>0</v>
      </c>
      <c r="P306">
        <f t="shared" si="232"/>
        <v>0</v>
      </c>
      <c r="Q306">
        <v>0</v>
      </c>
      <c r="R306">
        <v>0</v>
      </c>
      <c r="S306">
        <f t="shared" si="233"/>
        <v>0</v>
      </c>
      <c r="T306">
        <v>0</v>
      </c>
      <c r="U306">
        <v>0</v>
      </c>
      <c r="V306">
        <f t="shared" si="234"/>
        <v>0</v>
      </c>
      <c r="W306">
        <v>0</v>
      </c>
      <c r="X306">
        <v>0</v>
      </c>
      <c r="Y306">
        <f t="shared" si="235"/>
        <v>0</v>
      </c>
      <c r="Z306">
        <v>0</v>
      </c>
      <c r="AA306">
        <v>0</v>
      </c>
      <c r="AB306">
        <f t="shared" si="236"/>
        <v>0</v>
      </c>
      <c r="AC306">
        <v>0</v>
      </c>
      <c r="AD306">
        <v>0</v>
      </c>
      <c r="AE306">
        <f t="shared" si="237"/>
        <v>0</v>
      </c>
      <c r="AF306">
        <v>0</v>
      </c>
      <c r="AG306">
        <v>0</v>
      </c>
      <c r="AH306">
        <f t="shared" si="238"/>
        <v>0</v>
      </c>
      <c r="AI306">
        <v>0</v>
      </c>
      <c r="AJ306">
        <v>0</v>
      </c>
      <c r="AK306">
        <f t="shared" si="239"/>
        <v>0</v>
      </c>
      <c r="AL306">
        <v>0</v>
      </c>
      <c r="AM306">
        <v>0</v>
      </c>
      <c r="AN306">
        <f t="shared" si="240"/>
        <v>0</v>
      </c>
      <c r="AO306">
        <v>0</v>
      </c>
      <c r="AP306">
        <v>0</v>
      </c>
      <c r="AQ306">
        <f t="shared" si="241"/>
        <v>0</v>
      </c>
      <c r="AR306">
        <v>0</v>
      </c>
      <c r="AS306">
        <v>0</v>
      </c>
      <c r="AT306">
        <f t="shared" si="242"/>
        <v>0</v>
      </c>
      <c r="AU306">
        <v>0</v>
      </c>
      <c r="AV306">
        <v>0</v>
      </c>
      <c r="AW306">
        <f t="shared" si="243"/>
        <v>0</v>
      </c>
      <c r="AX306">
        <v>0</v>
      </c>
      <c r="AY306">
        <v>0</v>
      </c>
      <c r="AZ306">
        <f t="shared" si="244"/>
        <v>0</v>
      </c>
      <c r="BA306">
        <v>0</v>
      </c>
      <c r="BB306">
        <v>0</v>
      </c>
      <c r="BC306">
        <f t="shared" si="245"/>
        <v>0</v>
      </c>
      <c r="BD306">
        <v>0</v>
      </c>
      <c r="BE306">
        <v>0</v>
      </c>
      <c r="BF306">
        <f t="shared" si="246"/>
        <v>0</v>
      </c>
    </row>
    <row r="307" spans="1:58">
      <c r="A307" t="s">
        <v>302</v>
      </c>
      <c r="B307">
        <v>0</v>
      </c>
      <c r="C307">
        <v>1</v>
      </c>
      <c r="D307">
        <f t="shared" si="228"/>
        <v>1</v>
      </c>
      <c r="E307">
        <v>0</v>
      </c>
      <c r="F307">
        <v>0</v>
      </c>
      <c r="G307">
        <f t="shared" si="229"/>
        <v>0</v>
      </c>
      <c r="H307">
        <v>0</v>
      </c>
      <c r="I307">
        <v>0</v>
      </c>
      <c r="J307">
        <f t="shared" si="230"/>
        <v>0</v>
      </c>
      <c r="K307">
        <v>0</v>
      </c>
      <c r="L307">
        <v>0</v>
      </c>
      <c r="M307">
        <f t="shared" si="231"/>
        <v>0</v>
      </c>
      <c r="N307">
        <v>0</v>
      </c>
      <c r="O307">
        <v>0</v>
      </c>
      <c r="P307">
        <f t="shared" si="232"/>
        <v>0</v>
      </c>
      <c r="Q307">
        <v>0</v>
      </c>
      <c r="R307">
        <v>0</v>
      </c>
      <c r="S307">
        <f t="shared" si="233"/>
        <v>0</v>
      </c>
      <c r="T307">
        <v>0</v>
      </c>
      <c r="U307">
        <v>0</v>
      </c>
      <c r="V307">
        <f t="shared" si="234"/>
        <v>0</v>
      </c>
      <c r="W307">
        <v>0</v>
      </c>
      <c r="X307">
        <v>0</v>
      </c>
      <c r="Y307">
        <f t="shared" si="235"/>
        <v>0</v>
      </c>
      <c r="Z307">
        <v>0</v>
      </c>
      <c r="AA307">
        <v>0</v>
      </c>
      <c r="AB307">
        <f t="shared" si="236"/>
        <v>0</v>
      </c>
      <c r="AC307">
        <v>0</v>
      </c>
      <c r="AD307">
        <v>0</v>
      </c>
      <c r="AE307">
        <f t="shared" si="237"/>
        <v>0</v>
      </c>
      <c r="AF307">
        <v>0</v>
      </c>
      <c r="AG307">
        <v>0</v>
      </c>
      <c r="AH307">
        <f t="shared" si="238"/>
        <v>0</v>
      </c>
      <c r="AI307">
        <v>0</v>
      </c>
      <c r="AJ307">
        <v>0</v>
      </c>
      <c r="AK307">
        <f t="shared" si="239"/>
        <v>0</v>
      </c>
      <c r="AL307">
        <v>0</v>
      </c>
      <c r="AM307">
        <v>0</v>
      </c>
      <c r="AN307">
        <f t="shared" si="240"/>
        <v>0</v>
      </c>
      <c r="AO307">
        <v>0</v>
      </c>
      <c r="AP307">
        <v>0</v>
      </c>
      <c r="AQ307">
        <f t="shared" si="241"/>
        <v>0</v>
      </c>
      <c r="AR307">
        <v>0</v>
      </c>
      <c r="AS307">
        <v>0</v>
      </c>
      <c r="AT307">
        <f t="shared" si="242"/>
        <v>0</v>
      </c>
      <c r="AU307">
        <v>0</v>
      </c>
      <c r="AV307">
        <v>0</v>
      </c>
      <c r="AW307">
        <f t="shared" si="243"/>
        <v>0</v>
      </c>
      <c r="AX307">
        <v>0</v>
      </c>
      <c r="AY307">
        <v>0</v>
      </c>
      <c r="AZ307">
        <f t="shared" si="244"/>
        <v>0</v>
      </c>
      <c r="BA307">
        <v>0</v>
      </c>
      <c r="BB307">
        <v>0</v>
      </c>
      <c r="BC307">
        <f t="shared" si="245"/>
        <v>0</v>
      </c>
      <c r="BD307">
        <v>0</v>
      </c>
      <c r="BE307">
        <v>0</v>
      </c>
      <c r="BF307">
        <f t="shared" si="246"/>
        <v>0</v>
      </c>
    </row>
    <row r="308" spans="1:58">
      <c r="A308" t="s">
        <v>303</v>
      </c>
      <c r="B308">
        <v>0</v>
      </c>
      <c r="C308">
        <v>0</v>
      </c>
      <c r="D308">
        <f t="shared" si="228"/>
        <v>0</v>
      </c>
      <c r="E308">
        <v>0</v>
      </c>
      <c r="F308">
        <v>0</v>
      </c>
      <c r="G308">
        <f t="shared" si="229"/>
        <v>0</v>
      </c>
      <c r="H308">
        <v>0</v>
      </c>
      <c r="I308">
        <v>0</v>
      </c>
      <c r="J308">
        <f t="shared" si="230"/>
        <v>0</v>
      </c>
      <c r="K308">
        <v>0</v>
      </c>
      <c r="L308">
        <v>0</v>
      </c>
      <c r="M308">
        <f t="shared" si="231"/>
        <v>0</v>
      </c>
      <c r="N308">
        <v>0</v>
      </c>
      <c r="O308">
        <v>0</v>
      </c>
      <c r="P308">
        <f t="shared" si="232"/>
        <v>0</v>
      </c>
      <c r="Q308">
        <v>0</v>
      </c>
      <c r="R308">
        <v>0</v>
      </c>
      <c r="S308">
        <f t="shared" si="233"/>
        <v>0</v>
      </c>
      <c r="T308">
        <v>0</v>
      </c>
      <c r="U308">
        <v>0</v>
      </c>
      <c r="V308">
        <f t="shared" si="234"/>
        <v>0</v>
      </c>
      <c r="W308">
        <v>0</v>
      </c>
      <c r="X308">
        <v>0</v>
      </c>
      <c r="Y308">
        <f t="shared" si="235"/>
        <v>0</v>
      </c>
      <c r="Z308">
        <v>0</v>
      </c>
      <c r="AA308">
        <v>0</v>
      </c>
      <c r="AB308">
        <f t="shared" si="236"/>
        <v>0</v>
      </c>
      <c r="AC308">
        <v>0</v>
      </c>
      <c r="AD308">
        <v>0</v>
      </c>
      <c r="AE308">
        <f t="shared" si="237"/>
        <v>0</v>
      </c>
      <c r="AF308">
        <v>0</v>
      </c>
      <c r="AG308">
        <v>0</v>
      </c>
      <c r="AH308">
        <f t="shared" si="238"/>
        <v>0</v>
      </c>
      <c r="AI308">
        <v>0</v>
      </c>
      <c r="AJ308">
        <v>0</v>
      </c>
      <c r="AK308">
        <f t="shared" si="239"/>
        <v>0</v>
      </c>
      <c r="AL308">
        <v>0</v>
      </c>
      <c r="AM308">
        <v>0</v>
      </c>
      <c r="AN308">
        <f t="shared" si="240"/>
        <v>0</v>
      </c>
      <c r="AO308">
        <v>0</v>
      </c>
      <c r="AP308">
        <v>0</v>
      </c>
      <c r="AQ308">
        <f t="shared" si="241"/>
        <v>0</v>
      </c>
      <c r="AR308">
        <v>0</v>
      </c>
      <c r="AS308">
        <v>0</v>
      </c>
      <c r="AT308">
        <f t="shared" si="242"/>
        <v>0</v>
      </c>
      <c r="AU308">
        <v>0</v>
      </c>
      <c r="AV308">
        <v>0</v>
      </c>
      <c r="AW308">
        <f t="shared" si="243"/>
        <v>0</v>
      </c>
      <c r="AX308">
        <v>0</v>
      </c>
      <c r="AY308">
        <v>0</v>
      </c>
      <c r="AZ308">
        <f t="shared" si="244"/>
        <v>0</v>
      </c>
      <c r="BA308">
        <v>0</v>
      </c>
      <c r="BB308">
        <v>0</v>
      </c>
      <c r="BC308">
        <f t="shared" si="245"/>
        <v>0</v>
      </c>
      <c r="BD308">
        <v>0</v>
      </c>
      <c r="BE308">
        <v>0</v>
      </c>
      <c r="BF308">
        <f t="shared" si="246"/>
        <v>0</v>
      </c>
    </row>
    <row r="309" spans="1:58">
      <c r="A309" t="s">
        <v>304</v>
      </c>
      <c r="B309">
        <v>0</v>
      </c>
      <c r="C309">
        <v>0</v>
      </c>
      <c r="D309">
        <f t="shared" si="228"/>
        <v>0</v>
      </c>
      <c r="E309">
        <v>0</v>
      </c>
      <c r="F309">
        <v>0</v>
      </c>
      <c r="G309">
        <f t="shared" si="229"/>
        <v>0</v>
      </c>
      <c r="H309">
        <v>0</v>
      </c>
      <c r="I309">
        <v>0</v>
      </c>
      <c r="J309">
        <f t="shared" si="230"/>
        <v>0</v>
      </c>
      <c r="K309">
        <v>0</v>
      </c>
      <c r="L309">
        <v>0</v>
      </c>
      <c r="M309">
        <f t="shared" si="231"/>
        <v>0</v>
      </c>
      <c r="N309">
        <v>0</v>
      </c>
      <c r="O309">
        <v>0</v>
      </c>
      <c r="P309">
        <f t="shared" si="232"/>
        <v>0</v>
      </c>
      <c r="Q309">
        <v>0</v>
      </c>
      <c r="R309">
        <v>0</v>
      </c>
      <c r="S309">
        <f t="shared" si="233"/>
        <v>0</v>
      </c>
      <c r="T309">
        <v>0</v>
      </c>
      <c r="U309">
        <v>0</v>
      </c>
      <c r="V309">
        <f t="shared" si="234"/>
        <v>0</v>
      </c>
      <c r="W309">
        <v>0</v>
      </c>
      <c r="X309">
        <v>0</v>
      </c>
      <c r="Y309">
        <f t="shared" si="235"/>
        <v>0</v>
      </c>
      <c r="Z309">
        <v>0</v>
      </c>
      <c r="AA309">
        <v>0</v>
      </c>
      <c r="AB309">
        <f t="shared" si="236"/>
        <v>0</v>
      </c>
      <c r="AC309">
        <v>0</v>
      </c>
      <c r="AD309">
        <v>0</v>
      </c>
      <c r="AE309">
        <f t="shared" si="237"/>
        <v>0</v>
      </c>
      <c r="AF309">
        <v>0</v>
      </c>
      <c r="AG309">
        <v>0</v>
      </c>
      <c r="AH309">
        <f t="shared" si="238"/>
        <v>0</v>
      </c>
      <c r="AI309">
        <v>0</v>
      </c>
      <c r="AJ309">
        <v>0</v>
      </c>
      <c r="AK309">
        <f t="shared" si="239"/>
        <v>0</v>
      </c>
      <c r="AL309">
        <v>0</v>
      </c>
      <c r="AM309">
        <v>0</v>
      </c>
      <c r="AN309">
        <f t="shared" si="240"/>
        <v>0</v>
      </c>
      <c r="AO309">
        <v>0</v>
      </c>
      <c r="AP309">
        <v>0</v>
      </c>
      <c r="AQ309">
        <f t="shared" si="241"/>
        <v>0</v>
      </c>
      <c r="AR309">
        <v>0</v>
      </c>
      <c r="AS309">
        <v>0</v>
      </c>
      <c r="AT309">
        <f t="shared" si="242"/>
        <v>0</v>
      </c>
      <c r="AU309">
        <v>0</v>
      </c>
      <c r="AV309">
        <v>0</v>
      </c>
      <c r="AW309">
        <f t="shared" si="243"/>
        <v>0</v>
      </c>
      <c r="AX309">
        <v>0</v>
      </c>
      <c r="AY309">
        <v>0</v>
      </c>
      <c r="AZ309">
        <f t="shared" si="244"/>
        <v>0</v>
      </c>
      <c r="BA309">
        <v>0</v>
      </c>
      <c r="BB309">
        <v>0</v>
      </c>
      <c r="BC309">
        <f t="shared" si="245"/>
        <v>0</v>
      </c>
      <c r="BD309">
        <v>0</v>
      </c>
      <c r="BE309">
        <v>0</v>
      </c>
      <c r="BF309">
        <f t="shared" si="246"/>
        <v>0</v>
      </c>
    </row>
    <row r="310" spans="1:58">
      <c r="A310" t="s">
        <v>305</v>
      </c>
      <c r="B310">
        <v>0</v>
      </c>
      <c r="C310">
        <v>2</v>
      </c>
      <c r="D310">
        <f t="shared" si="228"/>
        <v>2</v>
      </c>
      <c r="E310">
        <v>0</v>
      </c>
      <c r="F310">
        <v>0</v>
      </c>
      <c r="G310">
        <f t="shared" si="229"/>
        <v>0</v>
      </c>
      <c r="H310">
        <v>0</v>
      </c>
      <c r="I310">
        <v>0</v>
      </c>
      <c r="J310">
        <f t="shared" si="230"/>
        <v>0</v>
      </c>
      <c r="K310">
        <v>0</v>
      </c>
      <c r="L310">
        <v>0</v>
      </c>
      <c r="M310">
        <f t="shared" si="231"/>
        <v>0</v>
      </c>
      <c r="N310">
        <v>0</v>
      </c>
      <c r="O310">
        <v>0</v>
      </c>
      <c r="P310">
        <f t="shared" si="232"/>
        <v>0</v>
      </c>
      <c r="Q310">
        <v>0</v>
      </c>
      <c r="R310">
        <v>0</v>
      </c>
      <c r="S310">
        <f t="shared" si="233"/>
        <v>0</v>
      </c>
      <c r="T310">
        <v>0</v>
      </c>
      <c r="U310">
        <v>0</v>
      </c>
      <c r="V310">
        <f t="shared" si="234"/>
        <v>0</v>
      </c>
      <c r="W310">
        <v>0</v>
      </c>
      <c r="X310">
        <v>0</v>
      </c>
      <c r="Y310">
        <f t="shared" si="235"/>
        <v>0</v>
      </c>
      <c r="Z310">
        <v>0</v>
      </c>
      <c r="AA310">
        <v>0</v>
      </c>
      <c r="AB310">
        <f t="shared" si="236"/>
        <v>0</v>
      </c>
      <c r="AC310">
        <v>0</v>
      </c>
      <c r="AD310">
        <v>0</v>
      </c>
      <c r="AE310">
        <f t="shared" si="237"/>
        <v>0</v>
      </c>
      <c r="AF310">
        <v>0</v>
      </c>
      <c r="AG310">
        <v>0</v>
      </c>
      <c r="AH310">
        <f t="shared" si="238"/>
        <v>0</v>
      </c>
      <c r="AI310">
        <v>0</v>
      </c>
      <c r="AJ310">
        <v>0</v>
      </c>
      <c r="AK310">
        <f t="shared" si="239"/>
        <v>0</v>
      </c>
      <c r="AL310">
        <v>0</v>
      </c>
      <c r="AM310">
        <v>0</v>
      </c>
      <c r="AN310">
        <f t="shared" si="240"/>
        <v>0</v>
      </c>
      <c r="AO310">
        <v>0</v>
      </c>
      <c r="AP310">
        <v>0</v>
      </c>
      <c r="AQ310">
        <f t="shared" si="241"/>
        <v>0</v>
      </c>
      <c r="AR310">
        <v>0</v>
      </c>
      <c r="AS310">
        <v>0</v>
      </c>
      <c r="AT310">
        <f t="shared" si="242"/>
        <v>0</v>
      </c>
      <c r="AU310">
        <v>0</v>
      </c>
      <c r="AV310">
        <v>0</v>
      </c>
      <c r="AW310">
        <f t="shared" si="243"/>
        <v>0</v>
      </c>
      <c r="AX310">
        <v>0</v>
      </c>
      <c r="AY310">
        <v>0</v>
      </c>
      <c r="AZ310">
        <f t="shared" si="244"/>
        <v>0</v>
      </c>
      <c r="BA310">
        <v>0</v>
      </c>
      <c r="BB310">
        <v>0</v>
      </c>
      <c r="BC310">
        <f t="shared" si="245"/>
        <v>0</v>
      </c>
      <c r="BD310">
        <v>0</v>
      </c>
      <c r="BE310">
        <v>0</v>
      </c>
      <c r="BF310">
        <f t="shared" si="246"/>
        <v>0</v>
      </c>
    </row>
    <row r="311" spans="1:58">
      <c r="A311" t="s">
        <v>306</v>
      </c>
      <c r="B311">
        <v>0</v>
      </c>
      <c r="C311">
        <v>1</v>
      </c>
      <c r="D311">
        <f t="shared" si="228"/>
        <v>1</v>
      </c>
      <c r="E311">
        <v>0</v>
      </c>
      <c r="F311">
        <v>0</v>
      </c>
      <c r="G311">
        <f t="shared" si="229"/>
        <v>0</v>
      </c>
      <c r="H311">
        <v>0</v>
      </c>
      <c r="I311">
        <v>0</v>
      </c>
      <c r="J311">
        <f t="shared" si="230"/>
        <v>0</v>
      </c>
      <c r="K311">
        <v>0</v>
      </c>
      <c r="L311">
        <v>0</v>
      </c>
      <c r="M311">
        <f t="shared" si="231"/>
        <v>0</v>
      </c>
      <c r="N311">
        <v>0</v>
      </c>
      <c r="O311">
        <v>0</v>
      </c>
      <c r="P311">
        <f t="shared" si="232"/>
        <v>0</v>
      </c>
      <c r="Q311">
        <v>0</v>
      </c>
      <c r="R311">
        <v>0</v>
      </c>
      <c r="S311">
        <f t="shared" si="233"/>
        <v>0</v>
      </c>
      <c r="T311">
        <v>0</v>
      </c>
      <c r="U311">
        <v>0</v>
      </c>
      <c r="V311">
        <f t="shared" si="234"/>
        <v>0</v>
      </c>
      <c r="W311">
        <v>0</v>
      </c>
      <c r="X311">
        <v>0</v>
      </c>
      <c r="Y311">
        <f t="shared" si="235"/>
        <v>0</v>
      </c>
      <c r="Z311">
        <v>0</v>
      </c>
      <c r="AA311">
        <v>0</v>
      </c>
      <c r="AB311">
        <f t="shared" si="236"/>
        <v>0</v>
      </c>
      <c r="AC311">
        <v>0</v>
      </c>
      <c r="AD311">
        <v>0</v>
      </c>
      <c r="AE311">
        <f t="shared" si="237"/>
        <v>0</v>
      </c>
      <c r="AF311">
        <v>0</v>
      </c>
      <c r="AG311">
        <v>0</v>
      </c>
      <c r="AH311">
        <f t="shared" si="238"/>
        <v>0</v>
      </c>
      <c r="AI311">
        <v>0</v>
      </c>
      <c r="AJ311">
        <v>1</v>
      </c>
      <c r="AK311">
        <f t="shared" si="239"/>
        <v>1</v>
      </c>
      <c r="AL311">
        <v>0</v>
      </c>
      <c r="AM311">
        <v>2</v>
      </c>
      <c r="AN311">
        <f t="shared" si="240"/>
        <v>2</v>
      </c>
      <c r="AO311">
        <v>0</v>
      </c>
      <c r="AP311">
        <v>0</v>
      </c>
      <c r="AQ311">
        <f t="shared" si="241"/>
        <v>0</v>
      </c>
      <c r="AR311">
        <v>0</v>
      </c>
      <c r="AS311">
        <v>4</v>
      </c>
      <c r="AT311">
        <f t="shared" si="242"/>
        <v>4</v>
      </c>
      <c r="AU311">
        <v>0</v>
      </c>
      <c r="AV311">
        <v>2</v>
      </c>
      <c r="AW311">
        <f t="shared" si="243"/>
        <v>2</v>
      </c>
      <c r="AX311">
        <v>0</v>
      </c>
      <c r="AY311">
        <v>0</v>
      </c>
      <c r="AZ311">
        <f t="shared" si="244"/>
        <v>0</v>
      </c>
      <c r="BA311">
        <v>0</v>
      </c>
      <c r="BB311">
        <v>0</v>
      </c>
      <c r="BC311">
        <f t="shared" si="245"/>
        <v>0</v>
      </c>
      <c r="BD311">
        <v>0</v>
      </c>
      <c r="BE311">
        <v>0</v>
      </c>
      <c r="BF311">
        <f t="shared" si="246"/>
        <v>0</v>
      </c>
    </row>
    <row r="312" spans="1:58">
      <c r="A312" t="s">
        <v>307</v>
      </c>
      <c r="B312">
        <v>0</v>
      </c>
      <c r="C312">
        <v>8</v>
      </c>
      <c r="D312">
        <f t="shared" si="228"/>
        <v>8</v>
      </c>
      <c r="E312">
        <v>0</v>
      </c>
      <c r="F312">
        <v>1</v>
      </c>
      <c r="G312">
        <f t="shared" si="229"/>
        <v>1</v>
      </c>
      <c r="H312">
        <v>0</v>
      </c>
      <c r="I312">
        <v>0</v>
      </c>
      <c r="J312">
        <f t="shared" si="230"/>
        <v>0</v>
      </c>
      <c r="K312">
        <v>0</v>
      </c>
      <c r="L312">
        <v>0</v>
      </c>
      <c r="M312">
        <f t="shared" si="231"/>
        <v>0</v>
      </c>
      <c r="N312">
        <v>0</v>
      </c>
      <c r="O312">
        <v>0</v>
      </c>
      <c r="P312">
        <f t="shared" si="232"/>
        <v>0</v>
      </c>
      <c r="Q312">
        <v>0</v>
      </c>
      <c r="R312">
        <v>0</v>
      </c>
      <c r="S312">
        <f t="shared" si="233"/>
        <v>0</v>
      </c>
      <c r="T312">
        <v>0</v>
      </c>
      <c r="U312">
        <v>7</v>
      </c>
      <c r="V312">
        <f t="shared" si="234"/>
        <v>7</v>
      </c>
      <c r="W312">
        <v>0</v>
      </c>
      <c r="X312">
        <v>0</v>
      </c>
      <c r="Y312">
        <f t="shared" si="235"/>
        <v>0</v>
      </c>
      <c r="Z312">
        <v>0</v>
      </c>
      <c r="AA312">
        <v>0</v>
      </c>
      <c r="AB312">
        <f t="shared" si="236"/>
        <v>0</v>
      </c>
      <c r="AC312">
        <v>0</v>
      </c>
      <c r="AD312">
        <v>1</v>
      </c>
      <c r="AE312">
        <f t="shared" si="237"/>
        <v>1</v>
      </c>
      <c r="AF312">
        <v>0</v>
      </c>
      <c r="AG312">
        <v>0</v>
      </c>
      <c r="AH312">
        <f t="shared" si="238"/>
        <v>0</v>
      </c>
      <c r="AI312">
        <v>0</v>
      </c>
      <c r="AJ312">
        <v>0</v>
      </c>
      <c r="AK312">
        <f t="shared" si="239"/>
        <v>0</v>
      </c>
      <c r="AL312">
        <v>0</v>
      </c>
      <c r="AM312">
        <v>7</v>
      </c>
      <c r="AN312">
        <f t="shared" si="240"/>
        <v>7</v>
      </c>
      <c r="AO312">
        <v>0</v>
      </c>
      <c r="AP312">
        <v>0</v>
      </c>
      <c r="AQ312">
        <f t="shared" si="241"/>
        <v>0</v>
      </c>
      <c r="AR312">
        <v>0</v>
      </c>
      <c r="AS312">
        <v>7</v>
      </c>
      <c r="AT312">
        <f t="shared" si="242"/>
        <v>7</v>
      </c>
      <c r="AU312">
        <v>0</v>
      </c>
      <c r="AV312">
        <v>0</v>
      </c>
      <c r="AW312">
        <f t="shared" si="243"/>
        <v>0</v>
      </c>
      <c r="AX312">
        <v>0</v>
      </c>
      <c r="AY312">
        <v>0</v>
      </c>
      <c r="AZ312">
        <f t="shared" si="244"/>
        <v>0</v>
      </c>
      <c r="BA312">
        <v>0</v>
      </c>
      <c r="BB312">
        <v>0</v>
      </c>
      <c r="BC312">
        <f t="shared" si="245"/>
        <v>0</v>
      </c>
      <c r="BD312">
        <v>0</v>
      </c>
      <c r="BE312">
        <v>0</v>
      </c>
      <c r="BF312">
        <f t="shared" si="246"/>
        <v>0</v>
      </c>
    </row>
    <row r="313" spans="1:58">
      <c r="A313" t="s">
        <v>308</v>
      </c>
      <c r="B313">
        <v>0</v>
      </c>
      <c r="C313">
        <v>0</v>
      </c>
      <c r="D313">
        <f t="shared" si="228"/>
        <v>0</v>
      </c>
      <c r="E313">
        <v>0</v>
      </c>
      <c r="F313">
        <v>0</v>
      </c>
      <c r="G313">
        <f t="shared" si="229"/>
        <v>0</v>
      </c>
      <c r="H313">
        <v>0</v>
      </c>
      <c r="I313">
        <v>0</v>
      </c>
      <c r="J313">
        <f t="shared" si="230"/>
        <v>0</v>
      </c>
      <c r="K313">
        <v>0</v>
      </c>
      <c r="L313">
        <v>0</v>
      </c>
      <c r="M313">
        <f t="shared" si="231"/>
        <v>0</v>
      </c>
      <c r="N313">
        <v>0</v>
      </c>
      <c r="O313">
        <v>0</v>
      </c>
      <c r="P313">
        <f t="shared" si="232"/>
        <v>0</v>
      </c>
      <c r="Q313">
        <v>0</v>
      </c>
      <c r="R313">
        <v>0</v>
      </c>
      <c r="S313">
        <f t="shared" si="233"/>
        <v>0</v>
      </c>
      <c r="T313">
        <v>0</v>
      </c>
      <c r="U313">
        <v>0</v>
      </c>
      <c r="V313">
        <f t="shared" si="234"/>
        <v>0</v>
      </c>
      <c r="W313">
        <v>0</v>
      </c>
      <c r="X313">
        <v>0</v>
      </c>
      <c r="Y313">
        <f t="shared" si="235"/>
        <v>0</v>
      </c>
      <c r="Z313">
        <v>0</v>
      </c>
      <c r="AA313">
        <v>0</v>
      </c>
      <c r="AB313">
        <f t="shared" si="236"/>
        <v>0</v>
      </c>
      <c r="AC313">
        <v>0</v>
      </c>
      <c r="AD313">
        <v>0</v>
      </c>
      <c r="AE313">
        <f t="shared" si="237"/>
        <v>0</v>
      </c>
      <c r="AF313">
        <v>0</v>
      </c>
      <c r="AG313">
        <v>0</v>
      </c>
      <c r="AH313">
        <f t="shared" si="238"/>
        <v>0</v>
      </c>
      <c r="AI313">
        <v>0</v>
      </c>
      <c r="AJ313">
        <v>0</v>
      </c>
      <c r="AK313">
        <f t="shared" si="239"/>
        <v>0</v>
      </c>
      <c r="AL313">
        <v>0</v>
      </c>
      <c r="AM313">
        <v>0</v>
      </c>
      <c r="AN313">
        <f t="shared" si="240"/>
        <v>0</v>
      </c>
      <c r="AO313">
        <v>0</v>
      </c>
      <c r="AP313">
        <v>0</v>
      </c>
      <c r="AQ313">
        <f t="shared" si="241"/>
        <v>0</v>
      </c>
      <c r="AR313">
        <v>0</v>
      </c>
      <c r="AS313">
        <v>0</v>
      </c>
      <c r="AT313">
        <f t="shared" si="242"/>
        <v>0</v>
      </c>
      <c r="AU313">
        <v>0</v>
      </c>
      <c r="AV313">
        <v>0</v>
      </c>
      <c r="AW313">
        <f t="shared" si="243"/>
        <v>0</v>
      </c>
      <c r="AX313">
        <v>0</v>
      </c>
      <c r="AY313">
        <v>0</v>
      </c>
      <c r="AZ313">
        <f t="shared" si="244"/>
        <v>0</v>
      </c>
      <c r="BA313">
        <v>0</v>
      </c>
      <c r="BB313">
        <v>0</v>
      </c>
      <c r="BC313">
        <f t="shared" si="245"/>
        <v>0</v>
      </c>
      <c r="BD313">
        <v>0</v>
      </c>
      <c r="BE313">
        <v>0</v>
      </c>
      <c r="BF313">
        <f t="shared" si="246"/>
        <v>0</v>
      </c>
    </row>
    <row r="314" spans="1:58">
      <c r="A314" t="s">
        <v>309</v>
      </c>
      <c r="B314">
        <v>1</v>
      </c>
      <c r="C314">
        <v>0</v>
      </c>
      <c r="D314">
        <f t="shared" si="228"/>
        <v>1</v>
      </c>
      <c r="E314">
        <v>0</v>
      </c>
      <c r="F314">
        <v>0</v>
      </c>
      <c r="G314">
        <f t="shared" si="229"/>
        <v>0</v>
      </c>
      <c r="H314">
        <v>0</v>
      </c>
      <c r="I314">
        <v>0</v>
      </c>
      <c r="J314">
        <f t="shared" si="230"/>
        <v>0</v>
      </c>
      <c r="K314">
        <v>1</v>
      </c>
      <c r="L314">
        <v>0</v>
      </c>
      <c r="M314">
        <f t="shared" si="231"/>
        <v>1</v>
      </c>
      <c r="N314">
        <v>3</v>
      </c>
      <c r="O314">
        <v>0</v>
      </c>
      <c r="P314">
        <f t="shared" si="232"/>
        <v>3</v>
      </c>
      <c r="Q314">
        <v>0</v>
      </c>
      <c r="R314">
        <v>0</v>
      </c>
      <c r="S314">
        <f t="shared" si="233"/>
        <v>0</v>
      </c>
      <c r="T314">
        <v>0</v>
      </c>
      <c r="U314">
        <v>0</v>
      </c>
      <c r="V314">
        <f t="shared" si="234"/>
        <v>0</v>
      </c>
      <c r="W314">
        <v>0</v>
      </c>
      <c r="X314">
        <v>0</v>
      </c>
      <c r="Y314">
        <f t="shared" si="235"/>
        <v>0</v>
      </c>
      <c r="Z314">
        <v>0</v>
      </c>
      <c r="AA314">
        <v>0</v>
      </c>
      <c r="AB314">
        <f t="shared" si="236"/>
        <v>0</v>
      </c>
      <c r="AC314">
        <v>0</v>
      </c>
      <c r="AD314">
        <v>0</v>
      </c>
      <c r="AE314">
        <f t="shared" si="237"/>
        <v>0</v>
      </c>
      <c r="AF314">
        <v>0</v>
      </c>
      <c r="AG314">
        <v>0</v>
      </c>
      <c r="AH314">
        <f t="shared" si="238"/>
        <v>0</v>
      </c>
      <c r="AI314">
        <v>0</v>
      </c>
      <c r="AJ314">
        <v>0</v>
      </c>
      <c r="AK314">
        <f t="shared" si="239"/>
        <v>0</v>
      </c>
      <c r="AL314">
        <v>0</v>
      </c>
      <c r="AM314">
        <v>0</v>
      </c>
      <c r="AN314">
        <f t="shared" si="240"/>
        <v>0</v>
      </c>
      <c r="AO314">
        <v>0</v>
      </c>
      <c r="AP314">
        <v>0</v>
      </c>
      <c r="AQ314">
        <f t="shared" si="241"/>
        <v>0</v>
      </c>
      <c r="AR314">
        <v>0</v>
      </c>
      <c r="AS314">
        <v>0</v>
      </c>
      <c r="AT314">
        <f t="shared" si="242"/>
        <v>0</v>
      </c>
      <c r="AU314">
        <v>5</v>
      </c>
      <c r="AV314">
        <v>0</v>
      </c>
      <c r="AW314">
        <f t="shared" si="243"/>
        <v>5</v>
      </c>
      <c r="AX314">
        <v>5</v>
      </c>
      <c r="AY314">
        <v>0</v>
      </c>
      <c r="AZ314">
        <f t="shared" si="244"/>
        <v>5</v>
      </c>
      <c r="BA314">
        <v>0</v>
      </c>
      <c r="BB314">
        <v>0</v>
      </c>
      <c r="BC314">
        <f t="shared" si="245"/>
        <v>0</v>
      </c>
      <c r="BD314">
        <v>0</v>
      </c>
      <c r="BE314">
        <v>0</v>
      </c>
      <c r="BF314">
        <f t="shared" si="246"/>
        <v>0</v>
      </c>
    </row>
    <row r="315" spans="1:58">
      <c r="A315" t="s">
        <v>310</v>
      </c>
      <c r="B315">
        <v>0</v>
      </c>
      <c r="C315">
        <v>3</v>
      </c>
      <c r="D315">
        <f t="shared" si="228"/>
        <v>3</v>
      </c>
      <c r="E315">
        <v>0</v>
      </c>
      <c r="F315">
        <v>0</v>
      </c>
      <c r="G315">
        <f t="shared" si="229"/>
        <v>0</v>
      </c>
      <c r="H315">
        <v>0</v>
      </c>
      <c r="I315">
        <v>0</v>
      </c>
      <c r="J315">
        <f t="shared" si="230"/>
        <v>0</v>
      </c>
      <c r="K315">
        <v>0</v>
      </c>
      <c r="L315">
        <v>0</v>
      </c>
      <c r="M315">
        <f t="shared" si="231"/>
        <v>0</v>
      </c>
      <c r="N315">
        <v>0</v>
      </c>
      <c r="O315">
        <v>0</v>
      </c>
      <c r="P315">
        <f t="shared" si="232"/>
        <v>0</v>
      </c>
      <c r="Q315">
        <v>0</v>
      </c>
      <c r="R315">
        <v>0</v>
      </c>
      <c r="S315">
        <f t="shared" si="233"/>
        <v>0</v>
      </c>
      <c r="T315">
        <v>0</v>
      </c>
      <c r="U315">
        <v>0</v>
      </c>
      <c r="V315">
        <f t="shared" si="234"/>
        <v>0</v>
      </c>
      <c r="W315">
        <v>0</v>
      </c>
      <c r="X315">
        <v>1</v>
      </c>
      <c r="Y315">
        <f t="shared" si="235"/>
        <v>1</v>
      </c>
      <c r="Z315">
        <v>0</v>
      </c>
      <c r="AA315">
        <v>0</v>
      </c>
      <c r="AB315">
        <f t="shared" si="236"/>
        <v>0</v>
      </c>
      <c r="AC315">
        <v>0</v>
      </c>
      <c r="AD315">
        <v>0</v>
      </c>
      <c r="AE315">
        <f t="shared" si="237"/>
        <v>0</v>
      </c>
      <c r="AF315">
        <v>0</v>
      </c>
      <c r="AG315">
        <v>0</v>
      </c>
      <c r="AH315">
        <f t="shared" si="238"/>
        <v>0</v>
      </c>
      <c r="AI315">
        <v>0</v>
      </c>
      <c r="AJ315">
        <v>0</v>
      </c>
      <c r="AK315">
        <f t="shared" si="239"/>
        <v>0</v>
      </c>
      <c r="AL315">
        <v>0</v>
      </c>
      <c r="AM315">
        <v>0</v>
      </c>
      <c r="AN315">
        <f t="shared" si="240"/>
        <v>0</v>
      </c>
      <c r="AO315">
        <v>0</v>
      </c>
      <c r="AP315">
        <v>0</v>
      </c>
      <c r="AQ315">
        <f t="shared" si="241"/>
        <v>0</v>
      </c>
      <c r="AR315">
        <v>0</v>
      </c>
      <c r="AS315">
        <v>0</v>
      </c>
      <c r="AT315">
        <f t="shared" si="242"/>
        <v>0</v>
      </c>
      <c r="AU315">
        <v>0</v>
      </c>
      <c r="AV315">
        <v>0</v>
      </c>
      <c r="AW315">
        <f t="shared" si="243"/>
        <v>0</v>
      </c>
      <c r="AX315">
        <v>0</v>
      </c>
      <c r="AY315">
        <v>0</v>
      </c>
      <c r="AZ315">
        <f t="shared" si="244"/>
        <v>0</v>
      </c>
      <c r="BA315">
        <v>0</v>
      </c>
      <c r="BB315">
        <v>0</v>
      </c>
      <c r="BC315">
        <f t="shared" si="245"/>
        <v>0</v>
      </c>
      <c r="BD315">
        <v>0</v>
      </c>
      <c r="BE315">
        <v>0</v>
      </c>
      <c r="BF315">
        <f t="shared" si="246"/>
        <v>0</v>
      </c>
    </row>
    <row r="317" spans="1:58">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c r="N317" s="6" t="s">
        <v>311</v>
      </c>
      <c r="O317" s="6" t="s">
        <v>311</v>
      </c>
      <c r="P317" s="6" t="s">
        <v>311</v>
      </c>
      <c r="Q317" s="6" t="s">
        <v>311</v>
      </c>
      <c r="R317" s="6" t="s">
        <v>311</v>
      </c>
      <c r="S317" s="6" t="s">
        <v>311</v>
      </c>
      <c r="T317" s="6" t="s">
        <v>311</v>
      </c>
      <c r="U317" s="6" t="s">
        <v>311</v>
      </c>
      <c r="V317" s="6" t="s">
        <v>311</v>
      </c>
      <c r="W317" s="6" t="s">
        <v>311</v>
      </c>
      <c r="X317" s="6" t="s">
        <v>311</v>
      </c>
      <c r="Y317" s="6" t="s">
        <v>311</v>
      </c>
      <c r="Z317" s="6" t="s">
        <v>311</v>
      </c>
      <c r="AA317" s="6" t="s">
        <v>311</v>
      </c>
      <c r="AB317" s="6" t="s">
        <v>311</v>
      </c>
      <c r="AC317" s="6" t="s">
        <v>311</v>
      </c>
      <c r="AD317" s="6" t="s">
        <v>311</v>
      </c>
      <c r="AE317" s="6" t="s">
        <v>311</v>
      </c>
      <c r="AF317" s="6" t="s">
        <v>311</v>
      </c>
      <c r="AG317" s="6" t="s">
        <v>311</v>
      </c>
      <c r="AH317" s="6" t="s">
        <v>311</v>
      </c>
      <c r="AI317" s="6" t="s">
        <v>311</v>
      </c>
      <c r="AJ317" s="6" t="s">
        <v>311</v>
      </c>
      <c r="AK317" s="6" t="s">
        <v>311</v>
      </c>
      <c r="AL317" s="6" t="s">
        <v>311</v>
      </c>
      <c r="AM317" s="6" t="s">
        <v>311</v>
      </c>
      <c r="AN317" s="6" t="s">
        <v>311</v>
      </c>
      <c r="AO317" s="6" t="s">
        <v>311</v>
      </c>
      <c r="AP317" s="6" t="s">
        <v>311</v>
      </c>
      <c r="AQ317" s="6" t="s">
        <v>311</v>
      </c>
      <c r="AR317" s="6" t="s">
        <v>311</v>
      </c>
      <c r="AS317" s="6" t="s">
        <v>311</v>
      </c>
      <c r="AT317" s="6" t="s">
        <v>311</v>
      </c>
      <c r="AU317" s="6" t="s">
        <v>311</v>
      </c>
      <c r="AV317" s="6" t="s">
        <v>311</v>
      </c>
      <c r="AW317" s="6" t="s">
        <v>311</v>
      </c>
      <c r="AX317" s="6" t="s">
        <v>311</v>
      </c>
      <c r="AY317" s="6" t="s">
        <v>311</v>
      </c>
      <c r="AZ317" s="6" t="s">
        <v>311</v>
      </c>
      <c r="BA317" s="6" t="s">
        <v>311</v>
      </c>
      <c r="BB317" s="6" t="s">
        <v>311</v>
      </c>
      <c r="BC317" s="6" t="s">
        <v>311</v>
      </c>
      <c r="BD317" s="6" t="s">
        <v>311</v>
      </c>
      <c r="BE317" s="6" t="s">
        <v>311</v>
      </c>
      <c r="BF317" s="6" t="s">
        <v>311</v>
      </c>
    </row>
    <row r="318" spans="1:58">
      <c r="A318" t="s">
        <v>312</v>
      </c>
      <c r="B318">
        <v>0</v>
      </c>
      <c r="C318">
        <v>0</v>
      </c>
      <c r="D318">
        <f>B318+C318</f>
        <v>0</v>
      </c>
      <c r="E318">
        <v>0</v>
      </c>
      <c r="F318">
        <v>0</v>
      </c>
      <c r="G318">
        <f>E318+F318</f>
        <v>0</v>
      </c>
      <c r="H318">
        <v>0</v>
      </c>
      <c r="I318">
        <v>0</v>
      </c>
      <c r="J318">
        <f>H318+I318</f>
        <v>0</v>
      </c>
      <c r="K318">
        <v>0</v>
      </c>
      <c r="L318">
        <v>0</v>
      </c>
      <c r="M318">
        <f>K318+L318</f>
        <v>0</v>
      </c>
      <c r="N318">
        <v>0</v>
      </c>
      <c r="O318">
        <v>0</v>
      </c>
      <c r="P318">
        <f>N318+O318</f>
        <v>0</v>
      </c>
      <c r="Q318">
        <v>0</v>
      </c>
      <c r="R318">
        <v>0</v>
      </c>
      <c r="S318">
        <f>Q318+R318</f>
        <v>0</v>
      </c>
      <c r="T318">
        <v>0</v>
      </c>
      <c r="U318">
        <v>0</v>
      </c>
      <c r="V318">
        <f>T318+U318</f>
        <v>0</v>
      </c>
      <c r="W318">
        <v>0</v>
      </c>
      <c r="X318">
        <v>0</v>
      </c>
      <c r="Y318">
        <f>W318+X318</f>
        <v>0</v>
      </c>
      <c r="Z318">
        <v>0</v>
      </c>
      <c r="AA318">
        <v>0</v>
      </c>
      <c r="AB318">
        <f>Z318+AA318</f>
        <v>0</v>
      </c>
      <c r="AC318">
        <v>0</v>
      </c>
      <c r="AD318">
        <v>0</v>
      </c>
      <c r="AE318">
        <f>AC318+AD318</f>
        <v>0</v>
      </c>
      <c r="AF318">
        <v>0</v>
      </c>
      <c r="AG318">
        <v>1</v>
      </c>
      <c r="AH318">
        <f>AF318+AG318</f>
        <v>1</v>
      </c>
      <c r="AI318">
        <v>0</v>
      </c>
      <c r="AJ318">
        <v>0</v>
      </c>
      <c r="AK318">
        <f>AI318+AJ318</f>
        <v>0</v>
      </c>
      <c r="AL318">
        <v>0</v>
      </c>
      <c r="AM318">
        <v>5</v>
      </c>
      <c r="AN318">
        <f>AL318+AM318</f>
        <v>5</v>
      </c>
      <c r="AO318">
        <v>0</v>
      </c>
      <c r="AP318">
        <v>3</v>
      </c>
      <c r="AQ318">
        <f>AO318+AP318</f>
        <v>3</v>
      </c>
      <c r="AR318">
        <v>0</v>
      </c>
      <c r="AS318">
        <v>12</v>
      </c>
      <c r="AT318">
        <f>AR318+AS318</f>
        <v>12</v>
      </c>
      <c r="AU318">
        <v>0</v>
      </c>
      <c r="AV318">
        <v>21</v>
      </c>
      <c r="AW318">
        <f>AU318+AV318</f>
        <v>21</v>
      </c>
      <c r="AX318">
        <v>0</v>
      </c>
      <c r="AY318">
        <v>3</v>
      </c>
      <c r="AZ318">
        <f>AX318+AY318</f>
        <v>3</v>
      </c>
      <c r="BA318">
        <v>0</v>
      </c>
      <c r="BB318">
        <v>0</v>
      </c>
      <c r="BC318">
        <f>BA318+BB318</f>
        <v>0</v>
      </c>
      <c r="BD318">
        <v>0</v>
      </c>
      <c r="BE318">
        <v>0</v>
      </c>
      <c r="BF318">
        <f>BD318+BE318</f>
        <v>0</v>
      </c>
    </row>
    <row r="320" spans="1:58">
      <c r="A320" s="5" t="s">
        <v>313</v>
      </c>
      <c r="B320" s="5">
        <f>SUM(B2:B319)</f>
        <v>10040</v>
      </c>
      <c r="C320" s="5">
        <f>SUM(C2:C319)</f>
        <v>3709</v>
      </c>
      <c r="D320" s="5">
        <f>SUM(D2:D319)</f>
        <v>13749</v>
      </c>
      <c r="E320" s="5">
        <f>SUM(E2:E319)</f>
        <v>370</v>
      </c>
      <c r="F320" s="5">
        <f>SUM(F2:F319)</f>
        <v>175</v>
      </c>
      <c r="G320" s="5">
        <f>SUM(G2:G319)</f>
        <v>545</v>
      </c>
      <c r="H320" s="5">
        <f>SUM(H2:H319)</f>
        <v>3</v>
      </c>
      <c r="I320" s="5">
        <f>SUM(I2:I319)</f>
        <v>170</v>
      </c>
      <c r="J320" s="5">
        <f>SUM(J2:J319)</f>
        <v>173</v>
      </c>
      <c r="K320" s="5">
        <f>SUM(K2:K319)</f>
        <v>870</v>
      </c>
      <c r="L320" s="5">
        <f>SUM(L2:L319)</f>
        <v>164</v>
      </c>
      <c r="M320" s="5">
        <f>SUM(M2:M319)</f>
        <v>1034</v>
      </c>
      <c r="N320" s="5">
        <f>SUM(N2:N319)</f>
        <v>675</v>
      </c>
      <c r="O320" s="5">
        <f>SUM(O2:O319)</f>
        <v>125</v>
      </c>
      <c r="P320" s="5">
        <f>SUM(P2:P319)</f>
        <v>800</v>
      </c>
      <c r="Q320" s="5">
        <f>SUM(Q2:Q319)</f>
        <v>196</v>
      </c>
      <c r="R320" s="5">
        <f>SUM(R2:R319)</f>
        <v>211</v>
      </c>
      <c r="S320" s="5">
        <f>SUM(S2:S319)</f>
        <v>407</v>
      </c>
      <c r="T320" s="5">
        <f>SUM(T2:T319)</f>
        <v>42</v>
      </c>
      <c r="U320" s="5">
        <f>SUM(U2:U319)</f>
        <v>235</v>
      </c>
      <c r="V320" s="5">
        <f>SUM(V2:V319)</f>
        <v>277</v>
      </c>
      <c r="W320" s="5">
        <f>SUM(W2:W319)</f>
        <v>0</v>
      </c>
      <c r="X320" s="5">
        <f>SUM(X2:X319)</f>
        <v>4</v>
      </c>
      <c r="Y320" s="5">
        <f>SUM(Y2:Y319)</f>
        <v>4</v>
      </c>
      <c r="Z320" s="5">
        <f>SUM(Z2:Z319)</f>
        <v>14</v>
      </c>
      <c r="AA320" s="5">
        <f>SUM(AA2:AA319)</f>
        <v>4</v>
      </c>
      <c r="AB320" s="5">
        <f>SUM(AB2:AB319)</f>
        <v>18</v>
      </c>
      <c r="AC320" s="5">
        <f>SUM(AC2:AC319)</f>
        <v>30</v>
      </c>
      <c r="AD320" s="5">
        <f>SUM(AD2:AD319)</f>
        <v>242</v>
      </c>
      <c r="AE320" s="5">
        <f>SUM(AE2:AE319)</f>
        <v>272</v>
      </c>
      <c r="AF320" s="5">
        <f>SUM(AF2:AF319)</f>
        <v>8</v>
      </c>
      <c r="AG320" s="5">
        <f>SUM(AG2:AG319)</f>
        <v>2</v>
      </c>
      <c r="AH320" s="5">
        <f>SUM(AH2:AH319)</f>
        <v>10</v>
      </c>
      <c r="AI320" s="5">
        <f>SUM(AI2:AI319)</f>
        <v>107</v>
      </c>
      <c r="AJ320" s="5">
        <f>SUM(AJ2:AJ319)</f>
        <v>78</v>
      </c>
      <c r="AK320" s="5">
        <f>SUM(AK2:AK319)</f>
        <v>185</v>
      </c>
      <c r="AL320" s="5">
        <f>SUM(AL2:AL319)</f>
        <v>333</v>
      </c>
      <c r="AM320" s="5">
        <f>SUM(AM2:AM319)</f>
        <v>535</v>
      </c>
      <c r="AN320" s="5">
        <f>SUM(AN2:AN319)</f>
        <v>868</v>
      </c>
      <c r="AO320" s="5">
        <f>SUM(AO2:AO319)</f>
        <v>217</v>
      </c>
      <c r="AP320" s="5">
        <f>SUM(AP2:AP319)</f>
        <v>18</v>
      </c>
      <c r="AQ320" s="5">
        <f>SUM(AQ2:AQ319)</f>
        <v>235</v>
      </c>
      <c r="AR320" s="5">
        <f>SUM(AR2:AR319)</f>
        <v>2961</v>
      </c>
      <c r="AS320" s="5">
        <f>SUM(AS2:AS319)</f>
        <v>916</v>
      </c>
      <c r="AT320" s="5">
        <f>SUM(AT2:AT319)</f>
        <v>3877</v>
      </c>
      <c r="AU320" s="5">
        <f>SUM(AU2:AU319)</f>
        <v>4840</v>
      </c>
      <c r="AV320" s="5">
        <f>SUM(AV2:AV319)</f>
        <v>1228</v>
      </c>
      <c r="AW320" s="5">
        <f>SUM(AW2:AW319)</f>
        <v>6068</v>
      </c>
      <c r="AX320" s="5">
        <f>SUM(AX2:AX319)</f>
        <v>388</v>
      </c>
      <c r="AY320" s="5">
        <f>SUM(AY2:AY319)</f>
        <v>519</v>
      </c>
      <c r="AZ320" s="5">
        <f>SUM(AZ2:AZ319)</f>
        <v>907</v>
      </c>
      <c r="BA320" s="5">
        <f>SUM(BA2:BA319)</f>
        <v>6</v>
      </c>
      <c r="BB320" s="5">
        <f>SUM(BB2:BB319)</f>
        <v>5</v>
      </c>
      <c r="BC320" s="5">
        <f>SUM(BC2:BC319)</f>
        <v>11</v>
      </c>
      <c r="BD320" s="5">
        <f>SUM(BD2:BD319)</f>
        <v>1</v>
      </c>
      <c r="BE320" s="5">
        <f>SUM(BE2:BE319)</f>
        <v>2</v>
      </c>
      <c r="BF320" s="5">
        <f>SUM(BF2:BF319)</f>
        <v>3</v>
      </c>
    </row>
  </sheetData>
  <mergeCells count="93">
    <mergeCell ref="BD320"/>
    <mergeCell ref="BE320"/>
    <mergeCell ref="BF320"/>
    <mergeCell ref="AY320"/>
    <mergeCell ref="AZ320"/>
    <mergeCell ref="BA320"/>
    <mergeCell ref="BB320"/>
    <mergeCell ref="BC320"/>
    <mergeCell ref="AT320"/>
    <mergeCell ref="AU320"/>
    <mergeCell ref="AV320"/>
    <mergeCell ref="AW320"/>
    <mergeCell ref="AX320"/>
    <mergeCell ref="AO320"/>
    <mergeCell ref="AP320"/>
    <mergeCell ref="AQ320"/>
    <mergeCell ref="AR320"/>
    <mergeCell ref="AS320"/>
    <mergeCell ref="AJ320"/>
    <mergeCell ref="AK320"/>
    <mergeCell ref="AL320"/>
    <mergeCell ref="AM320"/>
    <mergeCell ref="AN320"/>
    <mergeCell ref="AE320"/>
    <mergeCell ref="AF320"/>
    <mergeCell ref="AG320"/>
    <mergeCell ref="AH320"/>
    <mergeCell ref="AI320"/>
    <mergeCell ref="Z320"/>
    <mergeCell ref="AA320"/>
    <mergeCell ref="AB320"/>
    <mergeCell ref="AC320"/>
    <mergeCell ref="AD320"/>
    <mergeCell ref="U320"/>
    <mergeCell ref="V320"/>
    <mergeCell ref="W320"/>
    <mergeCell ref="X320"/>
    <mergeCell ref="Y320"/>
    <mergeCell ref="P320"/>
    <mergeCell ref="Q320"/>
    <mergeCell ref="R320"/>
    <mergeCell ref="S320"/>
    <mergeCell ref="T320"/>
    <mergeCell ref="A320"/>
    <mergeCell ref="B320"/>
    <mergeCell ref="C320"/>
    <mergeCell ref="D320"/>
    <mergeCell ref="E320"/>
    <mergeCell ref="F320"/>
    <mergeCell ref="G320"/>
    <mergeCell ref="H320"/>
    <mergeCell ref="I320"/>
    <mergeCell ref="J320"/>
    <mergeCell ref="K320"/>
    <mergeCell ref="L320"/>
    <mergeCell ref="M320"/>
    <mergeCell ref="N320"/>
    <mergeCell ref="O320"/>
    <mergeCell ref="A199:BF199"/>
    <mergeCell ref="A239:BF239"/>
    <mergeCell ref="A268:BF268"/>
    <mergeCell ref="A283:BF283"/>
    <mergeCell ref="A317:BF317"/>
    <mergeCell ref="A116:BF116"/>
    <mergeCell ref="A119:BF119"/>
    <mergeCell ref="A133:BF133"/>
    <mergeCell ref="A168:BF168"/>
    <mergeCell ref="A179:BF179"/>
    <mergeCell ref="A3:BF3"/>
    <mergeCell ref="A27:BF27"/>
    <mergeCell ref="A66:BF66"/>
    <mergeCell ref="A89:BF89"/>
    <mergeCell ref="A106:BF106"/>
    <mergeCell ref="AR1:AT1"/>
    <mergeCell ref="AU1:AW1"/>
    <mergeCell ref="AX1:AZ1"/>
    <mergeCell ref="BA1:BC1"/>
    <mergeCell ref="BD1:BF1"/>
    <mergeCell ref="AC1:AE1"/>
    <mergeCell ref="AF1:AH1"/>
    <mergeCell ref="AI1:AK1"/>
    <mergeCell ref="AL1:AN1"/>
    <mergeCell ref="AO1:AQ1"/>
    <mergeCell ref="N1:P1"/>
    <mergeCell ref="Q1:S1"/>
    <mergeCell ref="T1:V1"/>
    <mergeCell ref="W1:Y1"/>
    <mergeCell ref="Z1:AB1"/>
    <mergeCell ref="A1"/>
    <mergeCell ref="B1:D1"/>
    <mergeCell ref="E1:G1"/>
    <mergeCell ref="H1:J1"/>
    <mergeCell ref="K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8"/>
  <sheetViews>
    <sheetView workbookViewId="0"/>
  </sheetViews>
  <sheetFormatPr defaultRowHeight="14.5"/>
  <cols>
    <col min="1" max="1" width="34.7265625" bestFit="1" customWidth="1"/>
    <col min="2" max="2" width="14.54296875" bestFit="1" customWidth="1"/>
    <col min="3" max="3" width="14" bestFit="1" customWidth="1"/>
    <col min="4" max="4" width="13.7265625" bestFit="1" customWidth="1"/>
    <col min="5" max="5" width="14.1796875" bestFit="1" customWidth="1"/>
    <col min="6" max="6" width="13.6328125" bestFit="1" customWidth="1"/>
    <col min="7" max="7" width="13.36328125" bestFit="1" customWidth="1"/>
  </cols>
  <sheetData>
    <row r="1" spans="1:7">
      <c r="B1" s="5" t="s">
        <v>383</v>
      </c>
      <c r="C1" s="5" t="s">
        <v>384</v>
      </c>
      <c r="D1" s="5" t="s">
        <v>385</v>
      </c>
      <c r="E1" s="5" t="s">
        <v>386</v>
      </c>
      <c r="F1" s="5" t="s">
        <v>387</v>
      </c>
      <c r="G1" s="5" t="s">
        <v>388</v>
      </c>
    </row>
    <row r="2" spans="1:7">
      <c r="A2" s="5" t="s">
        <v>389</v>
      </c>
      <c r="B2">
        <v>635469</v>
      </c>
      <c r="C2">
        <v>317.73450000000003</v>
      </c>
      <c r="D2">
        <v>41716760.536799997</v>
      </c>
      <c r="E2">
        <v>13637</v>
      </c>
      <c r="F2">
        <v>6.8185000000000002</v>
      </c>
      <c r="G2">
        <v>895230.86640000006</v>
      </c>
    </row>
    <row r="3" spans="1:7">
      <c r="A3" s="5" t="s">
        <v>390</v>
      </c>
      <c r="B3">
        <v>31179</v>
      </c>
      <c r="C3">
        <v>15.589499999999999</v>
      </c>
      <c r="D3">
        <v>5272867.7640000004</v>
      </c>
      <c r="E3">
        <v>55</v>
      </c>
      <c r="F3">
        <v>2.75E-2</v>
      </c>
      <c r="G3">
        <v>9301.3799999999992</v>
      </c>
    </row>
    <row r="4" spans="1:7">
      <c r="A4" s="5" t="s">
        <v>391</v>
      </c>
      <c r="B4">
        <v>85069</v>
      </c>
      <c r="C4">
        <v>42.534500000000001</v>
      </c>
      <c r="D4">
        <v>8142872.7352</v>
      </c>
      <c r="E4">
        <v>369</v>
      </c>
      <c r="F4">
        <v>0.1845</v>
      </c>
      <c r="G4">
        <v>35320.975200000001</v>
      </c>
    </row>
    <row r="5" spans="1:7">
      <c r="A5" s="5" t="s">
        <v>392</v>
      </c>
      <c r="B5">
        <v>97008</v>
      </c>
      <c r="C5">
        <v>48.503999999999998</v>
      </c>
      <c r="D5">
        <v>5165714.8032</v>
      </c>
      <c r="E5">
        <v>514</v>
      </c>
      <c r="F5">
        <v>0.25700000000000001</v>
      </c>
      <c r="G5">
        <v>27370.705600000001</v>
      </c>
    </row>
    <row r="6" spans="1:7">
      <c r="A6" s="5" t="s">
        <v>393</v>
      </c>
      <c r="B6">
        <v>1926</v>
      </c>
      <c r="C6">
        <v>0.96299999999999997</v>
      </c>
      <c r="D6">
        <v>228523.75200000001</v>
      </c>
    </row>
    <row r="7" spans="1:7">
      <c r="A7" s="5" t="s">
        <v>394</v>
      </c>
      <c r="B7">
        <v>639</v>
      </c>
      <c r="C7">
        <v>0.31950000000000001</v>
      </c>
      <c r="D7">
        <v>34027.005599999997</v>
      </c>
    </row>
    <row r="8" spans="1:7">
      <c r="A8" s="5" t="s">
        <v>395</v>
      </c>
      <c r="B8" s="5">
        <f t="shared" ref="B8:G8" si="0">SUM(B2:B7)</f>
        <v>851290</v>
      </c>
      <c r="C8" s="5">
        <f t="shared" si="0"/>
        <v>425.64500000000004</v>
      </c>
      <c r="D8" s="5">
        <f t="shared" si="0"/>
        <v>60560766.596799992</v>
      </c>
      <c r="E8" s="5">
        <f t="shared" si="0"/>
        <v>14575</v>
      </c>
      <c r="F8" s="5">
        <f t="shared" si="0"/>
        <v>7.2874999999999996</v>
      </c>
      <c r="G8" s="5">
        <f t="shared" si="0"/>
        <v>967223.92720000003</v>
      </c>
    </row>
  </sheetData>
  <mergeCells count="19">
    <mergeCell ref="D8"/>
    <mergeCell ref="E8"/>
    <mergeCell ref="F8"/>
    <mergeCell ref="G8"/>
    <mergeCell ref="A6"/>
    <mergeCell ref="A7"/>
    <mergeCell ref="A8"/>
    <mergeCell ref="B8"/>
    <mergeCell ref="C8"/>
    <mergeCell ref="G1"/>
    <mergeCell ref="A2"/>
    <mergeCell ref="A3"/>
    <mergeCell ref="A4"/>
    <mergeCell ref="A5"/>
    <mergeCell ref="B1"/>
    <mergeCell ref="C1"/>
    <mergeCell ref="D1"/>
    <mergeCell ref="E1"/>
    <mergeCell ref="F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87"/>
  <sheetViews>
    <sheetView workbookViewId="0">
      <pane ySplit="1" topLeftCell="A285" activePane="bottomLeft" state="frozen"/>
      <selection pane="bottomLeft" activeCell="D1" sqref="D1"/>
    </sheetView>
  </sheetViews>
  <sheetFormatPr defaultRowHeight="14.5"/>
  <cols>
    <col min="1" max="1" width="55" customWidth="1"/>
    <col min="2" max="2" width="29.81640625" customWidth="1"/>
    <col min="3" max="3" width="36.6328125" customWidth="1"/>
    <col min="4" max="4" width="28" customWidth="1"/>
  </cols>
  <sheetData>
    <row r="1" spans="1:4">
      <c r="A1" s="5" t="s">
        <v>0</v>
      </c>
      <c r="B1" s="5" t="s">
        <v>396</v>
      </c>
      <c r="C1" s="5" t="s">
        <v>397</v>
      </c>
      <c r="D1" s="5" t="s">
        <v>398</v>
      </c>
    </row>
    <row r="2" spans="1:4">
      <c r="A2" t="s">
        <v>237</v>
      </c>
    </row>
    <row r="3" spans="1:4">
      <c r="A3" t="s">
        <v>238</v>
      </c>
    </row>
    <row r="4" spans="1:4">
      <c r="A4" t="s">
        <v>35</v>
      </c>
      <c r="B4" t="s">
        <v>399</v>
      </c>
      <c r="C4" t="s">
        <v>400</v>
      </c>
    </row>
    <row r="5" spans="1:4">
      <c r="A5" t="s">
        <v>36</v>
      </c>
    </row>
    <row r="6" spans="1:4">
      <c r="A6" t="s">
        <v>135</v>
      </c>
    </row>
    <row r="7" spans="1:4">
      <c r="A7" t="s">
        <v>136</v>
      </c>
    </row>
    <row r="8" spans="1:4">
      <c r="A8" t="s">
        <v>137</v>
      </c>
    </row>
    <row r="9" spans="1:4">
      <c r="A9" t="s">
        <v>138</v>
      </c>
    </row>
    <row r="10" spans="1:4">
      <c r="A10" t="s">
        <v>139</v>
      </c>
    </row>
    <row r="11" spans="1:4">
      <c r="A11" t="s">
        <v>140</v>
      </c>
    </row>
    <row r="12" spans="1:4">
      <c r="A12" t="s">
        <v>141</v>
      </c>
    </row>
    <row r="13" spans="1:4">
      <c r="A13" t="s">
        <v>142</v>
      </c>
    </row>
    <row r="14" spans="1:4">
      <c r="A14" t="s">
        <v>12</v>
      </c>
    </row>
    <row r="15" spans="1:4">
      <c r="A15" t="s">
        <v>198</v>
      </c>
      <c r="B15" t="s">
        <v>401</v>
      </c>
    </row>
    <row r="16" spans="1:4">
      <c r="A16" t="s">
        <v>73</v>
      </c>
      <c r="B16" t="s">
        <v>402</v>
      </c>
    </row>
    <row r="17" spans="1:2">
      <c r="A17" t="s">
        <v>37</v>
      </c>
    </row>
    <row r="18" spans="1:2">
      <c r="A18" t="s">
        <v>265</v>
      </c>
    </row>
    <row r="19" spans="1:2">
      <c r="A19" t="s">
        <v>13</v>
      </c>
    </row>
    <row r="20" spans="1:2">
      <c r="A20" t="s">
        <v>279</v>
      </c>
    </row>
    <row r="21" spans="1:2">
      <c r="A21" t="s">
        <v>169</v>
      </c>
    </row>
    <row r="22" spans="1:2">
      <c r="A22" t="s">
        <v>74</v>
      </c>
    </row>
    <row r="23" spans="1:2">
      <c r="A23" t="s">
        <v>95</v>
      </c>
    </row>
    <row r="24" spans="1:2">
      <c r="A24" t="s">
        <v>111</v>
      </c>
    </row>
    <row r="25" spans="1:2">
      <c r="A25" t="s">
        <v>122</v>
      </c>
    </row>
    <row r="26" spans="1:2">
      <c r="A26" t="s">
        <v>14</v>
      </c>
    </row>
    <row r="27" spans="1:2">
      <c r="A27" t="s">
        <v>38</v>
      </c>
    </row>
    <row r="28" spans="1:2">
      <c r="A28" t="s">
        <v>179</v>
      </c>
    </row>
    <row r="29" spans="1:2">
      <c r="A29" t="s">
        <v>199</v>
      </c>
    </row>
    <row r="30" spans="1:2">
      <c r="A30" t="s">
        <v>200</v>
      </c>
      <c r="B30" t="s">
        <v>403</v>
      </c>
    </row>
    <row r="31" spans="1:2">
      <c r="A31" t="s">
        <v>123</v>
      </c>
    </row>
    <row r="32" spans="1:2">
      <c r="A32" t="s">
        <v>201</v>
      </c>
    </row>
    <row r="33" spans="1:3">
      <c r="A33" t="s">
        <v>280</v>
      </c>
    </row>
    <row r="34" spans="1:3">
      <c r="A34" t="s">
        <v>15</v>
      </c>
    </row>
    <row r="35" spans="1:3">
      <c r="A35" t="s">
        <v>239</v>
      </c>
    </row>
    <row r="36" spans="1:3">
      <c r="A36" t="s">
        <v>96</v>
      </c>
    </row>
    <row r="37" spans="1:3">
      <c r="A37" t="s">
        <v>39</v>
      </c>
      <c r="C37" t="s">
        <v>404</v>
      </c>
    </row>
    <row r="38" spans="1:3">
      <c r="A38" t="s">
        <v>202</v>
      </c>
    </row>
    <row r="39" spans="1:3">
      <c r="A39" t="s">
        <v>180</v>
      </c>
    </row>
    <row r="40" spans="1:3">
      <c r="A40" t="s">
        <v>240</v>
      </c>
    </row>
    <row r="41" spans="1:3">
      <c r="A41" t="s">
        <v>241</v>
      </c>
    </row>
    <row r="42" spans="1:3">
      <c r="A42" t="s">
        <v>242</v>
      </c>
    </row>
    <row r="43" spans="1:3">
      <c r="A43" t="s">
        <v>124</v>
      </c>
    </row>
    <row r="44" spans="1:3">
      <c r="A44" t="s">
        <v>281</v>
      </c>
    </row>
    <row r="45" spans="1:3">
      <c r="A45" t="s">
        <v>40</v>
      </c>
      <c r="C45" t="s">
        <v>405</v>
      </c>
    </row>
    <row r="46" spans="1:3">
      <c r="A46" t="s">
        <v>41</v>
      </c>
      <c r="B46" t="s">
        <v>406</v>
      </c>
    </row>
    <row r="47" spans="1:3">
      <c r="A47" t="s">
        <v>282</v>
      </c>
      <c r="B47" t="s">
        <v>407</v>
      </c>
    </row>
    <row r="48" spans="1:3">
      <c r="A48" t="s">
        <v>203</v>
      </c>
    </row>
    <row r="49" spans="1:3">
      <c r="A49" t="s">
        <v>283</v>
      </c>
      <c r="B49" t="s">
        <v>408</v>
      </c>
    </row>
    <row r="50" spans="1:3">
      <c r="A50" t="s">
        <v>204</v>
      </c>
      <c r="B50" t="s">
        <v>409</v>
      </c>
      <c r="C50" t="s">
        <v>410</v>
      </c>
    </row>
    <row r="51" spans="1:3">
      <c r="A51" t="s">
        <v>42</v>
      </c>
      <c r="B51" t="s">
        <v>411</v>
      </c>
    </row>
    <row r="52" spans="1:3">
      <c r="A52" t="s">
        <v>284</v>
      </c>
      <c r="B52" t="s">
        <v>412</v>
      </c>
    </row>
    <row r="53" spans="1:3">
      <c r="A53" t="s">
        <v>125</v>
      </c>
      <c r="B53" t="s">
        <v>413</v>
      </c>
    </row>
    <row r="54" spans="1:3">
      <c r="A54" t="s">
        <v>285</v>
      </c>
    </row>
    <row r="55" spans="1:3">
      <c r="A55" t="s">
        <v>43</v>
      </c>
      <c r="B55" t="s">
        <v>414</v>
      </c>
    </row>
    <row r="56" spans="1:3">
      <c r="A56" t="s">
        <v>143</v>
      </c>
    </row>
    <row r="57" spans="1:3">
      <c r="A57" t="s">
        <v>205</v>
      </c>
      <c r="B57" t="s">
        <v>415</v>
      </c>
    </row>
    <row r="58" spans="1:3">
      <c r="A58" t="s">
        <v>144</v>
      </c>
    </row>
    <row r="59" spans="1:3">
      <c r="A59" t="s">
        <v>286</v>
      </c>
      <c r="B59" t="s">
        <v>416</v>
      </c>
    </row>
    <row r="60" spans="1:3">
      <c r="A60" t="s">
        <v>287</v>
      </c>
    </row>
    <row r="61" spans="1:3">
      <c r="A61" t="s">
        <v>170</v>
      </c>
      <c r="B61" t="s">
        <v>417</v>
      </c>
    </row>
    <row r="62" spans="1:3">
      <c r="A62" t="s">
        <v>97</v>
      </c>
    </row>
    <row r="63" spans="1:3">
      <c r="A63" t="s">
        <v>145</v>
      </c>
      <c r="B63" t="s">
        <v>418</v>
      </c>
    </row>
    <row r="64" spans="1:3">
      <c r="A64" t="s">
        <v>112</v>
      </c>
      <c r="B64" t="s">
        <v>419</v>
      </c>
    </row>
    <row r="65" spans="1:4">
      <c r="A65" t="s">
        <v>288</v>
      </c>
    </row>
    <row r="66" spans="1:4">
      <c r="A66" t="s">
        <v>171</v>
      </c>
      <c r="B66" t="s">
        <v>420</v>
      </c>
      <c r="D66" t="s">
        <v>421</v>
      </c>
    </row>
    <row r="67" spans="1:4">
      <c r="A67" t="s">
        <v>206</v>
      </c>
    </row>
    <row r="68" spans="1:4">
      <c r="A68" t="s">
        <v>44</v>
      </c>
      <c r="B68" t="s">
        <v>422</v>
      </c>
    </row>
    <row r="69" spans="1:4">
      <c r="A69" t="s">
        <v>16</v>
      </c>
      <c r="B69" t="s">
        <v>423</v>
      </c>
    </row>
    <row r="70" spans="1:4">
      <c r="A70" t="s">
        <v>17</v>
      </c>
    </row>
    <row r="71" spans="1:4">
      <c r="A71" t="s">
        <v>45</v>
      </c>
      <c r="B71" t="s">
        <v>424</v>
      </c>
    </row>
    <row r="72" spans="1:4">
      <c r="A72" t="s">
        <v>146</v>
      </c>
    </row>
    <row r="73" spans="1:4">
      <c r="A73" t="s">
        <v>243</v>
      </c>
      <c r="B73" t="s">
        <v>425</v>
      </c>
    </row>
    <row r="74" spans="1:4">
      <c r="A74" t="s">
        <v>172</v>
      </c>
      <c r="B74" t="s">
        <v>426</v>
      </c>
    </row>
    <row r="75" spans="1:4">
      <c r="A75" t="s">
        <v>266</v>
      </c>
    </row>
    <row r="76" spans="1:4">
      <c r="A76" t="s">
        <v>147</v>
      </c>
      <c r="B76" t="s">
        <v>427</v>
      </c>
    </row>
    <row r="77" spans="1:4">
      <c r="A77" t="s">
        <v>181</v>
      </c>
      <c r="B77" t="s">
        <v>424</v>
      </c>
      <c r="C77" t="s">
        <v>424</v>
      </c>
    </row>
    <row r="78" spans="1:4">
      <c r="A78" t="s">
        <v>46</v>
      </c>
    </row>
    <row r="79" spans="1:4">
      <c r="A79" t="s">
        <v>207</v>
      </c>
      <c r="B79" t="s">
        <v>428</v>
      </c>
    </row>
    <row r="80" spans="1:4">
      <c r="A80" t="s">
        <v>75</v>
      </c>
    </row>
    <row r="81" spans="1:4">
      <c r="A81" t="s">
        <v>47</v>
      </c>
      <c r="B81" t="s">
        <v>429</v>
      </c>
    </row>
    <row r="82" spans="1:4">
      <c r="A82" t="s">
        <v>98</v>
      </c>
      <c r="B82" t="s">
        <v>430</v>
      </c>
    </row>
    <row r="83" spans="1:4">
      <c r="A83" t="s">
        <v>182</v>
      </c>
      <c r="B83" t="s">
        <v>431</v>
      </c>
      <c r="C83" t="s">
        <v>432</v>
      </c>
    </row>
    <row r="84" spans="1:4">
      <c r="A84" t="s">
        <v>289</v>
      </c>
      <c r="B84" t="s">
        <v>433</v>
      </c>
    </row>
    <row r="85" spans="1:4">
      <c r="A85" t="s">
        <v>18</v>
      </c>
      <c r="B85" t="s">
        <v>434</v>
      </c>
      <c r="C85" t="s">
        <v>400</v>
      </c>
    </row>
    <row r="86" spans="1:4">
      <c r="A86" t="s">
        <v>208</v>
      </c>
      <c r="B86" t="s">
        <v>435</v>
      </c>
    </row>
    <row r="87" spans="1:4">
      <c r="A87" t="s">
        <v>290</v>
      </c>
    </row>
    <row r="88" spans="1:4">
      <c r="A88" t="s">
        <v>244</v>
      </c>
      <c r="B88" t="s">
        <v>436</v>
      </c>
    </row>
    <row r="89" spans="1:4">
      <c r="A89" t="s">
        <v>148</v>
      </c>
      <c r="B89" t="s">
        <v>437</v>
      </c>
    </row>
    <row r="90" spans="1:4">
      <c r="A90" t="s">
        <v>291</v>
      </c>
    </row>
    <row r="91" spans="1:4">
      <c r="A91" t="s">
        <v>183</v>
      </c>
    </row>
    <row r="92" spans="1:4">
      <c r="A92" t="s">
        <v>99</v>
      </c>
      <c r="B92" t="s">
        <v>438</v>
      </c>
    </row>
    <row r="93" spans="1:4">
      <c r="A93" t="s">
        <v>292</v>
      </c>
      <c r="B93" t="s">
        <v>439</v>
      </c>
    </row>
    <row r="94" spans="1:4">
      <c r="A94" t="s">
        <v>100</v>
      </c>
      <c r="B94" t="s">
        <v>440</v>
      </c>
    </row>
    <row r="95" spans="1:4">
      <c r="A95" t="s">
        <v>149</v>
      </c>
      <c r="D95" t="s">
        <v>441</v>
      </c>
    </row>
    <row r="96" spans="1:4">
      <c r="A96" t="s">
        <v>293</v>
      </c>
    </row>
    <row r="97" spans="1:4">
      <c r="A97" t="s">
        <v>126</v>
      </c>
      <c r="B97" t="s">
        <v>442</v>
      </c>
    </row>
    <row r="98" spans="1:4">
      <c r="A98" t="s">
        <v>173</v>
      </c>
      <c r="D98" t="s">
        <v>443</v>
      </c>
    </row>
    <row r="99" spans="1:4">
      <c r="A99" t="s">
        <v>209</v>
      </c>
    </row>
    <row r="100" spans="1:4">
      <c r="A100" t="s">
        <v>76</v>
      </c>
      <c r="B100" t="s">
        <v>444</v>
      </c>
      <c r="C100" t="s">
        <v>445</v>
      </c>
    </row>
    <row r="101" spans="1:4">
      <c r="A101" t="s">
        <v>19</v>
      </c>
      <c r="B101" t="s">
        <v>446</v>
      </c>
    </row>
    <row r="102" spans="1:4">
      <c r="A102" t="s">
        <v>150</v>
      </c>
      <c r="B102" t="s">
        <v>447</v>
      </c>
    </row>
    <row r="103" spans="1:4">
      <c r="A103" t="s">
        <v>210</v>
      </c>
      <c r="B103" t="s">
        <v>448</v>
      </c>
    </row>
    <row r="104" spans="1:4">
      <c r="A104" t="s">
        <v>211</v>
      </c>
    </row>
    <row r="105" spans="1:4">
      <c r="A105" t="s">
        <v>212</v>
      </c>
    </row>
    <row r="106" spans="1:4">
      <c r="A106" t="s">
        <v>184</v>
      </c>
      <c r="B106" t="s">
        <v>449</v>
      </c>
    </row>
    <row r="107" spans="1:4">
      <c r="A107" t="s">
        <v>185</v>
      </c>
      <c r="B107" t="s">
        <v>450</v>
      </c>
    </row>
    <row r="108" spans="1:4">
      <c r="A108" t="s">
        <v>186</v>
      </c>
    </row>
    <row r="109" spans="1:4">
      <c r="A109" t="s">
        <v>48</v>
      </c>
    </row>
    <row r="110" spans="1:4">
      <c r="A110" t="s">
        <v>49</v>
      </c>
      <c r="B110" t="s">
        <v>451</v>
      </c>
      <c r="C110" t="s">
        <v>424</v>
      </c>
    </row>
    <row r="111" spans="1:4">
      <c r="A111" t="s">
        <v>294</v>
      </c>
    </row>
    <row r="112" spans="1:4">
      <c r="A112" t="s">
        <v>50</v>
      </c>
      <c r="B112" t="s">
        <v>452</v>
      </c>
    </row>
    <row r="113" spans="1:4">
      <c r="A113" t="s">
        <v>187</v>
      </c>
      <c r="B113" t="s">
        <v>453</v>
      </c>
      <c r="D113" t="s">
        <v>454</v>
      </c>
    </row>
    <row r="114" spans="1:4">
      <c r="A114" t="s">
        <v>113</v>
      </c>
    </row>
    <row r="115" spans="1:4">
      <c r="A115" t="s">
        <v>295</v>
      </c>
    </row>
    <row r="116" spans="1:4">
      <c r="A116" t="s">
        <v>213</v>
      </c>
    </row>
    <row r="117" spans="1:4">
      <c r="A117" t="s">
        <v>20</v>
      </c>
    </row>
    <row r="118" spans="1:4">
      <c r="A118" t="s">
        <v>77</v>
      </c>
    </row>
    <row r="119" spans="1:4">
      <c r="A119" t="s">
        <v>51</v>
      </c>
    </row>
    <row r="120" spans="1:4">
      <c r="A120" t="s">
        <v>245</v>
      </c>
    </row>
    <row r="121" spans="1:4">
      <c r="A121" t="s">
        <v>78</v>
      </c>
      <c r="B121" t="s">
        <v>455</v>
      </c>
    </row>
    <row r="122" spans="1:4">
      <c r="A122" t="s">
        <v>21</v>
      </c>
      <c r="B122" t="s">
        <v>456</v>
      </c>
    </row>
    <row r="123" spans="1:4">
      <c r="A123" t="s">
        <v>79</v>
      </c>
      <c r="B123" t="s">
        <v>457</v>
      </c>
    </row>
    <row r="124" spans="1:4">
      <c r="A124" t="s">
        <v>101</v>
      </c>
      <c r="B124" t="s">
        <v>458</v>
      </c>
    </row>
    <row r="125" spans="1:4">
      <c r="A125" t="s">
        <v>114</v>
      </c>
    </row>
    <row r="126" spans="1:4">
      <c r="A126" t="s">
        <v>127</v>
      </c>
    </row>
    <row r="127" spans="1:4">
      <c r="A127" t="s">
        <v>151</v>
      </c>
      <c r="B127" t="s">
        <v>459</v>
      </c>
    </row>
    <row r="128" spans="1:4">
      <c r="A128" t="s">
        <v>174</v>
      </c>
      <c r="B128" t="s">
        <v>460</v>
      </c>
      <c r="D128" t="s">
        <v>461</v>
      </c>
    </row>
    <row r="129" spans="1:4">
      <c r="A129" t="s">
        <v>188</v>
      </c>
    </row>
    <row r="130" spans="1:4">
      <c r="A130" t="s">
        <v>214</v>
      </c>
      <c r="B130" t="s">
        <v>462</v>
      </c>
    </row>
    <row r="131" spans="1:4">
      <c r="A131" t="s">
        <v>267</v>
      </c>
      <c r="B131" t="s">
        <v>463</v>
      </c>
    </row>
    <row r="132" spans="1:4">
      <c r="A132" t="s">
        <v>246</v>
      </c>
      <c r="B132" t="s">
        <v>464</v>
      </c>
    </row>
    <row r="133" spans="1:4">
      <c r="A133" t="s">
        <v>296</v>
      </c>
      <c r="B133" t="s">
        <v>465</v>
      </c>
    </row>
    <row r="134" spans="1:4">
      <c r="A134" t="s">
        <v>80</v>
      </c>
      <c r="B134" t="s">
        <v>466</v>
      </c>
    </row>
    <row r="135" spans="1:4">
      <c r="A135" t="s">
        <v>215</v>
      </c>
    </row>
    <row r="136" spans="1:4">
      <c r="A136" t="s">
        <v>268</v>
      </c>
    </row>
    <row r="137" spans="1:4">
      <c r="A137" t="s">
        <v>22</v>
      </c>
      <c r="B137" t="s">
        <v>467</v>
      </c>
    </row>
    <row r="138" spans="1:4">
      <c r="A138" t="s">
        <v>247</v>
      </c>
    </row>
    <row r="139" spans="1:4">
      <c r="A139" t="s">
        <v>128</v>
      </c>
      <c r="B139" t="s">
        <v>468</v>
      </c>
    </row>
    <row r="140" spans="1:4">
      <c r="A140" t="s">
        <v>52</v>
      </c>
      <c r="B140" t="s">
        <v>469</v>
      </c>
    </row>
    <row r="141" spans="1:4">
      <c r="A141" t="s">
        <v>53</v>
      </c>
      <c r="B141" t="s">
        <v>470</v>
      </c>
      <c r="C141" t="s">
        <v>471</v>
      </c>
      <c r="D141" t="s">
        <v>472</v>
      </c>
    </row>
    <row r="142" spans="1:4">
      <c r="A142" t="s">
        <v>54</v>
      </c>
      <c r="B142" t="s">
        <v>473</v>
      </c>
      <c r="C142" t="s">
        <v>474</v>
      </c>
    </row>
    <row r="143" spans="1:4">
      <c r="A143" t="s">
        <v>55</v>
      </c>
      <c r="B143" t="s">
        <v>475</v>
      </c>
    </row>
    <row r="144" spans="1:4">
      <c r="A144" t="s">
        <v>56</v>
      </c>
    </row>
    <row r="145" spans="1:3">
      <c r="A145" t="s">
        <v>57</v>
      </c>
      <c r="B145" t="s">
        <v>476</v>
      </c>
    </row>
    <row r="146" spans="1:3">
      <c r="A146" t="s">
        <v>216</v>
      </c>
    </row>
    <row r="147" spans="1:3">
      <c r="A147" t="s">
        <v>297</v>
      </c>
    </row>
    <row r="148" spans="1:3">
      <c r="A148" t="s">
        <v>23</v>
      </c>
    </row>
    <row r="149" spans="1:3">
      <c r="A149" t="s">
        <v>152</v>
      </c>
      <c r="B149" t="s">
        <v>477</v>
      </c>
      <c r="C149" t="s">
        <v>478</v>
      </c>
    </row>
    <row r="150" spans="1:3">
      <c r="A150" t="s">
        <v>115</v>
      </c>
    </row>
    <row r="151" spans="1:3">
      <c r="A151" t="s">
        <v>153</v>
      </c>
    </row>
    <row r="152" spans="1:3">
      <c r="A152" t="s">
        <v>189</v>
      </c>
    </row>
    <row r="153" spans="1:3">
      <c r="A153" t="s">
        <v>24</v>
      </c>
      <c r="B153" t="s">
        <v>479</v>
      </c>
    </row>
    <row r="154" spans="1:3">
      <c r="A154" t="s">
        <v>25</v>
      </c>
      <c r="B154" t="s">
        <v>480</v>
      </c>
    </row>
    <row r="155" spans="1:3">
      <c r="A155" t="s">
        <v>269</v>
      </c>
    </row>
    <row r="156" spans="1:3">
      <c r="A156" t="s">
        <v>58</v>
      </c>
    </row>
    <row r="157" spans="1:3">
      <c r="A157" t="s">
        <v>59</v>
      </c>
    </row>
    <row r="158" spans="1:3">
      <c r="A158" t="s">
        <v>154</v>
      </c>
    </row>
    <row r="159" spans="1:3">
      <c r="A159" t="s">
        <v>116</v>
      </c>
      <c r="B159" t="s">
        <v>481</v>
      </c>
    </row>
    <row r="160" spans="1:3">
      <c r="A160" t="s">
        <v>155</v>
      </c>
    </row>
    <row r="161" spans="1:2">
      <c r="A161" t="s">
        <v>248</v>
      </c>
    </row>
    <row r="162" spans="1:2">
      <c r="A162" t="s">
        <v>249</v>
      </c>
    </row>
    <row r="163" spans="1:2">
      <c r="A163" t="s">
        <v>217</v>
      </c>
      <c r="B163" t="s">
        <v>482</v>
      </c>
    </row>
    <row r="164" spans="1:2">
      <c r="A164" t="s">
        <v>298</v>
      </c>
      <c r="B164" t="s">
        <v>483</v>
      </c>
    </row>
    <row r="165" spans="1:2">
      <c r="A165" t="s">
        <v>26</v>
      </c>
    </row>
    <row r="166" spans="1:2">
      <c r="A166" t="s">
        <v>218</v>
      </c>
    </row>
    <row r="167" spans="1:2">
      <c r="A167" t="s">
        <v>190</v>
      </c>
    </row>
    <row r="168" spans="1:2">
      <c r="A168" t="s">
        <v>250</v>
      </c>
    </row>
    <row r="169" spans="1:2">
      <c r="A169" t="s">
        <v>81</v>
      </c>
    </row>
    <row r="170" spans="1:2">
      <c r="A170" t="s">
        <v>156</v>
      </c>
    </row>
    <row r="171" spans="1:2">
      <c r="A171" t="s">
        <v>27</v>
      </c>
    </row>
    <row r="172" spans="1:2">
      <c r="A172" t="s">
        <v>28</v>
      </c>
    </row>
    <row r="173" spans="1:2">
      <c r="A173" t="s">
        <v>219</v>
      </c>
    </row>
    <row r="174" spans="1:2">
      <c r="A174" t="s">
        <v>82</v>
      </c>
    </row>
    <row r="175" spans="1:2">
      <c r="A175" t="s">
        <v>83</v>
      </c>
    </row>
    <row r="176" spans="1:2">
      <c r="A176" t="s">
        <v>84</v>
      </c>
    </row>
    <row r="177" spans="1:2">
      <c r="A177" t="s">
        <v>102</v>
      </c>
    </row>
    <row r="178" spans="1:2">
      <c r="A178" t="s">
        <v>103</v>
      </c>
    </row>
    <row r="179" spans="1:2">
      <c r="A179" t="s">
        <v>104</v>
      </c>
    </row>
    <row r="180" spans="1:2">
      <c r="A180" t="s">
        <v>105</v>
      </c>
    </row>
    <row r="181" spans="1:2">
      <c r="A181" t="s">
        <v>106</v>
      </c>
    </row>
    <row r="182" spans="1:2">
      <c r="A182" t="s">
        <v>270</v>
      </c>
    </row>
    <row r="183" spans="1:2">
      <c r="A183" t="s">
        <v>117</v>
      </c>
    </row>
    <row r="184" spans="1:2">
      <c r="A184" t="s">
        <v>299</v>
      </c>
    </row>
    <row r="185" spans="1:2">
      <c r="A185" t="s">
        <v>129</v>
      </c>
    </row>
    <row r="186" spans="1:2">
      <c r="A186" t="s">
        <v>271</v>
      </c>
    </row>
    <row r="187" spans="1:2">
      <c r="A187" t="s">
        <v>157</v>
      </c>
      <c r="B187" t="s">
        <v>484</v>
      </c>
    </row>
    <row r="188" spans="1:2">
      <c r="A188" t="s">
        <v>175</v>
      </c>
    </row>
    <row r="189" spans="1:2">
      <c r="A189" t="s">
        <v>272</v>
      </c>
    </row>
    <row r="190" spans="1:2">
      <c r="A190" t="s">
        <v>300</v>
      </c>
    </row>
    <row r="191" spans="1:2">
      <c r="A191" t="s">
        <v>176</v>
      </c>
    </row>
    <row r="192" spans="1:2">
      <c r="A192" t="s">
        <v>251</v>
      </c>
    </row>
    <row r="193" spans="1:2">
      <c r="A193" t="s">
        <v>60</v>
      </c>
    </row>
    <row r="194" spans="1:2">
      <c r="A194" t="s">
        <v>191</v>
      </c>
    </row>
    <row r="195" spans="1:2">
      <c r="A195" t="s">
        <v>220</v>
      </c>
      <c r="B195" t="s">
        <v>485</v>
      </c>
    </row>
    <row r="196" spans="1:2">
      <c r="A196" t="s">
        <v>130</v>
      </c>
    </row>
    <row r="197" spans="1:2">
      <c r="A197" t="s">
        <v>221</v>
      </c>
    </row>
    <row r="198" spans="1:2">
      <c r="A198" t="s">
        <v>192</v>
      </c>
    </row>
    <row r="199" spans="1:2">
      <c r="A199" t="s">
        <v>193</v>
      </c>
    </row>
    <row r="200" spans="1:2">
      <c r="A200" t="s">
        <v>107</v>
      </c>
    </row>
    <row r="201" spans="1:2">
      <c r="A201" t="s">
        <v>301</v>
      </c>
    </row>
    <row r="202" spans="1:2">
      <c r="A202" t="s">
        <v>158</v>
      </c>
    </row>
    <row r="203" spans="1:2">
      <c r="A203" t="s">
        <v>302</v>
      </c>
    </row>
    <row r="204" spans="1:2">
      <c r="A204" t="s">
        <v>29</v>
      </c>
    </row>
    <row r="205" spans="1:2">
      <c r="A205" t="s">
        <v>273</v>
      </c>
    </row>
    <row r="206" spans="1:2">
      <c r="A206" t="s">
        <v>252</v>
      </c>
    </row>
    <row r="207" spans="1:2">
      <c r="A207" t="s">
        <v>131</v>
      </c>
    </row>
    <row r="208" spans="1:2">
      <c r="A208" t="s">
        <v>85</v>
      </c>
    </row>
    <row r="209" spans="1:2">
      <c r="A209" t="s">
        <v>253</v>
      </c>
    </row>
    <row r="210" spans="1:2">
      <c r="A210" t="s">
        <v>303</v>
      </c>
    </row>
    <row r="211" spans="1:2">
      <c r="A211" t="s">
        <v>274</v>
      </c>
    </row>
    <row r="212" spans="1:2">
      <c r="A212" t="s">
        <v>30</v>
      </c>
      <c r="B212" t="s">
        <v>486</v>
      </c>
    </row>
    <row r="213" spans="1:2">
      <c r="A213" t="s">
        <v>254</v>
      </c>
    </row>
    <row r="214" spans="1:2">
      <c r="A214" t="s">
        <v>61</v>
      </c>
      <c r="B214" t="s">
        <v>487</v>
      </c>
    </row>
    <row r="215" spans="1:2">
      <c r="A215" t="s">
        <v>159</v>
      </c>
      <c r="B215" t="s">
        <v>488</v>
      </c>
    </row>
    <row r="216" spans="1:2">
      <c r="A216" t="s">
        <v>222</v>
      </c>
    </row>
    <row r="217" spans="1:2">
      <c r="A217" t="s">
        <v>304</v>
      </c>
    </row>
    <row r="218" spans="1:2">
      <c r="A218" t="s">
        <v>275</v>
      </c>
      <c r="B218" t="s">
        <v>489</v>
      </c>
    </row>
    <row r="219" spans="1:2">
      <c r="A219" t="s">
        <v>223</v>
      </c>
      <c r="B219" t="s">
        <v>490</v>
      </c>
    </row>
    <row r="220" spans="1:2">
      <c r="A220" t="s">
        <v>224</v>
      </c>
    </row>
    <row r="221" spans="1:2">
      <c r="A221" t="s">
        <v>225</v>
      </c>
      <c r="B221" t="s">
        <v>491</v>
      </c>
    </row>
    <row r="222" spans="1:2">
      <c r="A222" t="s">
        <v>160</v>
      </c>
      <c r="B222" t="s">
        <v>492</v>
      </c>
    </row>
    <row r="223" spans="1:2">
      <c r="A223" t="s">
        <v>161</v>
      </c>
    </row>
    <row r="224" spans="1:2">
      <c r="A224" t="s">
        <v>305</v>
      </c>
    </row>
    <row r="225" spans="1:3">
      <c r="A225" t="s">
        <v>255</v>
      </c>
      <c r="B225" t="s">
        <v>493</v>
      </c>
      <c r="C225" t="s">
        <v>494</v>
      </c>
    </row>
    <row r="226" spans="1:3">
      <c r="A226" t="s">
        <v>226</v>
      </c>
      <c r="B226" t="s">
        <v>495</v>
      </c>
    </row>
    <row r="227" spans="1:3">
      <c r="A227" t="s">
        <v>162</v>
      </c>
      <c r="B227" t="s">
        <v>496</v>
      </c>
    </row>
    <row r="228" spans="1:3">
      <c r="A228" t="s">
        <v>227</v>
      </c>
      <c r="B228" t="s">
        <v>497</v>
      </c>
    </row>
    <row r="229" spans="1:3">
      <c r="A229" t="s">
        <v>62</v>
      </c>
    </row>
    <row r="230" spans="1:3">
      <c r="A230" t="s">
        <v>194</v>
      </c>
      <c r="B230" t="s">
        <v>498</v>
      </c>
    </row>
    <row r="231" spans="1:3">
      <c r="A231" t="s">
        <v>228</v>
      </c>
    </row>
    <row r="232" spans="1:3">
      <c r="A232" t="s">
        <v>256</v>
      </c>
      <c r="B232" t="s">
        <v>499</v>
      </c>
    </row>
    <row r="233" spans="1:3">
      <c r="A233" t="s">
        <v>108</v>
      </c>
      <c r="B233" t="s">
        <v>500</v>
      </c>
    </row>
    <row r="234" spans="1:3">
      <c r="A234" t="s">
        <v>229</v>
      </c>
      <c r="B234" t="s">
        <v>501</v>
      </c>
    </row>
    <row r="235" spans="1:3">
      <c r="A235" t="s">
        <v>230</v>
      </c>
    </row>
    <row r="236" spans="1:3">
      <c r="A236" t="s">
        <v>276</v>
      </c>
      <c r="B236" t="s">
        <v>502</v>
      </c>
    </row>
    <row r="237" spans="1:3">
      <c r="A237" t="s">
        <v>312</v>
      </c>
      <c r="B237" t="s">
        <v>503</v>
      </c>
      <c r="C237" t="s">
        <v>504</v>
      </c>
    </row>
    <row r="238" spans="1:3">
      <c r="A238" t="s">
        <v>231</v>
      </c>
    </row>
    <row r="239" spans="1:3">
      <c r="A239" t="s">
        <v>132</v>
      </c>
    </row>
    <row r="240" spans="1:3">
      <c r="A240" t="s">
        <v>63</v>
      </c>
      <c r="B240" t="s">
        <v>505</v>
      </c>
    </row>
    <row r="241" spans="1:2">
      <c r="A241" t="s">
        <v>64</v>
      </c>
      <c r="B241" t="s">
        <v>506</v>
      </c>
    </row>
    <row r="242" spans="1:2">
      <c r="A242" t="s">
        <v>65</v>
      </c>
    </row>
    <row r="243" spans="1:2">
      <c r="A243" t="s">
        <v>232</v>
      </c>
      <c r="B243" t="s">
        <v>507</v>
      </c>
    </row>
    <row r="244" spans="1:2">
      <c r="A244" t="s">
        <v>66</v>
      </c>
    </row>
    <row r="245" spans="1:2">
      <c r="A245" t="s">
        <v>257</v>
      </c>
    </row>
    <row r="246" spans="1:2">
      <c r="A246" t="s">
        <v>258</v>
      </c>
      <c r="B246" t="s">
        <v>508</v>
      </c>
    </row>
    <row r="247" spans="1:2">
      <c r="A247" t="s">
        <v>177</v>
      </c>
    </row>
    <row r="248" spans="1:2">
      <c r="A248" t="s">
        <v>163</v>
      </c>
    </row>
    <row r="249" spans="1:2">
      <c r="A249" t="s">
        <v>164</v>
      </c>
    </row>
    <row r="250" spans="1:2">
      <c r="A250" t="s">
        <v>165</v>
      </c>
    </row>
    <row r="251" spans="1:2">
      <c r="A251" t="s">
        <v>259</v>
      </c>
    </row>
    <row r="252" spans="1:2">
      <c r="A252" t="s">
        <v>306</v>
      </c>
      <c r="B252" t="s">
        <v>509</v>
      </c>
    </row>
    <row r="253" spans="1:2">
      <c r="A253" t="s">
        <v>166</v>
      </c>
      <c r="B253" t="s">
        <v>510</v>
      </c>
    </row>
    <row r="254" spans="1:2">
      <c r="A254" t="s">
        <v>233</v>
      </c>
    </row>
    <row r="255" spans="1:2">
      <c r="A255" t="s">
        <v>31</v>
      </c>
      <c r="B255" t="s">
        <v>511</v>
      </c>
    </row>
    <row r="256" spans="1:2">
      <c r="A256" t="s">
        <v>67</v>
      </c>
      <c r="B256" t="s">
        <v>512</v>
      </c>
    </row>
    <row r="257" spans="1:3">
      <c r="A257" t="s">
        <v>260</v>
      </c>
    </row>
    <row r="258" spans="1:3">
      <c r="A258" t="s">
        <v>86</v>
      </c>
    </row>
    <row r="259" spans="1:3">
      <c r="A259" t="s">
        <v>87</v>
      </c>
      <c r="B259" t="s">
        <v>513</v>
      </c>
    </row>
    <row r="260" spans="1:3">
      <c r="A260" t="s">
        <v>307</v>
      </c>
      <c r="B260" t="s">
        <v>514</v>
      </c>
    </row>
    <row r="261" spans="1:3">
      <c r="A261" t="s">
        <v>88</v>
      </c>
    </row>
    <row r="262" spans="1:3">
      <c r="A262" t="s">
        <v>89</v>
      </c>
    </row>
    <row r="263" spans="1:3">
      <c r="A263" t="s">
        <v>90</v>
      </c>
    </row>
    <row r="264" spans="1:3">
      <c r="A264" t="s">
        <v>91</v>
      </c>
    </row>
    <row r="265" spans="1:3">
      <c r="A265" t="s">
        <v>68</v>
      </c>
      <c r="B265" t="s">
        <v>515</v>
      </c>
      <c r="C265" t="s">
        <v>516</v>
      </c>
    </row>
    <row r="266" spans="1:3">
      <c r="A266" t="s">
        <v>69</v>
      </c>
    </row>
    <row r="267" spans="1:3">
      <c r="A267" t="s">
        <v>234</v>
      </c>
      <c r="B267" t="s">
        <v>517</v>
      </c>
    </row>
    <row r="268" spans="1:3">
      <c r="A268" t="s">
        <v>70</v>
      </c>
      <c r="B268" t="s">
        <v>424</v>
      </c>
      <c r="C268" t="s">
        <v>518</v>
      </c>
    </row>
    <row r="269" spans="1:3">
      <c r="A269" t="s">
        <v>277</v>
      </c>
    </row>
    <row r="270" spans="1:3">
      <c r="A270" t="s">
        <v>71</v>
      </c>
    </row>
    <row r="271" spans="1:3">
      <c r="A271" t="s">
        <v>235</v>
      </c>
      <c r="B271" t="s">
        <v>519</v>
      </c>
    </row>
    <row r="272" spans="1:3">
      <c r="A272" t="s">
        <v>118</v>
      </c>
    </row>
    <row r="273" spans="1:4">
      <c r="A273" t="s">
        <v>92</v>
      </c>
    </row>
    <row r="274" spans="1:4">
      <c r="A274" t="s">
        <v>167</v>
      </c>
      <c r="B274" t="s">
        <v>520</v>
      </c>
      <c r="D274" t="s">
        <v>521</v>
      </c>
    </row>
    <row r="275" spans="1:4">
      <c r="A275" t="s">
        <v>32</v>
      </c>
    </row>
    <row r="276" spans="1:4">
      <c r="A276" t="s">
        <v>308</v>
      </c>
      <c r="B276" t="s">
        <v>522</v>
      </c>
    </row>
    <row r="277" spans="1:4">
      <c r="A277" t="s">
        <v>309</v>
      </c>
      <c r="B277" t="s">
        <v>424</v>
      </c>
      <c r="C277" t="s">
        <v>424</v>
      </c>
    </row>
    <row r="278" spans="1:4">
      <c r="A278" t="s">
        <v>109</v>
      </c>
      <c r="B278" t="s">
        <v>523</v>
      </c>
    </row>
    <row r="279" spans="1:4">
      <c r="A279" t="s">
        <v>261</v>
      </c>
    </row>
    <row r="280" spans="1:4">
      <c r="A280" t="s">
        <v>133</v>
      </c>
      <c r="B280" t="s">
        <v>524</v>
      </c>
      <c r="C280" t="s">
        <v>525</v>
      </c>
    </row>
    <row r="281" spans="1:4">
      <c r="A281" t="s">
        <v>195</v>
      </c>
    </row>
    <row r="282" spans="1:4">
      <c r="A282" t="s">
        <v>196</v>
      </c>
    </row>
    <row r="283" spans="1:4">
      <c r="A283" t="s">
        <v>310</v>
      </c>
      <c r="C283" t="s">
        <v>526</v>
      </c>
    </row>
    <row r="284" spans="1:4">
      <c r="A284" t="s">
        <v>93</v>
      </c>
      <c r="B284" t="s">
        <v>527</v>
      </c>
    </row>
    <row r="285" spans="1:4">
      <c r="A285" t="s">
        <v>33</v>
      </c>
      <c r="B285" t="s">
        <v>528</v>
      </c>
    </row>
    <row r="286" spans="1:4">
      <c r="A286" t="s">
        <v>262</v>
      </c>
    </row>
    <row r="287" spans="1:4">
      <c r="A287" t="s">
        <v>263</v>
      </c>
    </row>
  </sheetData>
  <mergeCells count="4">
    <mergeCell ref="A1"/>
    <mergeCell ref="B1"/>
    <mergeCell ref="C1"/>
    <mergeCell ref="D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6"/>
  <sheetViews>
    <sheetView workbookViewId="0">
      <pane ySplit="1" topLeftCell="A2" activePane="bottomLeft" state="frozen"/>
      <selection pane="bottomLeft" activeCell="E2" sqref="E2"/>
    </sheetView>
  </sheetViews>
  <sheetFormatPr defaultRowHeight="14.5"/>
  <cols>
    <col min="1" max="1" width="73.26953125" bestFit="1" customWidth="1"/>
  </cols>
  <sheetData>
    <row r="1" spans="1:5">
      <c r="A1" s="5" t="s">
        <v>529</v>
      </c>
      <c r="B1" s="5" t="s">
        <v>529</v>
      </c>
      <c r="C1" s="5" t="s">
        <v>529</v>
      </c>
      <c r="D1" s="5" t="s">
        <v>529</v>
      </c>
      <c r="E1" s="5" t="s">
        <v>529</v>
      </c>
    </row>
    <row r="2" spans="1:5">
      <c r="A2" s="5" t="s">
        <v>0</v>
      </c>
      <c r="B2" s="3" t="s">
        <v>530</v>
      </c>
      <c r="C2" s="3" t="s">
        <v>531</v>
      </c>
      <c r="D2" s="3" t="s">
        <v>313</v>
      </c>
      <c r="E2" s="3" t="s">
        <v>320</v>
      </c>
    </row>
    <row r="3" spans="1:5">
      <c r="A3" t="s">
        <v>174</v>
      </c>
      <c r="B3">
        <v>12793</v>
      </c>
      <c r="C3">
        <v>1851</v>
      </c>
      <c r="D3">
        <f t="shared" ref="D3:D22" si="0">B3 + C3</f>
        <v>14644</v>
      </c>
      <c r="E3">
        <f>IF(D26&gt;0,ROUND((D3/D26) * 100, 4), "")</f>
        <v>42.773699999999998</v>
      </c>
    </row>
    <row r="4" spans="1:5">
      <c r="A4" t="s">
        <v>277</v>
      </c>
      <c r="B4">
        <v>4395</v>
      </c>
      <c r="C4">
        <v>232</v>
      </c>
      <c r="D4">
        <f t="shared" si="0"/>
        <v>4627</v>
      </c>
      <c r="E4">
        <f>IF(D26&gt;0,ROUND((D4/D26) * 100, 4), "")</f>
        <v>13.515000000000001</v>
      </c>
    </row>
    <row r="5" spans="1:5">
      <c r="A5" t="s">
        <v>275</v>
      </c>
      <c r="B5">
        <v>1615</v>
      </c>
      <c r="C5">
        <v>269</v>
      </c>
      <c r="D5">
        <f t="shared" si="0"/>
        <v>1884</v>
      </c>
      <c r="E5">
        <f>IF(D26&gt;0,ROUND((D5/D26) * 100, 4), "")</f>
        <v>5.5030000000000001</v>
      </c>
    </row>
    <row r="6" spans="1:5">
      <c r="A6" t="s">
        <v>80</v>
      </c>
      <c r="B6">
        <v>1642</v>
      </c>
      <c r="C6">
        <v>143</v>
      </c>
      <c r="D6">
        <f t="shared" si="0"/>
        <v>1785</v>
      </c>
      <c r="E6">
        <f>IF(D26&gt;0,ROUND((D6/D26) * 100, 4), "")</f>
        <v>5.2138</v>
      </c>
    </row>
    <row r="7" spans="1:5">
      <c r="A7" t="s">
        <v>35</v>
      </c>
      <c r="B7">
        <v>1453</v>
      </c>
      <c r="C7">
        <v>52</v>
      </c>
      <c r="D7">
        <f t="shared" si="0"/>
        <v>1505</v>
      </c>
      <c r="E7">
        <f>IF(D26&gt;0,ROUND((D7/D26) * 100, 4), "")</f>
        <v>4.3959999999999999</v>
      </c>
    </row>
    <row r="8" spans="1:5">
      <c r="A8" t="s">
        <v>151</v>
      </c>
      <c r="B8">
        <v>33</v>
      </c>
      <c r="C8">
        <v>1221</v>
      </c>
      <c r="D8">
        <f t="shared" si="0"/>
        <v>1254</v>
      </c>
      <c r="E8">
        <f>IF(D26&gt;0,ROUND((D8/D26) * 100, 4), "")</f>
        <v>3.6627999999999998</v>
      </c>
    </row>
    <row r="9" spans="1:5">
      <c r="A9" t="s">
        <v>293</v>
      </c>
      <c r="B9">
        <v>573</v>
      </c>
      <c r="C9">
        <v>231</v>
      </c>
      <c r="D9">
        <f t="shared" si="0"/>
        <v>804</v>
      </c>
      <c r="E9">
        <f>IF(D26&gt;0,ROUND((D9/D26) * 100, 4), "")</f>
        <v>2.3483999999999998</v>
      </c>
    </row>
    <row r="10" spans="1:5">
      <c r="A10" t="s">
        <v>79</v>
      </c>
      <c r="B10">
        <v>138</v>
      </c>
      <c r="C10">
        <v>392</v>
      </c>
      <c r="D10">
        <f t="shared" si="0"/>
        <v>530</v>
      </c>
      <c r="E10">
        <f>IF(D26&gt;0,ROUND((D10/D26) * 100, 4), "")</f>
        <v>1.5481</v>
      </c>
    </row>
    <row r="11" spans="1:5">
      <c r="A11" t="s">
        <v>171</v>
      </c>
      <c r="B11">
        <v>386</v>
      </c>
      <c r="C11">
        <v>106</v>
      </c>
      <c r="D11">
        <f t="shared" si="0"/>
        <v>492</v>
      </c>
      <c r="E11">
        <f>IF(D26&gt;0,ROUND((D11/D26) * 100, 4), "")</f>
        <v>1.4371</v>
      </c>
    </row>
    <row r="12" spans="1:5">
      <c r="A12" t="s">
        <v>173</v>
      </c>
      <c r="B12">
        <v>294</v>
      </c>
      <c r="C12">
        <v>119</v>
      </c>
      <c r="D12">
        <f t="shared" si="0"/>
        <v>413</v>
      </c>
      <c r="E12">
        <f>IF(D26&gt;0,ROUND((D12/D26) * 100, 4), "")</f>
        <v>1.2062999999999999</v>
      </c>
    </row>
    <row r="13" spans="1:5">
      <c r="A13" t="s">
        <v>127</v>
      </c>
      <c r="B13">
        <v>147</v>
      </c>
      <c r="C13">
        <v>224</v>
      </c>
      <c r="D13">
        <f t="shared" si="0"/>
        <v>371</v>
      </c>
      <c r="E13">
        <f>IF(D26&gt;0,ROUND((D13/D26) * 100, 4), "")</f>
        <v>1.0837000000000001</v>
      </c>
    </row>
    <row r="14" spans="1:5">
      <c r="A14" t="s">
        <v>246</v>
      </c>
      <c r="B14">
        <v>16</v>
      </c>
      <c r="C14">
        <v>302</v>
      </c>
      <c r="D14">
        <f t="shared" si="0"/>
        <v>318</v>
      </c>
      <c r="E14">
        <f>IF(D26&gt;0,ROUND((D14/D26) * 100, 4), "")</f>
        <v>0.92879999999999996</v>
      </c>
    </row>
    <row r="15" spans="1:5">
      <c r="A15" t="s">
        <v>64</v>
      </c>
      <c r="B15">
        <v>153</v>
      </c>
      <c r="C15">
        <v>154</v>
      </c>
      <c r="D15">
        <f t="shared" si="0"/>
        <v>307</v>
      </c>
      <c r="E15">
        <f>IF(D26&gt;0,ROUND((D15/D26) * 100, 4), "")</f>
        <v>0.89670000000000005</v>
      </c>
    </row>
    <row r="16" spans="1:5">
      <c r="A16" t="s">
        <v>190</v>
      </c>
      <c r="B16">
        <v>0</v>
      </c>
      <c r="C16">
        <v>304</v>
      </c>
      <c r="D16">
        <f t="shared" si="0"/>
        <v>304</v>
      </c>
      <c r="E16">
        <f>IF(D26&gt;0,ROUND((D16/D26) * 100, 4), "")</f>
        <v>0.88800000000000001</v>
      </c>
    </row>
    <row r="17" spans="1:5">
      <c r="A17" t="s">
        <v>59</v>
      </c>
      <c r="B17">
        <v>300</v>
      </c>
      <c r="C17">
        <v>3</v>
      </c>
      <c r="D17">
        <f t="shared" si="0"/>
        <v>303</v>
      </c>
      <c r="E17">
        <f>IF(D26&gt;0,ROUND((D17/D26) * 100, 4), "")</f>
        <v>0.88500000000000001</v>
      </c>
    </row>
    <row r="18" spans="1:5">
      <c r="A18" t="s">
        <v>292</v>
      </c>
      <c r="B18">
        <v>76</v>
      </c>
      <c r="C18">
        <v>207</v>
      </c>
      <c r="D18">
        <f t="shared" si="0"/>
        <v>283</v>
      </c>
      <c r="E18">
        <f>IF(D26&gt;0,ROUND((D18/D26) * 100, 4), "")</f>
        <v>0.8266</v>
      </c>
    </row>
    <row r="19" spans="1:5">
      <c r="A19" t="s">
        <v>41</v>
      </c>
      <c r="B19">
        <v>70</v>
      </c>
      <c r="C19">
        <v>208</v>
      </c>
      <c r="D19">
        <f t="shared" si="0"/>
        <v>278</v>
      </c>
      <c r="E19">
        <f>IF(D26&gt;0,ROUND((D19/D26) * 100, 4), "")</f>
        <v>0.81200000000000006</v>
      </c>
    </row>
    <row r="20" spans="1:5">
      <c r="A20" t="s">
        <v>214</v>
      </c>
      <c r="B20">
        <v>0</v>
      </c>
      <c r="C20">
        <v>225</v>
      </c>
      <c r="D20">
        <f t="shared" si="0"/>
        <v>225</v>
      </c>
      <c r="E20">
        <f>IF(D26&gt;0,ROUND((D20/D26) * 100, 4), "")</f>
        <v>0.65720000000000001</v>
      </c>
    </row>
    <row r="21" spans="1:5">
      <c r="A21" t="s">
        <v>208</v>
      </c>
      <c r="B21">
        <v>123</v>
      </c>
      <c r="C21">
        <v>85</v>
      </c>
      <c r="D21">
        <f t="shared" si="0"/>
        <v>208</v>
      </c>
      <c r="E21">
        <f>IF(D26&gt;0,ROUND((D21/D26) * 100, 4), "")</f>
        <v>0.60750000000000004</v>
      </c>
    </row>
    <row r="22" spans="1:5">
      <c r="A22" t="s">
        <v>188</v>
      </c>
      <c r="B22">
        <v>0</v>
      </c>
      <c r="C22">
        <v>189</v>
      </c>
      <c r="D22">
        <f t="shared" si="0"/>
        <v>189</v>
      </c>
      <c r="E22">
        <f>IF(D26&gt;0,ROUND((D22/D26) * 100, 4), "")</f>
        <v>0.55210000000000004</v>
      </c>
    </row>
    <row r="24" spans="1:5">
      <c r="A24" s="10" t="s">
        <v>532</v>
      </c>
      <c r="B24" s="10">
        <v>24207</v>
      </c>
      <c r="C24" s="10">
        <v>6517</v>
      </c>
      <c r="D24" s="10">
        <v>30724</v>
      </c>
      <c r="E24" s="10">
        <f>SUM(E3:E22)</f>
        <v>89.741799999999998</v>
      </c>
    </row>
    <row r="25" spans="1:5">
      <c r="A25" t="s">
        <v>533</v>
      </c>
      <c r="B25">
        <v>966</v>
      </c>
      <c r="C25">
        <v>2546</v>
      </c>
      <c r="D25">
        <v>3512</v>
      </c>
      <c r="E25">
        <f>100 - E24</f>
        <v>10.258200000000002</v>
      </c>
    </row>
    <row r="26" spans="1:5">
      <c r="A26" s="10" t="s">
        <v>313</v>
      </c>
      <c r="B26" s="10">
        <v>25173</v>
      </c>
      <c r="C26" s="10">
        <v>9063</v>
      </c>
      <c r="D26" s="10">
        <v>34236</v>
      </c>
      <c r="E26" s="10">
        <v>100</v>
      </c>
    </row>
  </sheetData>
  <mergeCells count="6">
    <mergeCell ref="A1:E1"/>
    <mergeCell ref="A2"/>
    <mergeCell ref="B2"/>
    <mergeCell ref="C2"/>
    <mergeCell ref="D2"/>
    <mergeCell ref="E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workbookViewId="0">
      <pane ySplit="1" topLeftCell="A14" activePane="bottomLeft" state="frozen"/>
      <selection pane="bottomLeft" activeCell="H25" sqref="H25"/>
    </sheetView>
  </sheetViews>
  <sheetFormatPr defaultRowHeight="14.5"/>
  <cols>
    <col min="1" max="1" width="73.26953125" bestFit="1" customWidth="1"/>
    <col min="2" max="2" width="13.08984375" bestFit="1" customWidth="1"/>
    <col min="3" max="3" width="7.81640625" bestFit="1" customWidth="1"/>
    <col min="4" max="4" width="13.54296875" bestFit="1" customWidth="1"/>
    <col min="5" max="5" width="7.81640625" bestFit="1" customWidth="1"/>
    <col min="6" max="6" width="13.1796875" bestFit="1" customWidth="1"/>
    <col min="7" max="7" width="7.81640625" bestFit="1" customWidth="1"/>
    <col min="8" max="8" width="5.81640625" bestFit="1" customWidth="1"/>
  </cols>
  <sheetData>
    <row r="1" spans="1:8">
      <c r="A1" s="5" t="s">
        <v>0</v>
      </c>
      <c r="B1" s="8" t="s">
        <v>314</v>
      </c>
      <c r="C1" s="8" t="s">
        <v>320</v>
      </c>
      <c r="D1" s="8" t="s">
        <v>315</v>
      </c>
      <c r="E1" s="8" t="s">
        <v>320</v>
      </c>
      <c r="F1" s="8" t="s">
        <v>316</v>
      </c>
      <c r="G1" s="8" t="s">
        <v>320</v>
      </c>
      <c r="H1" s="8" t="s">
        <v>313</v>
      </c>
    </row>
    <row r="2" spans="1:8">
      <c r="A2" t="s">
        <v>174</v>
      </c>
      <c r="B2">
        <v>6064</v>
      </c>
      <c r="C2">
        <f t="shared" ref="C2:C21" si="0">IF(H2&gt;0,ROUND((B2/H2) * 100, 4), "")</f>
        <v>54.128399999999999</v>
      </c>
      <c r="D2">
        <v>4179</v>
      </c>
      <c r="E2">
        <f t="shared" ref="E2:E21" si="1">IF(H2&gt;0,ROUND((D2/H2) * 100, 4), "")</f>
        <v>37.302500000000002</v>
      </c>
      <c r="F2">
        <v>960</v>
      </c>
      <c r="G2">
        <f t="shared" ref="G2:G21" si="2">IF(H2&gt;0,ROUND((F2/H2) * 100, 4), "")</f>
        <v>8.5691000000000006</v>
      </c>
      <c r="H2">
        <v>11203</v>
      </c>
    </row>
    <row r="3" spans="1:8">
      <c r="A3" t="s">
        <v>277</v>
      </c>
      <c r="B3">
        <v>355</v>
      </c>
      <c r="C3">
        <f t="shared" si="0"/>
        <v>14.3203</v>
      </c>
      <c r="D3">
        <v>1747</v>
      </c>
      <c r="E3">
        <f t="shared" si="1"/>
        <v>70.471999999999994</v>
      </c>
      <c r="F3">
        <v>377</v>
      </c>
      <c r="G3">
        <f t="shared" si="2"/>
        <v>15.207700000000001</v>
      </c>
      <c r="H3">
        <v>2479</v>
      </c>
    </row>
    <row r="4" spans="1:8">
      <c r="A4" t="s">
        <v>80</v>
      </c>
      <c r="B4">
        <v>881</v>
      </c>
      <c r="C4">
        <f t="shared" si="0"/>
        <v>54.6526</v>
      </c>
      <c r="D4">
        <v>653</v>
      </c>
      <c r="E4">
        <f t="shared" si="1"/>
        <v>40.508699999999997</v>
      </c>
      <c r="F4">
        <v>78</v>
      </c>
      <c r="G4">
        <f t="shared" si="2"/>
        <v>4.8387000000000002</v>
      </c>
      <c r="H4">
        <v>1612</v>
      </c>
    </row>
    <row r="5" spans="1:8">
      <c r="A5" t="s">
        <v>275</v>
      </c>
      <c r="B5">
        <v>730</v>
      </c>
      <c r="C5">
        <f t="shared" si="0"/>
        <v>48.152999999999999</v>
      </c>
      <c r="D5">
        <v>579</v>
      </c>
      <c r="E5">
        <f t="shared" si="1"/>
        <v>38.192599999999999</v>
      </c>
      <c r="F5">
        <v>207</v>
      </c>
      <c r="G5">
        <f t="shared" si="2"/>
        <v>13.654400000000001</v>
      </c>
      <c r="H5">
        <v>1516</v>
      </c>
    </row>
    <row r="6" spans="1:8">
      <c r="A6" t="s">
        <v>35</v>
      </c>
      <c r="B6">
        <v>689</v>
      </c>
      <c r="C6">
        <f t="shared" si="0"/>
        <v>59.860999999999997</v>
      </c>
      <c r="D6">
        <v>422</v>
      </c>
      <c r="E6">
        <f t="shared" si="1"/>
        <v>36.663800000000002</v>
      </c>
      <c r="F6">
        <v>40</v>
      </c>
      <c r="G6">
        <f t="shared" si="2"/>
        <v>3.4752000000000001</v>
      </c>
      <c r="H6">
        <v>1151</v>
      </c>
    </row>
    <row r="7" spans="1:8">
      <c r="A7" t="s">
        <v>151</v>
      </c>
      <c r="B7">
        <v>79</v>
      </c>
      <c r="C7">
        <f t="shared" si="0"/>
        <v>8.0611999999999995</v>
      </c>
      <c r="D7">
        <v>149</v>
      </c>
      <c r="E7">
        <f t="shared" si="1"/>
        <v>15.2041</v>
      </c>
      <c r="F7">
        <v>752</v>
      </c>
      <c r="G7">
        <f t="shared" si="2"/>
        <v>76.734700000000004</v>
      </c>
      <c r="H7">
        <v>980</v>
      </c>
    </row>
    <row r="8" spans="1:8">
      <c r="A8" t="s">
        <v>293</v>
      </c>
      <c r="B8">
        <v>103</v>
      </c>
      <c r="C8">
        <f t="shared" si="0"/>
        <v>18.327400000000001</v>
      </c>
      <c r="D8">
        <v>263</v>
      </c>
      <c r="E8">
        <f t="shared" si="1"/>
        <v>46.797199999999997</v>
      </c>
      <c r="F8">
        <v>196</v>
      </c>
      <c r="G8">
        <f t="shared" si="2"/>
        <v>34.875399999999999</v>
      </c>
      <c r="H8">
        <v>562</v>
      </c>
    </row>
    <row r="9" spans="1:8">
      <c r="A9" t="s">
        <v>171</v>
      </c>
      <c r="B9">
        <v>36</v>
      </c>
      <c r="C9">
        <f t="shared" si="0"/>
        <v>7.4688999999999997</v>
      </c>
      <c r="D9">
        <v>341</v>
      </c>
      <c r="E9">
        <f t="shared" si="1"/>
        <v>70.746899999999997</v>
      </c>
      <c r="F9">
        <v>105</v>
      </c>
      <c r="G9">
        <f t="shared" si="2"/>
        <v>21.784199999999998</v>
      </c>
      <c r="H9">
        <v>482</v>
      </c>
    </row>
    <row r="10" spans="1:8">
      <c r="A10" t="s">
        <v>79</v>
      </c>
      <c r="B10">
        <v>71</v>
      </c>
      <c r="C10">
        <f t="shared" si="0"/>
        <v>16.5501</v>
      </c>
      <c r="D10">
        <v>196</v>
      </c>
      <c r="E10">
        <f t="shared" si="1"/>
        <v>45.687600000000003</v>
      </c>
      <c r="F10">
        <v>162</v>
      </c>
      <c r="G10">
        <f t="shared" si="2"/>
        <v>37.7622</v>
      </c>
      <c r="H10">
        <v>429</v>
      </c>
    </row>
    <row r="11" spans="1:8">
      <c r="A11" t="s">
        <v>173</v>
      </c>
      <c r="B11">
        <v>15</v>
      </c>
      <c r="C11">
        <f t="shared" si="0"/>
        <v>3.6585000000000001</v>
      </c>
      <c r="D11">
        <v>268</v>
      </c>
      <c r="E11">
        <f t="shared" si="1"/>
        <v>65.365899999999996</v>
      </c>
      <c r="F11">
        <v>127</v>
      </c>
      <c r="G11">
        <f t="shared" si="2"/>
        <v>30.9756</v>
      </c>
      <c r="H11">
        <v>410</v>
      </c>
    </row>
    <row r="12" spans="1:8">
      <c r="A12" t="s">
        <v>59</v>
      </c>
      <c r="B12">
        <v>212</v>
      </c>
      <c r="C12">
        <f t="shared" si="0"/>
        <v>76.534300000000002</v>
      </c>
      <c r="D12">
        <v>46</v>
      </c>
      <c r="E12">
        <f t="shared" si="1"/>
        <v>16.6065</v>
      </c>
      <c r="F12">
        <v>19</v>
      </c>
      <c r="G12">
        <f t="shared" si="2"/>
        <v>6.8592000000000004</v>
      </c>
      <c r="H12">
        <v>277</v>
      </c>
    </row>
    <row r="13" spans="1:8">
      <c r="A13" t="s">
        <v>127</v>
      </c>
      <c r="B13">
        <v>21</v>
      </c>
      <c r="C13">
        <f t="shared" si="0"/>
        <v>8.75</v>
      </c>
      <c r="D13">
        <v>99</v>
      </c>
      <c r="E13">
        <f t="shared" si="1"/>
        <v>41.25</v>
      </c>
      <c r="F13">
        <v>120</v>
      </c>
      <c r="G13">
        <f t="shared" si="2"/>
        <v>50</v>
      </c>
      <c r="H13">
        <v>240</v>
      </c>
    </row>
    <row r="14" spans="1:8">
      <c r="A14" t="s">
        <v>41</v>
      </c>
      <c r="B14">
        <v>21</v>
      </c>
      <c r="C14">
        <f t="shared" si="0"/>
        <v>8.8607999999999993</v>
      </c>
      <c r="D14">
        <v>60</v>
      </c>
      <c r="E14">
        <f t="shared" si="1"/>
        <v>25.316500000000001</v>
      </c>
      <c r="F14">
        <v>156</v>
      </c>
      <c r="G14">
        <f t="shared" si="2"/>
        <v>65.822800000000001</v>
      </c>
      <c r="H14">
        <v>237</v>
      </c>
    </row>
    <row r="15" spans="1:8">
      <c r="A15" t="s">
        <v>292</v>
      </c>
      <c r="B15">
        <v>27</v>
      </c>
      <c r="C15">
        <f t="shared" si="0"/>
        <v>12.442399999999999</v>
      </c>
      <c r="D15">
        <v>88</v>
      </c>
      <c r="E15">
        <f t="shared" si="1"/>
        <v>40.552999999999997</v>
      </c>
      <c r="F15">
        <v>102</v>
      </c>
      <c r="G15">
        <f t="shared" si="2"/>
        <v>47.004600000000003</v>
      </c>
      <c r="H15">
        <v>217</v>
      </c>
    </row>
    <row r="16" spans="1:8">
      <c r="A16" t="s">
        <v>208</v>
      </c>
      <c r="B16">
        <v>62</v>
      </c>
      <c r="C16">
        <f t="shared" si="0"/>
        <v>32.631599999999999</v>
      </c>
      <c r="D16">
        <v>8</v>
      </c>
      <c r="E16">
        <f t="shared" si="1"/>
        <v>4.2104999999999997</v>
      </c>
      <c r="F16">
        <v>120</v>
      </c>
      <c r="G16">
        <f t="shared" si="2"/>
        <v>63.157899999999998</v>
      </c>
      <c r="H16">
        <v>190</v>
      </c>
    </row>
    <row r="17" spans="1:8">
      <c r="A17" t="s">
        <v>190</v>
      </c>
      <c r="B17">
        <v>41</v>
      </c>
      <c r="C17">
        <f t="shared" si="0"/>
        <v>22.162199999999999</v>
      </c>
      <c r="D17">
        <v>138</v>
      </c>
      <c r="E17">
        <f t="shared" si="1"/>
        <v>74.5946</v>
      </c>
      <c r="F17">
        <v>6</v>
      </c>
      <c r="G17">
        <f t="shared" si="2"/>
        <v>3.2431999999999999</v>
      </c>
      <c r="H17">
        <v>185</v>
      </c>
    </row>
    <row r="18" spans="1:8">
      <c r="A18" t="s">
        <v>214</v>
      </c>
      <c r="B18">
        <v>28</v>
      </c>
      <c r="C18">
        <f t="shared" si="0"/>
        <v>15.4696</v>
      </c>
      <c r="D18">
        <v>100</v>
      </c>
      <c r="E18">
        <f t="shared" si="1"/>
        <v>55.248600000000003</v>
      </c>
      <c r="F18">
        <v>53</v>
      </c>
      <c r="G18">
        <f t="shared" si="2"/>
        <v>29.2818</v>
      </c>
      <c r="H18">
        <v>181</v>
      </c>
    </row>
    <row r="19" spans="1:8">
      <c r="A19" t="s">
        <v>246</v>
      </c>
      <c r="B19">
        <v>24</v>
      </c>
      <c r="C19">
        <f t="shared" si="0"/>
        <v>13.4831</v>
      </c>
      <c r="D19">
        <v>54</v>
      </c>
      <c r="E19">
        <f t="shared" si="1"/>
        <v>30.3371</v>
      </c>
      <c r="F19">
        <v>100</v>
      </c>
      <c r="G19">
        <f t="shared" si="2"/>
        <v>56.1798</v>
      </c>
      <c r="H19">
        <v>178</v>
      </c>
    </row>
    <row r="20" spans="1:8">
      <c r="A20" t="s">
        <v>188</v>
      </c>
      <c r="B20">
        <v>26</v>
      </c>
      <c r="C20">
        <f t="shared" si="0"/>
        <v>15.568899999999999</v>
      </c>
      <c r="D20">
        <v>62</v>
      </c>
      <c r="E20">
        <f t="shared" si="1"/>
        <v>37.125700000000002</v>
      </c>
      <c r="F20">
        <v>79</v>
      </c>
      <c r="G20">
        <f t="shared" si="2"/>
        <v>47.305399999999999</v>
      </c>
      <c r="H20">
        <v>167</v>
      </c>
    </row>
    <row r="21" spans="1:8">
      <c r="A21" t="s">
        <v>64</v>
      </c>
      <c r="B21">
        <v>40</v>
      </c>
      <c r="C21">
        <f t="shared" si="0"/>
        <v>24.539899999999999</v>
      </c>
      <c r="D21">
        <v>70</v>
      </c>
      <c r="E21">
        <f t="shared" si="1"/>
        <v>42.944800000000001</v>
      </c>
      <c r="F21">
        <v>53</v>
      </c>
      <c r="G21">
        <f t="shared" si="2"/>
        <v>32.515300000000003</v>
      </c>
      <c r="H21">
        <v>163</v>
      </c>
    </row>
    <row r="23" spans="1:8">
      <c r="A23" s="10" t="s">
        <v>532</v>
      </c>
      <c r="B23" s="10">
        <v>9525</v>
      </c>
      <c r="C23" s="10">
        <f>IF(H23&gt;0,ROUND((B23/H23) * 100, 4), "")</f>
        <v>41.668500000000002</v>
      </c>
      <c r="D23" s="10">
        <v>9522</v>
      </c>
      <c r="E23" s="10">
        <f>IF(H23&gt;0,ROUND((D23/H23) * 100, 4), "")</f>
        <v>41.6554</v>
      </c>
      <c r="F23" s="10">
        <v>3812</v>
      </c>
      <c r="G23" s="10">
        <f>IF(H23&gt;0,ROUND((F23/H23) * 100, 4), "")</f>
        <v>16.676100000000002</v>
      </c>
      <c r="H23" s="10">
        <v>22859</v>
      </c>
    </row>
    <row r="24" spans="1:8">
      <c r="A24" t="s">
        <v>533</v>
      </c>
      <c r="B24">
        <v>441</v>
      </c>
      <c r="C24">
        <f>IF(H24&gt;0,ROUND((B24/H24) * 100, 4), "")</f>
        <v>18.0442</v>
      </c>
      <c r="D24">
        <v>1025</v>
      </c>
      <c r="E24">
        <f>IF(H24&gt;0,ROUND((D24/H24) * 100, 4), "")</f>
        <v>41.939399999999999</v>
      </c>
      <c r="F24">
        <v>978</v>
      </c>
      <c r="G24">
        <f>IF(H24&gt;0,ROUND((F24/H24) * 100, 4), "")</f>
        <v>40.016399999999997</v>
      </c>
      <c r="H24">
        <v>2444</v>
      </c>
    </row>
    <row r="25" spans="1:8">
      <c r="A25" s="10" t="s">
        <v>313</v>
      </c>
      <c r="B25" s="10">
        <v>9966</v>
      </c>
      <c r="C25" s="10">
        <f>IF(H25&gt;0,ROUND((B25/H25) * 100, 4), "")</f>
        <v>39.386600000000001</v>
      </c>
      <c r="D25" s="10">
        <v>10547</v>
      </c>
      <c r="E25" s="10">
        <f>IF(H25&gt;0,ROUND((D25/H25) * 100, 4), "")</f>
        <v>41.6828</v>
      </c>
      <c r="F25" s="10">
        <v>4790</v>
      </c>
      <c r="G25" s="10">
        <f>IF(H25&gt;0,ROUND((F25/H25) * 100, 4), "")</f>
        <v>18.930599999999998</v>
      </c>
      <c r="H25" s="10">
        <v>25303</v>
      </c>
    </row>
  </sheetData>
  <mergeCells count="8">
    <mergeCell ref="F1"/>
    <mergeCell ref="G1"/>
    <mergeCell ref="H1"/>
    <mergeCell ref="A1"/>
    <mergeCell ref="B1"/>
    <mergeCell ref="C1"/>
    <mergeCell ref="D1"/>
    <mergeCell ref="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0"/>
  <sheetViews>
    <sheetView workbookViewId="0">
      <pane ySplit="1" topLeftCell="A303" activePane="bottomLeft" state="frozen"/>
      <selection pane="bottomLeft" activeCell="D330" sqref="D330"/>
    </sheetView>
  </sheetViews>
  <sheetFormatPr defaultRowHeight="14.5"/>
  <cols>
    <col min="1" max="1" width="73.26953125" bestFit="1" customWidth="1"/>
  </cols>
  <sheetData>
    <row r="1" spans="1:22">
      <c r="A1" s="5" t="s">
        <v>0</v>
      </c>
      <c r="B1" s="5" t="s">
        <v>1</v>
      </c>
      <c r="C1" s="5" t="s">
        <v>1</v>
      </c>
      <c r="D1" s="5" t="s">
        <v>1</v>
      </c>
      <c r="E1" s="5" t="s">
        <v>2</v>
      </c>
      <c r="F1" s="5" t="s">
        <v>2</v>
      </c>
      <c r="G1" s="5" t="s">
        <v>2</v>
      </c>
      <c r="H1" s="5" t="s">
        <v>3</v>
      </c>
      <c r="I1" s="5" t="s">
        <v>3</v>
      </c>
      <c r="J1" s="5" t="s">
        <v>3</v>
      </c>
      <c r="K1" s="5" t="s">
        <v>4</v>
      </c>
      <c r="L1" s="5" t="s">
        <v>4</v>
      </c>
      <c r="M1" s="5" t="s">
        <v>4</v>
      </c>
      <c r="N1" s="5" t="s">
        <v>5</v>
      </c>
      <c r="O1" s="5" t="s">
        <v>5</v>
      </c>
      <c r="P1" s="5" t="s">
        <v>5</v>
      </c>
      <c r="Q1" s="5" t="s">
        <v>6</v>
      </c>
      <c r="R1" s="5" t="s">
        <v>6</v>
      </c>
      <c r="S1" s="5" t="s">
        <v>6</v>
      </c>
      <c r="T1" s="5" t="s">
        <v>7</v>
      </c>
      <c r="U1" s="5" t="s">
        <v>7</v>
      </c>
      <c r="V1" s="5" t="s">
        <v>7</v>
      </c>
    </row>
    <row r="2" spans="1:22">
      <c r="B2" s="4" t="s">
        <v>8</v>
      </c>
      <c r="C2" s="4" t="s">
        <v>9</v>
      </c>
      <c r="D2" s="4" t="s">
        <v>10</v>
      </c>
      <c r="E2" s="4" t="s">
        <v>8</v>
      </c>
      <c r="F2" s="4" t="s">
        <v>9</v>
      </c>
      <c r="G2" s="4" t="s">
        <v>10</v>
      </c>
      <c r="H2" s="4" t="s">
        <v>8</v>
      </c>
      <c r="I2" s="4" t="s">
        <v>9</v>
      </c>
      <c r="J2" s="4" t="s">
        <v>10</v>
      </c>
      <c r="K2" s="4" t="s">
        <v>8</v>
      </c>
      <c r="L2" s="4" t="s">
        <v>9</v>
      </c>
      <c r="M2" s="4" t="s">
        <v>10</v>
      </c>
      <c r="N2" s="4" t="s">
        <v>8</v>
      </c>
      <c r="O2" s="4" t="s">
        <v>9</v>
      </c>
      <c r="P2" s="4" t="s">
        <v>10</v>
      </c>
      <c r="Q2" s="4" t="s">
        <v>8</v>
      </c>
      <c r="R2" s="4" t="s">
        <v>9</v>
      </c>
      <c r="S2" s="4" t="s">
        <v>10</v>
      </c>
      <c r="T2" s="4" t="s">
        <v>8</v>
      </c>
      <c r="U2" s="4" t="s">
        <v>9</v>
      </c>
      <c r="V2" s="4" t="s">
        <v>10</v>
      </c>
    </row>
    <row r="3" spans="1:22">
      <c r="A3" s="6" t="s">
        <v>11</v>
      </c>
      <c r="B3" s="6" t="s">
        <v>11</v>
      </c>
      <c r="C3" s="6" t="s">
        <v>11</v>
      </c>
      <c r="D3" s="6" t="s">
        <v>11</v>
      </c>
      <c r="E3" s="6" t="s">
        <v>11</v>
      </c>
      <c r="F3" s="6" t="s">
        <v>11</v>
      </c>
      <c r="G3" s="6" t="s">
        <v>11</v>
      </c>
      <c r="H3" s="6" t="s">
        <v>11</v>
      </c>
      <c r="I3" s="6" t="s">
        <v>11</v>
      </c>
      <c r="J3" s="6" t="s">
        <v>11</v>
      </c>
      <c r="K3" s="6" t="s">
        <v>11</v>
      </c>
      <c r="L3" s="6" t="s">
        <v>11</v>
      </c>
      <c r="M3" s="6" t="s">
        <v>11</v>
      </c>
      <c r="N3" s="6" t="s">
        <v>11</v>
      </c>
      <c r="O3" s="6" t="s">
        <v>11</v>
      </c>
      <c r="P3" s="6" t="s">
        <v>11</v>
      </c>
      <c r="Q3" s="6" t="s">
        <v>11</v>
      </c>
      <c r="R3" s="6" t="s">
        <v>11</v>
      </c>
      <c r="S3" s="6" t="s">
        <v>11</v>
      </c>
      <c r="T3" s="6" t="s">
        <v>11</v>
      </c>
      <c r="U3" s="6" t="s">
        <v>11</v>
      </c>
      <c r="V3" s="6" t="s">
        <v>11</v>
      </c>
    </row>
    <row r="4" spans="1:22">
      <c r="A4" t="s">
        <v>12</v>
      </c>
      <c r="B4">
        <v>0</v>
      </c>
      <c r="C4">
        <v>0</v>
      </c>
      <c r="D4">
        <f t="shared" ref="D4:D25" si="0">B4+C4</f>
        <v>0</v>
      </c>
      <c r="E4">
        <v>0</v>
      </c>
      <c r="F4">
        <v>0</v>
      </c>
      <c r="G4">
        <f t="shared" ref="G4:G25" si="1">E4+F4</f>
        <v>0</v>
      </c>
      <c r="H4">
        <v>0</v>
      </c>
      <c r="I4">
        <v>0</v>
      </c>
      <c r="J4">
        <f t="shared" ref="J4:J25" si="2">H4+I4</f>
        <v>0</v>
      </c>
      <c r="K4">
        <f t="shared" ref="K4:K25" si="3">E4 + H4</f>
        <v>0</v>
      </c>
      <c r="L4">
        <f t="shared" ref="L4:L25" si="4">F4 + I4</f>
        <v>0</v>
      </c>
      <c r="M4">
        <f t="shared" ref="M4:M25" si="5">K4 + L4</f>
        <v>0</v>
      </c>
      <c r="N4">
        <f>IF(K320&gt;0,ROUND((K4/K320) * 100, 4), "")</f>
        <v>0</v>
      </c>
      <c r="O4">
        <f>IF(L320&gt;0,ROUND((L4/L320) * 100, 4), "")</f>
        <v>0</v>
      </c>
      <c r="P4">
        <f>IF(M320&gt;0,ROUND((M4/M320) * 100, 4), "")</f>
        <v>0</v>
      </c>
      <c r="Q4">
        <v>0</v>
      </c>
      <c r="R4">
        <v>0</v>
      </c>
      <c r="S4">
        <f t="shared" ref="S4:S25" si="6">Q4 + R4</f>
        <v>0</v>
      </c>
      <c r="T4">
        <f t="shared" ref="T4:T25" si="7">B4 + K4 - Q4</f>
        <v>0</v>
      </c>
      <c r="U4">
        <f t="shared" ref="U4:U25" si="8">C4 + L4 - R4</f>
        <v>0</v>
      </c>
      <c r="V4">
        <f t="shared" ref="V4:V25" si="9">T4 + U4</f>
        <v>0</v>
      </c>
    </row>
    <row r="5" spans="1:22">
      <c r="A5" t="s">
        <v>13</v>
      </c>
      <c r="B5">
        <v>0</v>
      </c>
      <c r="C5">
        <v>0</v>
      </c>
      <c r="D5">
        <f t="shared" si="0"/>
        <v>0</v>
      </c>
      <c r="E5">
        <v>0</v>
      </c>
      <c r="F5">
        <v>0</v>
      </c>
      <c r="G5">
        <f t="shared" si="1"/>
        <v>0</v>
      </c>
      <c r="H5">
        <v>0</v>
      </c>
      <c r="I5">
        <v>0</v>
      </c>
      <c r="J5">
        <f t="shared" si="2"/>
        <v>0</v>
      </c>
      <c r="K5">
        <f t="shared" si="3"/>
        <v>0</v>
      </c>
      <c r="L5">
        <f t="shared" si="4"/>
        <v>0</v>
      </c>
      <c r="M5">
        <f t="shared" si="5"/>
        <v>0</v>
      </c>
      <c r="N5">
        <f>IF(K320&gt;0,ROUND((K5/K320) * 100, 4), "")</f>
        <v>0</v>
      </c>
      <c r="O5">
        <f>IF(L320&gt;0,ROUND((L5/L320) * 100, 4), "")</f>
        <v>0</v>
      </c>
      <c r="P5">
        <f>IF(M320&gt;0,ROUND((M5/M320) * 100, 4), "")</f>
        <v>0</v>
      </c>
      <c r="Q5">
        <v>0</v>
      </c>
      <c r="R5">
        <v>0</v>
      </c>
      <c r="S5">
        <f t="shared" si="6"/>
        <v>0</v>
      </c>
      <c r="T5">
        <f t="shared" si="7"/>
        <v>0</v>
      </c>
      <c r="U5">
        <f t="shared" si="8"/>
        <v>0</v>
      </c>
      <c r="V5">
        <f t="shared" si="9"/>
        <v>0</v>
      </c>
    </row>
    <row r="6" spans="1:22">
      <c r="A6" t="s">
        <v>14</v>
      </c>
      <c r="B6">
        <v>0</v>
      </c>
      <c r="C6">
        <v>0</v>
      </c>
      <c r="D6">
        <f t="shared" si="0"/>
        <v>0</v>
      </c>
      <c r="E6">
        <v>0</v>
      </c>
      <c r="F6">
        <v>0</v>
      </c>
      <c r="G6">
        <f t="shared" si="1"/>
        <v>0</v>
      </c>
      <c r="H6">
        <v>0</v>
      </c>
      <c r="I6">
        <v>0</v>
      </c>
      <c r="J6">
        <f t="shared" si="2"/>
        <v>0</v>
      </c>
      <c r="K6">
        <f t="shared" si="3"/>
        <v>0</v>
      </c>
      <c r="L6">
        <f t="shared" si="4"/>
        <v>0</v>
      </c>
      <c r="M6">
        <f t="shared" si="5"/>
        <v>0</v>
      </c>
      <c r="N6">
        <f>IF(K320&gt;0,ROUND((K6/K320) * 100, 4), "")</f>
        <v>0</v>
      </c>
      <c r="O6">
        <f>IF(L320&gt;0,ROUND((L6/L320) * 100, 4), "")</f>
        <v>0</v>
      </c>
      <c r="P6">
        <f>IF(M320&gt;0,ROUND((M6/M320) * 100, 4), "")</f>
        <v>0</v>
      </c>
      <c r="Q6">
        <v>0</v>
      </c>
      <c r="R6">
        <v>0</v>
      </c>
      <c r="S6">
        <f t="shared" si="6"/>
        <v>0</v>
      </c>
      <c r="T6">
        <f t="shared" si="7"/>
        <v>0</v>
      </c>
      <c r="U6">
        <f t="shared" si="8"/>
        <v>0</v>
      </c>
      <c r="V6">
        <f t="shared" si="9"/>
        <v>0</v>
      </c>
    </row>
    <row r="7" spans="1:22">
      <c r="A7" t="s">
        <v>15</v>
      </c>
      <c r="B7">
        <v>0</v>
      </c>
      <c r="C7">
        <v>0</v>
      </c>
      <c r="D7">
        <f t="shared" si="0"/>
        <v>0</v>
      </c>
      <c r="E7">
        <v>0</v>
      </c>
      <c r="F7">
        <v>0</v>
      </c>
      <c r="G7">
        <f t="shared" si="1"/>
        <v>0</v>
      </c>
      <c r="H7">
        <v>0</v>
      </c>
      <c r="I7">
        <v>0</v>
      </c>
      <c r="J7">
        <f t="shared" si="2"/>
        <v>0</v>
      </c>
      <c r="K7">
        <f t="shared" si="3"/>
        <v>0</v>
      </c>
      <c r="L7">
        <f t="shared" si="4"/>
        <v>0</v>
      </c>
      <c r="M7">
        <f t="shared" si="5"/>
        <v>0</v>
      </c>
      <c r="N7">
        <f>IF(K320&gt;0,ROUND((K7/K320) * 100, 4), "")</f>
        <v>0</v>
      </c>
      <c r="O7">
        <f>IF(L320&gt;0,ROUND((L7/L320) * 100, 4), "")</f>
        <v>0</v>
      </c>
      <c r="P7">
        <f>IF(M320&gt;0,ROUND((M7/M320) * 100, 4), "")</f>
        <v>0</v>
      </c>
      <c r="Q7">
        <v>0</v>
      </c>
      <c r="R7">
        <v>0</v>
      </c>
      <c r="S7">
        <f t="shared" si="6"/>
        <v>0</v>
      </c>
      <c r="T7">
        <f t="shared" si="7"/>
        <v>0</v>
      </c>
      <c r="U7">
        <f t="shared" si="8"/>
        <v>0</v>
      </c>
      <c r="V7">
        <f t="shared" si="9"/>
        <v>0</v>
      </c>
    </row>
    <row r="8" spans="1:22">
      <c r="A8" t="s">
        <v>16</v>
      </c>
      <c r="B8">
        <v>0</v>
      </c>
      <c r="C8">
        <v>0</v>
      </c>
      <c r="D8">
        <f t="shared" si="0"/>
        <v>0</v>
      </c>
      <c r="E8">
        <v>1</v>
      </c>
      <c r="F8">
        <v>5</v>
      </c>
      <c r="G8">
        <f t="shared" si="1"/>
        <v>6</v>
      </c>
      <c r="H8">
        <v>0</v>
      </c>
      <c r="I8">
        <v>0</v>
      </c>
      <c r="J8">
        <f t="shared" si="2"/>
        <v>0</v>
      </c>
      <c r="K8">
        <f t="shared" si="3"/>
        <v>1</v>
      </c>
      <c r="L8">
        <f t="shared" si="4"/>
        <v>5</v>
      </c>
      <c r="M8">
        <f t="shared" si="5"/>
        <v>6</v>
      </c>
      <c r="N8">
        <f>IF(K320&gt;0,ROUND((K8/K320) * 100, 4), "")</f>
        <v>4.0000000000000001E-3</v>
      </c>
      <c r="O8">
        <f>IF(L320&gt;0,ROUND((L8/L320) * 100, 4), "")</f>
        <v>5.5199999999999999E-2</v>
      </c>
      <c r="P8">
        <f>IF(M320&gt;0,ROUND((M8/M320) * 100, 4), "")</f>
        <v>1.7500000000000002E-2</v>
      </c>
      <c r="Q8">
        <v>1</v>
      </c>
      <c r="R8">
        <v>4</v>
      </c>
      <c r="S8">
        <f t="shared" si="6"/>
        <v>5</v>
      </c>
      <c r="T8">
        <f t="shared" si="7"/>
        <v>0</v>
      </c>
      <c r="U8">
        <f t="shared" si="8"/>
        <v>1</v>
      </c>
      <c r="V8">
        <f t="shared" si="9"/>
        <v>1</v>
      </c>
    </row>
    <row r="9" spans="1:22">
      <c r="A9" t="s">
        <v>17</v>
      </c>
      <c r="B9">
        <v>0</v>
      </c>
      <c r="C9">
        <v>0</v>
      </c>
      <c r="D9">
        <f t="shared" si="0"/>
        <v>0</v>
      </c>
      <c r="E9">
        <v>0</v>
      </c>
      <c r="F9">
        <v>0</v>
      </c>
      <c r="G9">
        <f t="shared" si="1"/>
        <v>0</v>
      </c>
      <c r="H9">
        <v>0</v>
      </c>
      <c r="I9">
        <v>0</v>
      </c>
      <c r="J9">
        <f t="shared" si="2"/>
        <v>0</v>
      </c>
      <c r="K9">
        <f t="shared" si="3"/>
        <v>0</v>
      </c>
      <c r="L9">
        <f t="shared" si="4"/>
        <v>0</v>
      </c>
      <c r="M9">
        <f t="shared" si="5"/>
        <v>0</v>
      </c>
      <c r="N9">
        <f>IF(K320&gt;0,ROUND((K9/K320) * 100, 4), "")</f>
        <v>0</v>
      </c>
      <c r="O9">
        <f>IF(L320&gt;0,ROUND((L9/L320) * 100, 4), "")</f>
        <v>0</v>
      </c>
      <c r="P9">
        <f>IF(M320&gt;0,ROUND((M9/M320) * 100, 4), "")</f>
        <v>0</v>
      </c>
      <c r="Q9">
        <v>0</v>
      </c>
      <c r="R9">
        <v>0</v>
      </c>
      <c r="S9">
        <f t="shared" si="6"/>
        <v>0</v>
      </c>
      <c r="T9">
        <f t="shared" si="7"/>
        <v>0</v>
      </c>
      <c r="U9">
        <f t="shared" si="8"/>
        <v>0</v>
      </c>
      <c r="V9">
        <f t="shared" si="9"/>
        <v>0</v>
      </c>
    </row>
    <row r="10" spans="1:22">
      <c r="A10" t="s">
        <v>18</v>
      </c>
      <c r="B10">
        <v>0</v>
      </c>
      <c r="C10">
        <v>3</v>
      </c>
      <c r="D10">
        <f t="shared" si="0"/>
        <v>3</v>
      </c>
      <c r="E10">
        <v>0</v>
      </c>
      <c r="F10">
        <v>27</v>
      </c>
      <c r="G10">
        <f t="shared" si="1"/>
        <v>27</v>
      </c>
      <c r="H10">
        <v>0</v>
      </c>
      <c r="I10">
        <v>1</v>
      </c>
      <c r="J10">
        <f t="shared" si="2"/>
        <v>1</v>
      </c>
      <c r="K10">
        <f t="shared" si="3"/>
        <v>0</v>
      </c>
      <c r="L10">
        <f t="shared" si="4"/>
        <v>28</v>
      </c>
      <c r="M10">
        <f t="shared" si="5"/>
        <v>28</v>
      </c>
      <c r="N10">
        <f>IF(K320&gt;0,ROUND((K10/K320) * 100, 4), "")</f>
        <v>0</v>
      </c>
      <c r="O10">
        <f>IF(L320&gt;0,ROUND((L10/L320) * 100, 4), "")</f>
        <v>0.30890000000000001</v>
      </c>
      <c r="P10">
        <f>IF(M320&gt;0,ROUND((M10/M320) * 100, 4), "")</f>
        <v>8.1799999999999998E-2</v>
      </c>
      <c r="Q10">
        <v>0</v>
      </c>
      <c r="R10">
        <v>24</v>
      </c>
      <c r="S10">
        <f t="shared" si="6"/>
        <v>24</v>
      </c>
      <c r="T10">
        <f t="shared" si="7"/>
        <v>0</v>
      </c>
      <c r="U10">
        <f t="shared" si="8"/>
        <v>7</v>
      </c>
      <c r="V10">
        <f t="shared" si="9"/>
        <v>7</v>
      </c>
    </row>
    <row r="11" spans="1:22">
      <c r="A11" t="s">
        <v>19</v>
      </c>
      <c r="B11">
        <v>0</v>
      </c>
      <c r="C11">
        <v>0</v>
      </c>
      <c r="D11">
        <f t="shared" si="0"/>
        <v>0</v>
      </c>
      <c r="E11">
        <v>2</v>
      </c>
      <c r="F11">
        <v>15</v>
      </c>
      <c r="G11">
        <f t="shared" si="1"/>
        <v>17</v>
      </c>
      <c r="H11">
        <v>0</v>
      </c>
      <c r="I11">
        <v>1</v>
      </c>
      <c r="J11">
        <f t="shared" si="2"/>
        <v>1</v>
      </c>
      <c r="K11">
        <f t="shared" si="3"/>
        <v>2</v>
      </c>
      <c r="L11">
        <f t="shared" si="4"/>
        <v>16</v>
      </c>
      <c r="M11">
        <f t="shared" si="5"/>
        <v>18</v>
      </c>
      <c r="N11">
        <f>IF(K320&gt;0,ROUND((K11/K320) * 100, 4), "")</f>
        <v>7.9000000000000008E-3</v>
      </c>
      <c r="O11">
        <f>IF(L320&gt;0,ROUND((L11/L320) * 100, 4), "")</f>
        <v>0.17649999999999999</v>
      </c>
      <c r="P11">
        <f>IF(M320&gt;0,ROUND((M11/M320) * 100, 4), "")</f>
        <v>5.2600000000000001E-2</v>
      </c>
      <c r="Q11">
        <v>2</v>
      </c>
      <c r="R11">
        <v>11</v>
      </c>
      <c r="S11">
        <f t="shared" si="6"/>
        <v>13</v>
      </c>
      <c r="T11">
        <f t="shared" si="7"/>
        <v>0</v>
      </c>
      <c r="U11">
        <f t="shared" si="8"/>
        <v>5</v>
      </c>
      <c r="V11">
        <f t="shared" si="9"/>
        <v>5</v>
      </c>
    </row>
    <row r="12" spans="1:22">
      <c r="A12" t="s">
        <v>20</v>
      </c>
      <c r="B12">
        <v>0</v>
      </c>
      <c r="C12">
        <v>0</v>
      </c>
      <c r="D12">
        <f t="shared" si="0"/>
        <v>0</v>
      </c>
      <c r="E12">
        <v>0</v>
      </c>
      <c r="F12">
        <v>0</v>
      </c>
      <c r="G12">
        <f t="shared" si="1"/>
        <v>0</v>
      </c>
      <c r="H12">
        <v>0</v>
      </c>
      <c r="I12">
        <v>0</v>
      </c>
      <c r="J12">
        <f t="shared" si="2"/>
        <v>0</v>
      </c>
      <c r="K12">
        <f t="shared" si="3"/>
        <v>0</v>
      </c>
      <c r="L12">
        <f t="shared" si="4"/>
        <v>0</v>
      </c>
      <c r="M12">
        <f t="shared" si="5"/>
        <v>0</v>
      </c>
      <c r="N12">
        <f>IF(K320&gt;0,ROUND((K12/K320) * 100, 4), "")</f>
        <v>0</v>
      </c>
      <c r="O12">
        <f>IF(L320&gt;0,ROUND((L12/L320) * 100, 4), "")</f>
        <v>0</v>
      </c>
      <c r="P12">
        <f>IF(M320&gt;0,ROUND((M12/M320) * 100, 4), "")</f>
        <v>0</v>
      </c>
      <c r="Q12">
        <v>0</v>
      </c>
      <c r="R12">
        <v>0</v>
      </c>
      <c r="S12">
        <f t="shared" si="6"/>
        <v>0</v>
      </c>
      <c r="T12">
        <f t="shared" si="7"/>
        <v>0</v>
      </c>
      <c r="U12">
        <f t="shared" si="8"/>
        <v>0</v>
      </c>
      <c r="V12">
        <f t="shared" si="9"/>
        <v>0</v>
      </c>
    </row>
    <row r="13" spans="1:22">
      <c r="A13" t="s">
        <v>21</v>
      </c>
      <c r="B13">
        <v>0</v>
      </c>
      <c r="C13">
        <v>28</v>
      </c>
      <c r="D13">
        <f t="shared" si="0"/>
        <v>28</v>
      </c>
      <c r="E13">
        <v>7</v>
      </c>
      <c r="F13">
        <v>168</v>
      </c>
      <c r="G13">
        <f t="shared" si="1"/>
        <v>175</v>
      </c>
      <c r="H13">
        <v>0</v>
      </c>
      <c r="I13">
        <v>1</v>
      </c>
      <c r="J13">
        <f t="shared" si="2"/>
        <v>1</v>
      </c>
      <c r="K13">
        <f t="shared" si="3"/>
        <v>7</v>
      </c>
      <c r="L13">
        <f t="shared" si="4"/>
        <v>169</v>
      </c>
      <c r="M13">
        <f t="shared" si="5"/>
        <v>176</v>
      </c>
      <c r="N13">
        <f>IF(K320&gt;0,ROUND((K13/K320) * 100, 4), "")</f>
        <v>2.7799999999999998E-2</v>
      </c>
      <c r="O13">
        <f>IF(L320&gt;0,ROUND((L13/L320) * 100, 4), "")</f>
        <v>1.8647</v>
      </c>
      <c r="P13">
        <f>IF(M320&gt;0,ROUND((M13/M320) * 100, 4), "")</f>
        <v>0.5141</v>
      </c>
      <c r="Q13">
        <v>7</v>
      </c>
      <c r="R13">
        <v>180</v>
      </c>
      <c r="S13">
        <f t="shared" si="6"/>
        <v>187</v>
      </c>
      <c r="T13">
        <f t="shared" si="7"/>
        <v>0</v>
      </c>
      <c r="U13">
        <f t="shared" si="8"/>
        <v>17</v>
      </c>
      <c r="V13">
        <f t="shared" si="9"/>
        <v>17</v>
      </c>
    </row>
    <row r="14" spans="1:22">
      <c r="A14" t="s">
        <v>22</v>
      </c>
      <c r="B14">
        <v>0</v>
      </c>
      <c r="C14">
        <v>0</v>
      </c>
      <c r="D14">
        <f t="shared" si="0"/>
        <v>0</v>
      </c>
      <c r="E14">
        <v>0</v>
      </c>
      <c r="F14">
        <v>2</v>
      </c>
      <c r="G14">
        <f t="shared" si="1"/>
        <v>2</v>
      </c>
      <c r="H14">
        <v>0</v>
      </c>
      <c r="I14">
        <v>0</v>
      </c>
      <c r="J14">
        <f t="shared" si="2"/>
        <v>0</v>
      </c>
      <c r="K14">
        <f t="shared" si="3"/>
        <v>0</v>
      </c>
      <c r="L14">
        <f t="shared" si="4"/>
        <v>2</v>
      </c>
      <c r="M14">
        <f t="shared" si="5"/>
        <v>2</v>
      </c>
      <c r="N14">
        <f>IF(K320&gt;0,ROUND((K14/K320) * 100, 4), "")</f>
        <v>0</v>
      </c>
      <c r="O14">
        <f>IF(L320&gt;0,ROUND((L14/L320) * 100, 4), "")</f>
        <v>2.2100000000000002E-2</v>
      </c>
      <c r="P14">
        <f>IF(M320&gt;0,ROUND((M14/M320) * 100, 4), "")</f>
        <v>5.7999999999999996E-3</v>
      </c>
      <c r="Q14">
        <v>0</v>
      </c>
      <c r="R14">
        <v>2</v>
      </c>
      <c r="S14">
        <f t="shared" si="6"/>
        <v>2</v>
      </c>
      <c r="T14">
        <f t="shared" si="7"/>
        <v>0</v>
      </c>
      <c r="U14">
        <f t="shared" si="8"/>
        <v>0</v>
      </c>
      <c r="V14">
        <f t="shared" si="9"/>
        <v>0</v>
      </c>
    </row>
    <row r="15" spans="1:22">
      <c r="A15" t="s">
        <v>23</v>
      </c>
      <c r="B15">
        <v>0</v>
      </c>
      <c r="C15">
        <v>0</v>
      </c>
      <c r="D15">
        <f t="shared" si="0"/>
        <v>0</v>
      </c>
      <c r="E15">
        <v>0</v>
      </c>
      <c r="F15">
        <v>0</v>
      </c>
      <c r="G15">
        <f t="shared" si="1"/>
        <v>0</v>
      </c>
      <c r="H15">
        <v>0</v>
      </c>
      <c r="I15">
        <v>0</v>
      </c>
      <c r="J15">
        <f t="shared" si="2"/>
        <v>0</v>
      </c>
      <c r="K15">
        <f t="shared" si="3"/>
        <v>0</v>
      </c>
      <c r="L15">
        <f t="shared" si="4"/>
        <v>0</v>
      </c>
      <c r="M15">
        <f t="shared" si="5"/>
        <v>0</v>
      </c>
      <c r="N15">
        <f>IF(K320&gt;0,ROUND((K15/K320) * 100, 4), "")</f>
        <v>0</v>
      </c>
      <c r="O15">
        <f>IF(L320&gt;0,ROUND((L15/L320) * 100, 4), "")</f>
        <v>0</v>
      </c>
      <c r="P15">
        <f>IF(M320&gt;0,ROUND((M15/M320) * 100, 4), "")</f>
        <v>0</v>
      </c>
      <c r="Q15">
        <v>0</v>
      </c>
      <c r="R15">
        <v>0</v>
      </c>
      <c r="S15">
        <f t="shared" si="6"/>
        <v>0</v>
      </c>
      <c r="T15">
        <f t="shared" si="7"/>
        <v>0</v>
      </c>
      <c r="U15">
        <f t="shared" si="8"/>
        <v>0</v>
      </c>
      <c r="V15">
        <f t="shared" si="9"/>
        <v>0</v>
      </c>
    </row>
    <row r="16" spans="1:22">
      <c r="A16" t="s">
        <v>24</v>
      </c>
      <c r="B16">
        <v>0</v>
      </c>
      <c r="C16">
        <v>0</v>
      </c>
      <c r="D16">
        <f t="shared" si="0"/>
        <v>0</v>
      </c>
      <c r="E16">
        <v>0</v>
      </c>
      <c r="F16">
        <v>2</v>
      </c>
      <c r="G16">
        <f t="shared" si="1"/>
        <v>2</v>
      </c>
      <c r="H16">
        <v>0</v>
      </c>
      <c r="I16">
        <v>1</v>
      </c>
      <c r="J16">
        <f t="shared" si="2"/>
        <v>1</v>
      </c>
      <c r="K16">
        <f t="shared" si="3"/>
        <v>0</v>
      </c>
      <c r="L16">
        <f t="shared" si="4"/>
        <v>3</v>
      </c>
      <c r="M16">
        <f t="shared" si="5"/>
        <v>3</v>
      </c>
      <c r="N16">
        <f>IF(K320&gt;0,ROUND((K16/K320) * 100, 4), "")</f>
        <v>0</v>
      </c>
      <c r="O16">
        <f>IF(L320&gt;0,ROUND((L16/L320) * 100, 4), "")</f>
        <v>3.3099999999999997E-2</v>
      </c>
      <c r="P16">
        <f>IF(M320&gt;0,ROUND((M16/M320) * 100, 4), "")</f>
        <v>8.8000000000000005E-3</v>
      </c>
      <c r="Q16">
        <v>0</v>
      </c>
      <c r="R16">
        <v>2</v>
      </c>
      <c r="S16">
        <f t="shared" si="6"/>
        <v>2</v>
      </c>
      <c r="T16">
        <f t="shared" si="7"/>
        <v>0</v>
      </c>
      <c r="U16">
        <f t="shared" si="8"/>
        <v>1</v>
      </c>
      <c r="V16">
        <f t="shared" si="9"/>
        <v>1</v>
      </c>
    </row>
    <row r="17" spans="1:22">
      <c r="A17" t="s">
        <v>25</v>
      </c>
      <c r="B17">
        <v>0</v>
      </c>
      <c r="C17">
        <v>1</v>
      </c>
      <c r="D17">
        <f t="shared" si="0"/>
        <v>1</v>
      </c>
      <c r="E17">
        <v>0</v>
      </c>
      <c r="F17">
        <v>5</v>
      </c>
      <c r="G17">
        <f t="shared" si="1"/>
        <v>5</v>
      </c>
      <c r="H17">
        <v>0</v>
      </c>
      <c r="I17">
        <v>0</v>
      </c>
      <c r="J17">
        <f t="shared" si="2"/>
        <v>0</v>
      </c>
      <c r="K17">
        <f t="shared" si="3"/>
        <v>0</v>
      </c>
      <c r="L17">
        <f t="shared" si="4"/>
        <v>5</v>
      </c>
      <c r="M17">
        <f t="shared" si="5"/>
        <v>5</v>
      </c>
      <c r="N17">
        <f>IF(K320&gt;0,ROUND((K17/K320) * 100, 4), "")</f>
        <v>0</v>
      </c>
      <c r="O17">
        <f>IF(L320&gt;0,ROUND((L17/L320) * 100, 4), "")</f>
        <v>5.5199999999999999E-2</v>
      </c>
      <c r="P17">
        <f>IF(M320&gt;0,ROUND((M17/M320) * 100, 4), "")</f>
        <v>1.46E-2</v>
      </c>
      <c r="Q17">
        <v>0</v>
      </c>
      <c r="R17">
        <v>5</v>
      </c>
      <c r="S17">
        <f t="shared" si="6"/>
        <v>5</v>
      </c>
      <c r="T17">
        <f t="shared" si="7"/>
        <v>0</v>
      </c>
      <c r="U17">
        <f t="shared" si="8"/>
        <v>1</v>
      </c>
      <c r="V17">
        <f t="shared" si="9"/>
        <v>1</v>
      </c>
    </row>
    <row r="18" spans="1:22">
      <c r="A18" t="s">
        <v>26</v>
      </c>
      <c r="B18">
        <v>0</v>
      </c>
      <c r="C18">
        <v>0</v>
      </c>
      <c r="D18">
        <f t="shared" si="0"/>
        <v>0</v>
      </c>
      <c r="E18">
        <v>0</v>
      </c>
      <c r="F18">
        <v>0</v>
      </c>
      <c r="G18">
        <f t="shared" si="1"/>
        <v>0</v>
      </c>
      <c r="H18">
        <v>0</v>
      </c>
      <c r="I18">
        <v>0</v>
      </c>
      <c r="J18">
        <f t="shared" si="2"/>
        <v>0</v>
      </c>
      <c r="K18">
        <f t="shared" si="3"/>
        <v>0</v>
      </c>
      <c r="L18">
        <f t="shared" si="4"/>
        <v>0</v>
      </c>
      <c r="M18">
        <f t="shared" si="5"/>
        <v>0</v>
      </c>
      <c r="N18">
        <f>IF(K320&gt;0,ROUND((K18/K320) * 100, 4), "")</f>
        <v>0</v>
      </c>
      <c r="O18">
        <f>IF(L320&gt;0,ROUND((L18/L320) * 100, 4), "")</f>
        <v>0</v>
      </c>
      <c r="P18">
        <f>IF(M320&gt;0,ROUND((M18/M320) * 100, 4), "")</f>
        <v>0</v>
      </c>
      <c r="Q18">
        <v>0</v>
      </c>
      <c r="R18">
        <v>0</v>
      </c>
      <c r="S18">
        <f t="shared" si="6"/>
        <v>0</v>
      </c>
      <c r="T18">
        <f t="shared" si="7"/>
        <v>0</v>
      </c>
      <c r="U18">
        <f t="shared" si="8"/>
        <v>0</v>
      </c>
      <c r="V18">
        <f t="shared" si="9"/>
        <v>0</v>
      </c>
    </row>
    <row r="19" spans="1:22">
      <c r="A19" t="s">
        <v>27</v>
      </c>
      <c r="B19">
        <v>0</v>
      </c>
      <c r="C19">
        <v>0</v>
      </c>
      <c r="D19">
        <f t="shared" si="0"/>
        <v>0</v>
      </c>
      <c r="E19">
        <v>0</v>
      </c>
      <c r="F19">
        <v>3</v>
      </c>
      <c r="G19">
        <f t="shared" si="1"/>
        <v>3</v>
      </c>
      <c r="H19">
        <v>0</v>
      </c>
      <c r="I19">
        <v>0</v>
      </c>
      <c r="J19">
        <f t="shared" si="2"/>
        <v>0</v>
      </c>
      <c r="K19">
        <f t="shared" si="3"/>
        <v>0</v>
      </c>
      <c r="L19">
        <f t="shared" si="4"/>
        <v>3</v>
      </c>
      <c r="M19">
        <f t="shared" si="5"/>
        <v>3</v>
      </c>
      <c r="N19">
        <f>IF(K320&gt;0,ROUND((K19/K320) * 100, 4), "")</f>
        <v>0</v>
      </c>
      <c r="O19">
        <f>IF(L320&gt;0,ROUND((L19/L320) * 100, 4), "")</f>
        <v>3.3099999999999997E-2</v>
      </c>
      <c r="P19">
        <f>IF(M320&gt;0,ROUND((M19/M320) * 100, 4), "")</f>
        <v>8.8000000000000005E-3</v>
      </c>
      <c r="Q19">
        <v>0</v>
      </c>
      <c r="R19">
        <v>3</v>
      </c>
      <c r="S19">
        <f t="shared" si="6"/>
        <v>3</v>
      </c>
      <c r="T19">
        <f t="shared" si="7"/>
        <v>0</v>
      </c>
      <c r="U19">
        <f t="shared" si="8"/>
        <v>0</v>
      </c>
      <c r="V19">
        <f t="shared" si="9"/>
        <v>0</v>
      </c>
    </row>
    <row r="20" spans="1:22">
      <c r="A20" t="s">
        <v>28</v>
      </c>
      <c r="B20">
        <v>0</v>
      </c>
      <c r="C20">
        <v>0</v>
      </c>
      <c r="D20">
        <f t="shared" si="0"/>
        <v>0</v>
      </c>
      <c r="E20">
        <v>0</v>
      </c>
      <c r="F20">
        <v>0</v>
      </c>
      <c r="G20">
        <f t="shared" si="1"/>
        <v>0</v>
      </c>
      <c r="H20">
        <v>0</v>
      </c>
      <c r="I20">
        <v>0</v>
      </c>
      <c r="J20">
        <f t="shared" si="2"/>
        <v>0</v>
      </c>
      <c r="K20">
        <f t="shared" si="3"/>
        <v>0</v>
      </c>
      <c r="L20">
        <f t="shared" si="4"/>
        <v>0</v>
      </c>
      <c r="M20">
        <f t="shared" si="5"/>
        <v>0</v>
      </c>
      <c r="N20">
        <f>IF(K320&gt;0,ROUND((K20/K320) * 100, 4), "")</f>
        <v>0</v>
      </c>
      <c r="O20">
        <f>IF(L320&gt;0,ROUND((L20/L320) * 100, 4), "")</f>
        <v>0</v>
      </c>
      <c r="P20">
        <f>IF(M320&gt;0,ROUND((M20/M320) * 100, 4), "")</f>
        <v>0</v>
      </c>
      <c r="Q20">
        <v>0</v>
      </c>
      <c r="R20">
        <v>0</v>
      </c>
      <c r="S20">
        <f t="shared" si="6"/>
        <v>0</v>
      </c>
      <c r="T20">
        <f t="shared" si="7"/>
        <v>0</v>
      </c>
      <c r="U20">
        <f t="shared" si="8"/>
        <v>0</v>
      </c>
      <c r="V20">
        <f t="shared" si="9"/>
        <v>0</v>
      </c>
    </row>
    <row r="21" spans="1:22">
      <c r="A21" t="s">
        <v>29</v>
      </c>
      <c r="B21">
        <v>0</v>
      </c>
      <c r="C21">
        <v>0</v>
      </c>
      <c r="D21">
        <f t="shared" si="0"/>
        <v>0</v>
      </c>
      <c r="E21">
        <v>1</v>
      </c>
      <c r="F21">
        <v>18</v>
      </c>
      <c r="G21">
        <f t="shared" si="1"/>
        <v>19</v>
      </c>
      <c r="H21">
        <v>0</v>
      </c>
      <c r="I21">
        <v>0</v>
      </c>
      <c r="J21">
        <f t="shared" si="2"/>
        <v>0</v>
      </c>
      <c r="K21">
        <f t="shared" si="3"/>
        <v>1</v>
      </c>
      <c r="L21">
        <f t="shared" si="4"/>
        <v>18</v>
      </c>
      <c r="M21">
        <f t="shared" si="5"/>
        <v>19</v>
      </c>
      <c r="N21">
        <f>IF(K320&gt;0,ROUND((K21/K320) * 100, 4), "")</f>
        <v>4.0000000000000001E-3</v>
      </c>
      <c r="O21">
        <f>IF(L320&gt;0,ROUND((L21/L320) * 100, 4), "")</f>
        <v>0.1986</v>
      </c>
      <c r="P21">
        <f>IF(M320&gt;0,ROUND((M21/M320) * 100, 4), "")</f>
        <v>5.5500000000000001E-2</v>
      </c>
      <c r="Q21">
        <v>1</v>
      </c>
      <c r="R21">
        <v>18</v>
      </c>
      <c r="S21">
        <f t="shared" si="6"/>
        <v>19</v>
      </c>
      <c r="T21">
        <f t="shared" si="7"/>
        <v>0</v>
      </c>
      <c r="U21">
        <f t="shared" si="8"/>
        <v>0</v>
      </c>
      <c r="V21">
        <f t="shared" si="9"/>
        <v>0</v>
      </c>
    </row>
    <row r="22" spans="1:22">
      <c r="A22" t="s">
        <v>30</v>
      </c>
      <c r="B22">
        <v>0</v>
      </c>
      <c r="C22">
        <v>0</v>
      </c>
      <c r="D22">
        <f t="shared" si="0"/>
        <v>0</v>
      </c>
      <c r="E22">
        <v>1</v>
      </c>
      <c r="F22">
        <v>1</v>
      </c>
      <c r="G22">
        <f t="shared" si="1"/>
        <v>2</v>
      </c>
      <c r="H22">
        <v>0</v>
      </c>
      <c r="I22">
        <v>0</v>
      </c>
      <c r="J22">
        <f t="shared" si="2"/>
        <v>0</v>
      </c>
      <c r="K22">
        <f t="shared" si="3"/>
        <v>1</v>
      </c>
      <c r="L22">
        <f t="shared" si="4"/>
        <v>1</v>
      </c>
      <c r="M22">
        <f t="shared" si="5"/>
        <v>2</v>
      </c>
      <c r="N22">
        <f>IF(K320&gt;0,ROUND((K22/K320) * 100, 4), "")</f>
        <v>4.0000000000000001E-3</v>
      </c>
      <c r="O22">
        <f>IF(L320&gt;0,ROUND((L22/L320) * 100, 4), "")</f>
        <v>1.0999999999999999E-2</v>
      </c>
      <c r="P22">
        <f>IF(M320&gt;0,ROUND((M22/M320) * 100, 4), "")</f>
        <v>5.7999999999999996E-3</v>
      </c>
      <c r="Q22">
        <v>1</v>
      </c>
      <c r="R22">
        <v>1</v>
      </c>
      <c r="S22">
        <f t="shared" si="6"/>
        <v>2</v>
      </c>
      <c r="T22">
        <f t="shared" si="7"/>
        <v>0</v>
      </c>
      <c r="U22">
        <f t="shared" si="8"/>
        <v>0</v>
      </c>
      <c r="V22">
        <f t="shared" si="9"/>
        <v>0</v>
      </c>
    </row>
    <row r="23" spans="1:22">
      <c r="A23" t="s">
        <v>31</v>
      </c>
      <c r="B23">
        <v>0</v>
      </c>
      <c r="C23">
        <v>0</v>
      </c>
      <c r="D23">
        <f t="shared" si="0"/>
        <v>0</v>
      </c>
      <c r="E23">
        <v>1</v>
      </c>
      <c r="F23">
        <v>2</v>
      </c>
      <c r="G23">
        <f t="shared" si="1"/>
        <v>3</v>
      </c>
      <c r="H23">
        <v>0</v>
      </c>
      <c r="I23">
        <v>0</v>
      </c>
      <c r="J23">
        <f t="shared" si="2"/>
        <v>0</v>
      </c>
      <c r="K23">
        <f t="shared" si="3"/>
        <v>1</v>
      </c>
      <c r="L23">
        <f t="shared" si="4"/>
        <v>2</v>
      </c>
      <c r="M23">
        <f t="shared" si="5"/>
        <v>3</v>
      </c>
      <c r="N23">
        <f>IF(K320&gt;0,ROUND((K23/K320) * 100, 4), "")</f>
        <v>4.0000000000000001E-3</v>
      </c>
      <c r="O23">
        <f>IF(L320&gt;0,ROUND((L23/L320) * 100, 4), "")</f>
        <v>2.2100000000000002E-2</v>
      </c>
      <c r="P23">
        <f>IF(M320&gt;0,ROUND((M23/M320) * 100, 4), "")</f>
        <v>8.8000000000000005E-3</v>
      </c>
      <c r="Q23">
        <v>1</v>
      </c>
      <c r="R23">
        <v>2</v>
      </c>
      <c r="S23">
        <f t="shared" si="6"/>
        <v>3</v>
      </c>
      <c r="T23">
        <f t="shared" si="7"/>
        <v>0</v>
      </c>
      <c r="U23">
        <f t="shared" si="8"/>
        <v>0</v>
      </c>
      <c r="V23">
        <f t="shared" si="9"/>
        <v>0</v>
      </c>
    </row>
    <row r="24" spans="1:22">
      <c r="A24" t="s">
        <v>32</v>
      </c>
      <c r="B24">
        <v>0</v>
      </c>
      <c r="C24">
        <v>0</v>
      </c>
      <c r="D24">
        <f t="shared" si="0"/>
        <v>0</v>
      </c>
      <c r="E24">
        <v>0</v>
      </c>
      <c r="F24">
        <v>1</v>
      </c>
      <c r="G24">
        <f t="shared" si="1"/>
        <v>1</v>
      </c>
      <c r="H24">
        <v>0</v>
      </c>
      <c r="I24">
        <v>0</v>
      </c>
      <c r="J24">
        <f t="shared" si="2"/>
        <v>0</v>
      </c>
      <c r="K24">
        <f t="shared" si="3"/>
        <v>0</v>
      </c>
      <c r="L24">
        <f t="shared" si="4"/>
        <v>1</v>
      </c>
      <c r="M24">
        <f t="shared" si="5"/>
        <v>1</v>
      </c>
      <c r="N24">
        <f>IF(K320&gt;0,ROUND((K24/K320) * 100, 4), "")</f>
        <v>0</v>
      </c>
      <c r="O24">
        <f>IF(L320&gt;0,ROUND((L24/L320) * 100, 4), "")</f>
        <v>1.0999999999999999E-2</v>
      </c>
      <c r="P24">
        <f>IF(M320&gt;0,ROUND((M24/M320) * 100, 4), "")</f>
        <v>2.8999999999999998E-3</v>
      </c>
      <c r="Q24">
        <v>0</v>
      </c>
      <c r="R24">
        <v>0</v>
      </c>
      <c r="S24">
        <f t="shared" si="6"/>
        <v>0</v>
      </c>
      <c r="T24">
        <f t="shared" si="7"/>
        <v>0</v>
      </c>
      <c r="U24">
        <f t="shared" si="8"/>
        <v>1</v>
      </c>
      <c r="V24">
        <f t="shared" si="9"/>
        <v>1</v>
      </c>
    </row>
    <row r="25" spans="1:22">
      <c r="A25" t="s">
        <v>33</v>
      </c>
      <c r="B25">
        <v>0</v>
      </c>
      <c r="C25">
        <v>0</v>
      </c>
      <c r="D25">
        <f t="shared" si="0"/>
        <v>0</v>
      </c>
      <c r="E25">
        <v>0</v>
      </c>
      <c r="F25">
        <v>1</v>
      </c>
      <c r="G25">
        <f t="shared" si="1"/>
        <v>1</v>
      </c>
      <c r="H25">
        <v>0</v>
      </c>
      <c r="I25">
        <v>0</v>
      </c>
      <c r="J25">
        <f t="shared" si="2"/>
        <v>0</v>
      </c>
      <c r="K25">
        <f t="shared" si="3"/>
        <v>0</v>
      </c>
      <c r="L25">
        <f t="shared" si="4"/>
        <v>1</v>
      </c>
      <c r="M25">
        <f t="shared" si="5"/>
        <v>1</v>
      </c>
      <c r="N25">
        <f>IF(K320&gt;0,ROUND((K25/K320) * 100, 4), "")</f>
        <v>0</v>
      </c>
      <c r="O25">
        <f>IF(L320&gt;0,ROUND((L25/L320) * 100, 4), "")</f>
        <v>1.0999999999999999E-2</v>
      </c>
      <c r="P25">
        <f>IF(M320&gt;0,ROUND((M25/M320) * 100, 4), "")</f>
        <v>2.8999999999999998E-3</v>
      </c>
      <c r="Q25">
        <v>0</v>
      </c>
      <c r="R25">
        <v>1</v>
      </c>
      <c r="S25">
        <f t="shared" si="6"/>
        <v>1</v>
      </c>
      <c r="T25">
        <f t="shared" si="7"/>
        <v>0</v>
      </c>
      <c r="U25">
        <f t="shared" si="8"/>
        <v>0</v>
      </c>
      <c r="V25">
        <f t="shared" si="9"/>
        <v>0</v>
      </c>
    </row>
    <row r="27" spans="1:22">
      <c r="A27" s="6" t="s">
        <v>34</v>
      </c>
      <c r="B27" s="6" t="s">
        <v>34</v>
      </c>
      <c r="C27" s="6" t="s">
        <v>34</v>
      </c>
      <c r="D27" s="6" t="s">
        <v>34</v>
      </c>
      <c r="E27" s="6" t="s">
        <v>34</v>
      </c>
      <c r="F27" s="6" t="s">
        <v>34</v>
      </c>
      <c r="G27" s="6" t="s">
        <v>34</v>
      </c>
      <c r="H27" s="6" t="s">
        <v>34</v>
      </c>
      <c r="I27" s="6" t="s">
        <v>34</v>
      </c>
      <c r="J27" s="6" t="s">
        <v>34</v>
      </c>
      <c r="K27" s="6" t="s">
        <v>34</v>
      </c>
      <c r="L27" s="6" t="s">
        <v>34</v>
      </c>
      <c r="M27" s="6" t="s">
        <v>34</v>
      </c>
      <c r="N27" s="6" t="s">
        <v>34</v>
      </c>
      <c r="O27" s="6" t="s">
        <v>34</v>
      </c>
      <c r="P27" s="6" t="s">
        <v>34</v>
      </c>
      <c r="Q27" s="6" t="s">
        <v>34</v>
      </c>
      <c r="R27" s="6" t="s">
        <v>34</v>
      </c>
      <c r="S27" s="6" t="s">
        <v>34</v>
      </c>
      <c r="T27" s="6" t="s">
        <v>34</v>
      </c>
      <c r="U27" s="6" t="s">
        <v>34</v>
      </c>
      <c r="V27" s="6" t="s">
        <v>34</v>
      </c>
    </row>
    <row r="28" spans="1:22">
      <c r="A28" t="s">
        <v>35</v>
      </c>
      <c r="B28">
        <v>26</v>
      </c>
      <c r="C28">
        <v>12</v>
      </c>
      <c r="D28">
        <f t="shared" ref="D28:D64" si="10">B28+C28</f>
        <v>38</v>
      </c>
      <c r="E28">
        <v>1434</v>
      </c>
      <c r="F28">
        <v>51</v>
      </c>
      <c r="G28">
        <f t="shared" ref="G28:G64" si="11">E28+F28</f>
        <v>1485</v>
      </c>
      <c r="H28">
        <v>19</v>
      </c>
      <c r="I28">
        <v>1</v>
      </c>
      <c r="J28">
        <f t="shared" ref="J28:J64" si="12">H28+I28</f>
        <v>20</v>
      </c>
      <c r="K28">
        <f t="shared" ref="K28:K64" si="13">E28 + H28</f>
        <v>1453</v>
      </c>
      <c r="L28">
        <f t="shared" ref="L28:L64" si="14">F28 + I28</f>
        <v>52</v>
      </c>
      <c r="M28">
        <f t="shared" ref="M28:M64" si="15">K28 + L28</f>
        <v>1505</v>
      </c>
      <c r="N28">
        <f>IF(K320&gt;0,ROUND((K28/K320) * 100, 4), "")</f>
        <v>5.7721</v>
      </c>
      <c r="O28">
        <f>IF(L320&gt;0,ROUND((L28/L320) * 100, 4), "")</f>
        <v>0.57379999999999998</v>
      </c>
      <c r="P28">
        <f>IF(M320&gt;0,ROUND((M28/M320) * 100, 4), "")</f>
        <v>4.3959999999999999</v>
      </c>
      <c r="Q28">
        <v>1435</v>
      </c>
      <c r="R28">
        <v>40</v>
      </c>
      <c r="S28">
        <f t="shared" ref="S28:S64" si="16">Q28 + R28</f>
        <v>1475</v>
      </c>
      <c r="T28">
        <f t="shared" ref="T28:T64" si="17">B28 + K28 - Q28</f>
        <v>44</v>
      </c>
      <c r="U28">
        <f t="shared" ref="U28:U64" si="18">C28 + L28 - R28</f>
        <v>24</v>
      </c>
      <c r="V28">
        <f t="shared" ref="V28:V64" si="19">T28 + U28</f>
        <v>68</v>
      </c>
    </row>
    <row r="29" spans="1:22">
      <c r="A29" t="s">
        <v>36</v>
      </c>
      <c r="B29">
        <v>0</v>
      </c>
      <c r="C29">
        <v>0</v>
      </c>
      <c r="D29">
        <f t="shared" si="10"/>
        <v>0</v>
      </c>
      <c r="E29">
        <v>0</v>
      </c>
      <c r="F29">
        <v>0</v>
      </c>
      <c r="G29">
        <f t="shared" si="11"/>
        <v>0</v>
      </c>
      <c r="H29">
        <v>0</v>
      </c>
      <c r="I29">
        <v>0</v>
      </c>
      <c r="J29">
        <f t="shared" si="12"/>
        <v>0</v>
      </c>
      <c r="K29">
        <f t="shared" si="13"/>
        <v>0</v>
      </c>
      <c r="L29">
        <f t="shared" si="14"/>
        <v>0</v>
      </c>
      <c r="M29">
        <f t="shared" si="15"/>
        <v>0</v>
      </c>
      <c r="N29">
        <f>IF(K320&gt;0,ROUND((K29/K320) * 100, 4), "")</f>
        <v>0</v>
      </c>
      <c r="O29">
        <f>IF(L320&gt;0,ROUND((L29/L320) * 100, 4), "")</f>
        <v>0</v>
      </c>
      <c r="P29">
        <f>IF(M320&gt;0,ROUND((M29/M320) * 100, 4), "")</f>
        <v>0</v>
      </c>
      <c r="Q29">
        <v>0</v>
      </c>
      <c r="R29">
        <v>0</v>
      </c>
      <c r="S29">
        <f t="shared" si="16"/>
        <v>0</v>
      </c>
      <c r="T29">
        <f t="shared" si="17"/>
        <v>0</v>
      </c>
      <c r="U29">
        <f t="shared" si="18"/>
        <v>0</v>
      </c>
      <c r="V29">
        <f t="shared" si="19"/>
        <v>0</v>
      </c>
    </row>
    <row r="30" spans="1:22">
      <c r="A30" t="s">
        <v>37</v>
      </c>
      <c r="B30">
        <v>0</v>
      </c>
      <c r="C30">
        <v>0</v>
      </c>
      <c r="D30">
        <f t="shared" si="10"/>
        <v>0</v>
      </c>
      <c r="E30">
        <v>0</v>
      </c>
      <c r="F30">
        <v>0</v>
      </c>
      <c r="G30">
        <f t="shared" si="11"/>
        <v>0</v>
      </c>
      <c r="H30">
        <v>0</v>
      </c>
      <c r="I30">
        <v>0</v>
      </c>
      <c r="J30">
        <f t="shared" si="12"/>
        <v>0</v>
      </c>
      <c r="K30">
        <f t="shared" si="13"/>
        <v>0</v>
      </c>
      <c r="L30">
        <f t="shared" si="14"/>
        <v>0</v>
      </c>
      <c r="M30">
        <f t="shared" si="15"/>
        <v>0</v>
      </c>
      <c r="N30">
        <f>IF(K320&gt;0,ROUND((K30/K320) * 100, 4), "")</f>
        <v>0</v>
      </c>
      <c r="O30">
        <f>IF(L320&gt;0,ROUND((L30/L320) * 100, 4), "")</f>
        <v>0</v>
      </c>
      <c r="P30">
        <f>IF(M320&gt;0,ROUND((M30/M320) * 100, 4), "")</f>
        <v>0</v>
      </c>
      <c r="Q30">
        <v>0</v>
      </c>
      <c r="R30">
        <v>0</v>
      </c>
      <c r="S30">
        <f t="shared" si="16"/>
        <v>0</v>
      </c>
      <c r="T30">
        <f t="shared" si="17"/>
        <v>0</v>
      </c>
      <c r="U30">
        <f t="shared" si="18"/>
        <v>0</v>
      </c>
      <c r="V30">
        <f t="shared" si="19"/>
        <v>0</v>
      </c>
    </row>
    <row r="31" spans="1:22">
      <c r="A31" t="s">
        <v>38</v>
      </c>
      <c r="B31">
        <v>0</v>
      </c>
      <c r="C31">
        <v>0</v>
      </c>
      <c r="D31">
        <f t="shared" si="10"/>
        <v>0</v>
      </c>
      <c r="E31">
        <v>0</v>
      </c>
      <c r="F31">
        <v>0</v>
      </c>
      <c r="G31">
        <f t="shared" si="11"/>
        <v>0</v>
      </c>
      <c r="H31">
        <v>0</v>
      </c>
      <c r="I31">
        <v>0</v>
      </c>
      <c r="J31">
        <f t="shared" si="12"/>
        <v>0</v>
      </c>
      <c r="K31">
        <f t="shared" si="13"/>
        <v>0</v>
      </c>
      <c r="L31">
        <f t="shared" si="14"/>
        <v>0</v>
      </c>
      <c r="M31">
        <f t="shared" si="15"/>
        <v>0</v>
      </c>
      <c r="N31">
        <f>IF(K320&gt;0,ROUND((K31/K320) * 100, 4), "")</f>
        <v>0</v>
      </c>
      <c r="O31">
        <f>IF(L320&gt;0,ROUND((L31/L320) * 100, 4), "")</f>
        <v>0</v>
      </c>
      <c r="P31">
        <f>IF(M320&gt;0,ROUND((M31/M320) * 100, 4), "")</f>
        <v>0</v>
      </c>
      <c r="Q31">
        <v>0</v>
      </c>
      <c r="R31">
        <v>0</v>
      </c>
      <c r="S31">
        <f t="shared" si="16"/>
        <v>0</v>
      </c>
      <c r="T31">
        <f t="shared" si="17"/>
        <v>0</v>
      </c>
      <c r="U31">
        <f t="shared" si="18"/>
        <v>0</v>
      </c>
      <c r="V31">
        <f t="shared" si="19"/>
        <v>0</v>
      </c>
    </row>
    <row r="32" spans="1:22">
      <c r="A32" t="s">
        <v>39</v>
      </c>
      <c r="B32">
        <v>0</v>
      </c>
      <c r="C32">
        <v>1</v>
      </c>
      <c r="D32">
        <f t="shared" si="10"/>
        <v>1</v>
      </c>
      <c r="E32">
        <v>1</v>
      </c>
      <c r="F32">
        <v>1</v>
      </c>
      <c r="G32">
        <f t="shared" si="11"/>
        <v>2</v>
      </c>
      <c r="H32">
        <v>0</v>
      </c>
      <c r="I32">
        <v>0</v>
      </c>
      <c r="J32">
        <f t="shared" si="12"/>
        <v>0</v>
      </c>
      <c r="K32">
        <f t="shared" si="13"/>
        <v>1</v>
      </c>
      <c r="L32">
        <f t="shared" si="14"/>
        <v>1</v>
      </c>
      <c r="M32">
        <f t="shared" si="15"/>
        <v>2</v>
      </c>
      <c r="N32">
        <f>IF(K320&gt;0,ROUND((K32/K320) * 100, 4), "")</f>
        <v>4.0000000000000001E-3</v>
      </c>
      <c r="O32">
        <f>IF(L320&gt;0,ROUND((L32/L320) * 100, 4), "")</f>
        <v>1.0999999999999999E-2</v>
      </c>
      <c r="P32">
        <f>IF(M320&gt;0,ROUND((M32/M320) * 100, 4), "")</f>
        <v>5.7999999999999996E-3</v>
      </c>
      <c r="Q32">
        <v>1</v>
      </c>
      <c r="R32">
        <v>0</v>
      </c>
      <c r="S32">
        <f t="shared" si="16"/>
        <v>1</v>
      </c>
      <c r="T32">
        <f t="shared" si="17"/>
        <v>0</v>
      </c>
      <c r="U32">
        <f t="shared" si="18"/>
        <v>2</v>
      </c>
      <c r="V32">
        <f t="shared" si="19"/>
        <v>2</v>
      </c>
    </row>
    <row r="33" spans="1:22">
      <c r="A33" t="s">
        <v>40</v>
      </c>
      <c r="B33">
        <v>0</v>
      </c>
      <c r="C33">
        <v>1</v>
      </c>
      <c r="D33">
        <f t="shared" si="10"/>
        <v>1</v>
      </c>
      <c r="E33">
        <v>0</v>
      </c>
      <c r="F33">
        <v>27</v>
      </c>
      <c r="G33">
        <f t="shared" si="11"/>
        <v>27</v>
      </c>
      <c r="H33">
        <v>0</v>
      </c>
      <c r="I33">
        <v>0</v>
      </c>
      <c r="J33">
        <f t="shared" si="12"/>
        <v>0</v>
      </c>
      <c r="K33">
        <f t="shared" si="13"/>
        <v>0</v>
      </c>
      <c r="L33">
        <f t="shared" si="14"/>
        <v>27</v>
      </c>
      <c r="M33">
        <f t="shared" si="15"/>
        <v>27</v>
      </c>
      <c r="N33">
        <f>IF(K320&gt;0,ROUND((K33/K320) * 100, 4), "")</f>
        <v>0</v>
      </c>
      <c r="O33">
        <f>IF(L320&gt;0,ROUND((L33/L320) * 100, 4), "")</f>
        <v>0.2979</v>
      </c>
      <c r="P33">
        <f>IF(M320&gt;0,ROUND((M33/M320) * 100, 4), "")</f>
        <v>7.8899999999999998E-2</v>
      </c>
      <c r="Q33">
        <v>0</v>
      </c>
      <c r="R33">
        <v>28</v>
      </c>
      <c r="S33">
        <f t="shared" si="16"/>
        <v>28</v>
      </c>
      <c r="T33">
        <f t="shared" si="17"/>
        <v>0</v>
      </c>
      <c r="U33">
        <f t="shared" si="18"/>
        <v>0</v>
      </c>
      <c r="V33">
        <f t="shared" si="19"/>
        <v>0</v>
      </c>
    </row>
    <row r="34" spans="1:22">
      <c r="A34" t="s">
        <v>41</v>
      </c>
      <c r="B34">
        <v>5</v>
      </c>
      <c r="C34">
        <v>13</v>
      </c>
      <c r="D34">
        <f t="shared" si="10"/>
        <v>18</v>
      </c>
      <c r="E34">
        <v>62</v>
      </c>
      <c r="F34">
        <v>183</v>
      </c>
      <c r="G34">
        <f t="shared" si="11"/>
        <v>245</v>
      </c>
      <c r="H34">
        <v>8</v>
      </c>
      <c r="I34">
        <v>25</v>
      </c>
      <c r="J34">
        <f t="shared" si="12"/>
        <v>33</v>
      </c>
      <c r="K34">
        <f t="shared" si="13"/>
        <v>70</v>
      </c>
      <c r="L34">
        <f t="shared" si="14"/>
        <v>208</v>
      </c>
      <c r="M34">
        <f t="shared" si="15"/>
        <v>278</v>
      </c>
      <c r="N34">
        <f>IF(K320&gt;0,ROUND((K34/K320) * 100, 4), "")</f>
        <v>0.27810000000000001</v>
      </c>
      <c r="O34">
        <f>IF(L320&gt;0,ROUND((L34/L320) * 100, 4), "")</f>
        <v>2.2949999999999999</v>
      </c>
      <c r="P34">
        <f>IF(M320&gt;0,ROUND((M34/M320) * 100, 4), "")</f>
        <v>0.81200000000000006</v>
      </c>
      <c r="Q34">
        <v>63</v>
      </c>
      <c r="R34">
        <v>203</v>
      </c>
      <c r="S34">
        <f t="shared" si="16"/>
        <v>266</v>
      </c>
      <c r="T34">
        <f t="shared" si="17"/>
        <v>12</v>
      </c>
      <c r="U34">
        <f t="shared" si="18"/>
        <v>18</v>
      </c>
      <c r="V34">
        <f t="shared" si="19"/>
        <v>30</v>
      </c>
    </row>
    <row r="35" spans="1:22">
      <c r="A35" t="s">
        <v>42</v>
      </c>
      <c r="B35">
        <v>0</v>
      </c>
      <c r="C35">
        <v>0</v>
      </c>
      <c r="D35">
        <f t="shared" si="10"/>
        <v>0</v>
      </c>
      <c r="E35">
        <v>0</v>
      </c>
      <c r="F35">
        <v>9</v>
      </c>
      <c r="G35">
        <f t="shared" si="11"/>
        <v>9</v>
      </c>
      <c r="H35">
        <v>0</v>
      </c>
      <c r="I35">
        <v>0</v>
      </c>
      <c r="J35">
        <f t="shared" si="12"/>
        <v>0</v>
      </c>
      <c r="K35">
        <f t="shared" si="13"/>
        <v>0</v>
      </c>
      <c r="L35">
        <f t="shared" si="14"/>
        <v>9</v>
      </c>
      <c r="M35">
        <f t="shared" si="15"/>
        <v>9</v>
      </c>
      <c r="N35">
        <f>IF(K320&gt;0,ROUND((K35/K320) * 100, 4), "")</f>
        <v>0</v>
      </c>
      <c r="O35">
        <f>IF(L320&gt;0,ROUND((L35/L320) * 100, 4), "")</f>
        <v>9.9299999999999999E-2</v>
      </c>
      <c r="P35">
        <f>IF(M320&gt;0,ROUND((M35/M320) * 100, 4), "")</f>
        <v>2.63E-2</v>
      </c>
      <c r="Q35">
        <v>0</v>
      </c>
      <c r="R35">
        <v>6</v>
      </c>
      <c r="S35">
        <f t="shared" si="16"/>
        <v>6</v>
      </c>
      <c r="T35">
        <f t="shared" si="17"/>
        <v>0</v>
      </c>
      <c r="U35">
        <f t="shared" si="18"/>
        <v>3</v>
      </c>
      <c r="V35">
        <f t="shared" si="19"/>
        <v>3</v>
      </c>
    </row>
    <row r="36" spans="1:22">
      <c r="A36" t="s">
        <v>43</v>
      </c>
      <c r="B36">
        <v>0</v>
      </c>
      <c r="C36">
        <v>1</v>
      </c>
      <c r="D36">
        <f t="shared" si="10"/>
        <v>1</v>
      </c>
      <c r="E36">
        <v>1</v>
      </c>
      <c r="F36">
        <v>12</v>
      </c>
      <c r="G36">
        <f t="shared" si="11"/>
        <v>13</v>
      </c>
      <c r="H36">
        <v>0</v>
      </c>
      <c r="I36">
        <v>0</v>
      </c>
      <c r="J36">
        <f t="shared" si="12"/>
        <v>0</v>
      </c>
      <c r="K36">
        <f t="shared" si="13"/>
        <v>1</v>
      </c>
      <c r="L36">
        <f t="shared" si="14"/>
        <v>12</v>
      </c>
      <c r="M36">
        <f t="shared" si="15"/>
        <v>13</v>
      </c>
      <c r="N36">
        <f>IF(K320&gt;0,ROUND((K36/K320) * 100, 4), "")</f>
        <v>4.0000000000000001E-3</v>
      </c>
      <c r="O36">
        <f>IF(L320&gt;0,ROUND((L36/L320) * 100, 4), "")</f>
        <v>0.13239999999999999</v>
      </c>
      <c r="P36">
        <f>IF(M320&gt;0,ROUND((M36/M320) * 100, 4), "")</f>
        <v>3.7999999999999999E-2</v>
      </c>
      <c r="Q36">
        <v>1</v>
      </c>
      <c r="R36">
        <v>12</v>
      </c>
      <c r="S36">
        <f t="shared" si="16"/>
        <v>13</v>
      </c>
      <c r="T36">
        <f t="shared" si="17"/>
        <v>0</v>
      </c>
      <c r="U36">
        <f t="shared" si="18"/>
        <v>1</v>
      </c>
      <c r="V36">
        <f t="shared" si="19"/>
        <v>1</v>
      </c>
    </row>
    <row r="37" spans="1:22">
      <c r="A37" t="s">
        <v>44</v>
      </c>
      <c r="B37">
        <v>3</v>
      </c>
      <c r="C37">
        <v>1</v>
      </c>
      <c r="D37">
        <f t="shared" si="10"/>
        <v>4</v>
      </c>
      <c r="E37">
        <v>42</v>
      </c>
      <c r="F37">
        <v>3</v>
      </c>
      <c r="G37">
        <f t="shared" si="11"/>
        <v>45</v>
      </c>
      <c r="H37">
        <v>0</v>
      </c>
      <c r="I37">
        <v>0</v>
      </c>
      <c r="J37">
        <f t="shared" si="12"/>
        <v>0</v>
      </c>
      <c r="K37">
        <f t="shared" si="13"/>
        <v>42</v>
      </c>
      <c r="L37">
        <f t="shared" si="14"/>
        <v>3</v>
      </c>
      <c r="M37">
        <f t="shared" si="15"/>
        <v>45</v>
      </c>
      <c r="N37">
        <f>IF(K320&gt;0,ROUND((K37/K320) * 100, 4), "")</f>
        <v>0.1668</v>
      </c>
      <c r="O37">
        <f>IF(L320&gt;0,ROUND((L37/L320) * 100, 4), "")</f>
        <v>3.3099999999999997E-2</v>
      </c>
      <c r="P37">
        <f>IF(M320&gt;0,ROUND((M37/M320) * 100, 4), "")</f>
        <v>0.13139999999999999</v>
      </c>
      <c r="Q37">
        <v>43</v>
      </c>
      <c r="R37">
        <v>4</v>
      </c>
      <c r="S37">
        <f t="shared" si="16"/>
        <v>47</v>
      </c>
      <c r="T37">
        <f t="shared" si="17"/>
        <v>2</v>
      </c>
      <c r="U37">
        <f t="shared" si="18"/>
        <v>0</v>
      </c>
      <c r="V37">
        <f t="shared" si="19"/>
        <v>2</v>
      </c>
    </row>
    <row r="38" spans="1:22">
      <c r="A38" t="s">
        <v>45</v>
      </c>
      <c r="B38">
        <v>0</v>
      </c>
      <c r="C38">
        <v>2</v>
      </c>
      <c r="D38">
        <f t="shared" si="10"/>
        <v>2</v>
      </c>
      <c r="E38">
        <v>18</v>
      </c>
      <c r="F38">
        <v>23</v>
      </c>
      <c r="G38">
        <f t="shared" si="11"/>
        <v>41</v>
      </c>
      <c r="H38">
        <v>0</v>
      </c>
      <c r="I38">
        <v>0</v>
      </c>
      <c r="J38">
        <f t="shared" si="12"/>
        <v>0</v>
      </c>
      <c r="K38">
        <f t="shared" si="13"/>
        <v>18</v>
      </c>
      <c r="L38">
        <f t="shared" si="14"/>
        <v>23</v>
      </c>
      <c r="M38">
        <f t="shared" si="15"/>
        <v>41</v>
      </c>
      <c r="N38">
        <f>IF(K320&gt;0,ROUND((K38/K320) * 100, 4), "")</f>
        <v>7.1499999999999994E-2</v>
      </c>
      <c r="O38">
        <f>IF(L320&gt;0,ROUND((L38/L320) * 100, 4), "")</f>
        <v>0.25380000000000003</v>
      </c>
      <c r="P38">
        <f>IF(M320&gt;0,ROUND((M38/M320) * 100, 4), "")</f>
        <v>0.1198</v>
      </c>
      <c r="Q38">
        <v>17</v>
      </c>
      <c r="R38">
        <v>24</v>
      </c>
      <c r="S38">
        <f t="shared" si="16"/>
        <v>41</v>
      </c>
      <c r="T38">
        <f t="shared" si="17"/>
        <v>1</v>
      </c>
      <c r="U38">
        <f t="shared" si="18"/>
        <v>1</v>
      </c>
      <c r="V38">
        <f t="shared" si="19"/>
        <v>2</v>
      </c>
    </row>
    <row r="39" spans="1:22">
      <c r="A39" t="s">
        <v>46</v>
      </c>
      <c r="B39">
        <v>0</v>
      </c>
      <c r="C39">
        <v>1</v>
      </c>
      <c r="D39">
        <f t="shared" si="10"/>
        <v>1</v>
      </c>
      <c r="E39">
        <v>0</v>
      </c>
      <c r="F39">
        <v>0</v>
      </c>
      <c r="G39">
        <f t="shared" si="11"/>
        <v>0</v>
      </c>
      <c r="H39">
        <v>0</v>
      </c>
      <c r="I39">
        <v>0</v>
      </c>
      <c r="J39">
        <f t="shared" si="12"/>
        <v>0</v>
      </c>
      <c r="K39">
        <f t="shared" si="13"/>
        <v>0</v>
      </c>
      <c r="L39">
        <f t="shared" si="14"/>
        <v>0</v>
      </c>
      <c r="M39">
        <f t="shared" si="15"/>
        <v>0</v>
      </c>
      <c r="N39">
        <f>IF(K320&gt;0,ROUND((K39/K320) * 100, 4), "")</f>
        <v>0</v>
      </c>
      <c r="O39">
        <f>IF(L320&gt;0,ROUND((L39/L320) * 100, 4), "")</f>
        <v>0</v>
      </c>
      <c r="P39">
        <f>IF(M320&gt;0,ROUND((M39/M320) * 100, 4), "")</f>
        <v>0</v>
      </c>
      <c r="Q39">
        <v>0</v>
      </c>
      <c r="R39">
        <v>0</v>
      </c>
      <c r="S39">
        <f t="shared" si="16"/>
        <v>0</v>
      </c>
      <c r="T39">
        <f t="shared" si="17"/>
        <v>0</v>
      </c>
      <c r="U39">
        <f t="shared" si="18"/>
        <v>1</v>
      </c>
      <c r="V39">
        <f t="shared" si="19"/>
        <v>1</v>
      </c>
    </row>
    <row r="40" spans="1:22">
      <c r="A40" t="s">
        <v>47</v>
      </c>
      <c r="B40">
        <v>1</v>
      </c>
      <c r="C40">
        <v>0</v>
      </c>
      <c r="D40">
        <f t="shared" si="10"/>
        <v>1</v>
      </c>
      <c r="E40">
        <v>0</v>
      </c>
      <c r="F40">
        <v>0</v>
      </c>
      <c r="G40">
        <f t="shared" si="11"/>
        <v>0</v>
      </c>
      <c r="H40">
        <v>0</v>
      </c>
      <c r="I40">
        <v>0</v>
      </c>
      <c r="J40">
        <f t="shared" si="12"/>
        <v>0</v>
      </c>
      <c r="K40">
        <f t="shared" si="13"/>
        <v>0</v>
      </c>
      <c r="L40">
        <f t="shared" si="14"/>
        <v>0</v>
      </c>
      <c r="M40">
        <f t="shared" si="15"/>
        <v>0</v>
      </c>
      <c r="N40">
        <f>IF(K320&gt;0,ROUND((K40/K320) * 100, 4), "")</f>
        <v>0</v>
      </c>
      <c r="O40">
        <f>IF(L320&gt;0,ROUND((L40/L320) * 100, 4), "")</f>
        <v>0</v>
      </c>
      <c r="P40">
        <f>IF(M320&gt;0,ROUND((M40/M320) * 100, 4), "")</f>
        <v>0</v>
      </c>
      <c r="Q40">
        <v>0</v>
      </c>
      <c r="R40">
        <v>0</v>
      </c>
      <c r="S40">
        <f t="shared" si="16"/>
        <v>0</v>
      </c>
      <c r="T40">
        <f t="shared" si="17"/>
        <v>1</v>
      </c>
      <c r="U40">
        <f t="shared" si="18"/>
        <v>0</v>
      </c>
      <c r="V40">
        <f t="shared" si="19"/>
        <v>1</v>
      </c>
    </row>
    <row r="41" spans="1:22">
      <c r="A41" t="s">
        <v>48</v>
      </c>
      <c r="B41">
        <v>0</v>
      </c>
      <c r="C41">
        <v>0</v>
      </c>
      <c r="D41">
        <f t="shared" si="10"/>
        <v>0</v>
      </c>
      <c r="E41">
        <v>0</v>
      </c>
      <c r="F41">
        <v>3</v>
      </c>
      <c r="G41">
        <f t="shared" si="11"/>
        <v>3</v>
      </c>
      <c r="H41">
        <v>0</v>
      </c>
      <c r="I41">
        <v>1</v>
      </c>
      <c r="J41">
        <f t="shared" si="12"/>
        <v>1</v>
      </c>
      <c r="K41">
        <f t="shared" si="13"/>
        <v>0</v>
      </c>
      <c r="L41">
        <f t="shared" si="14"/>
        <v>4</v>
      </c>
      <c r="M41">
        <f t="shared" si="15"/>
        <v>4</v>
      </c>
      <c r="N41">
        <f>IF(K320&gt;0,ROUND((K41/K320) * 100, 4), "")</f>
        <v>0</v>
      </c>
      <c r="O41">
        <f>IF(L320&gt;0,ROUND((L41/L320) * 100, 4), "")</f>
        <v>4.41E-2</v>
      </c>
      <c r="P41">
        <f>IF(M320&gt;0,ROUND((M41/M320) * 100, 4), "")</f>
        <v>1.17E-2</v>
      </c>
      <c r="Q41">
        <v>0</v>
      </c>
      <c r="R41">
        <v>4</v>
      </c>
      <c r="S41">
        <f t="shared" si="16"/>
        <v>4</v>
      </c>
      <c r="T41">
        <f t="shared" si="17"/>
        <v>0</v>
      </c>
      <c r="U41">
        <f t="shared" si="18"/>
        <v>0</v>
      </c>
      <c r="V41">
        <f t="shared" si="19"/>
        <v>0</v>
      </c>
    </row>
    <row r="42" spans="1:22">
      <c r="A42" t="s">
        <v>49</v>
      </c>
      <c r="B42">
        <v>18</v>
      </c>
      <c r="C42">
        <v>52</v>
      </c>
      <c r="D42">
        <f t="shared" si="10"/>
        <v>70</v>
      </c>
      <c r="E42">
        <v>73</v>
      </c>
      <c r="F42">
        <v>49</v>
      </c>
      <c r="G42">
        <f t="shared" si="11"/>
        <v>122</v>
      </c>
      <c r="H42">
        <v>0</v>
      </c>
      <c r="I42">
        <v>0</v>
      </c>
      <c r="J42">
        <f t="shared" si="12"/>
        <v>0</v>
      </c>
      <c r="K42">
        <f t="shared" si="13"/>
        <v>73</v>
      </c>
      <c r="L42">
        <f t="shared" si="14"/>
        <v>49</v>
      </c>
      <c r="M42">
        <f t="shared" si="15"/>
        <v>122</v>
      </c>
      <c r="N42">
        <f>IF(K320&gt;0,ROUND((K42/K320) * 100, 4), "")</f>
        <v>0.28999999999999998</v>
      </c>
      <c r="O42">
        <f>IF(L320&gt;0,ROUND((L42/L320) * 100, 4), "")</f>
        <v>0.54069999999999996</v>
      </c>
      <c r="P42">
        <f>IF(M320&gt;0,ROUND((M42/M320) * 100, 4), "")</f>
        <v>0.35639999999999999</v>
      </c>
      <c r="Q42">
        <v>79</v>
      </c>
      <c r="R42">
        <v>49</v>
      </c>
      <c r="S42">
        <f t="shared" si="16"/>
        <v>128</v>
      </c>
      <c r="T42">
        <f t="shared" si="17"/>
        <v>12</v>
      </c>
      <c r="U42">
        <f t="shared" si="18"/>
        <v>52</v>
      </c>
      <c r="V42">
        <f t="shared" si="19"/>
        <v>64</v>
      </c>
    </row>
    <row r="43" spans="1:22">
      <c r="A43" t="s">
        <v>50</v>
      </c>
      <c r="B43">
        <v>2</v>
      </c>
      <c r="C43">
        <v>2</v>
      </c>
      <c r="D43">
        <f t="shared" si="10"/>
        <v>4</v>
      </c>
      <c r="E43">
        <v>106</v>
      </c>
      <c r="F43">
        <v>46</v>
      </c>
      <c r="G43">
        <f t="shared" si="11"/>
        <v>152</v>
      </c>
      <c r="H43">
        <v>0</v>
      </c>
      <c r="I43">
        <v>0</v>
      </c>
      <c r="J43">
        <f t="shared" si="12"/>
        <v>0</v>
      </c>
      <c r="K43">
        <f t="shared" si="13"/>
        <v>106</v>
      </c>
      <c r="L43">
        <f t="shared" si="14"/>
        <v>46</v>
      </c>
      <c r="M43">
        <f t="shared" si="15"/>
        <v>152</v>
      </c>
      <c r="N43">
        <f>IF(K320&gt;0,ROUND((K43/K320) * 100, 4), "")</f>
        <v>0.42109999999999997</v>
      </c>
      <c r="O43">
        <f>IF(L320&gt;0,ROUND((L43/L320) * 100, 4), "")</f>
        <v>0.50760000000000005</v>
      </c>
      <c r="P43">
        <f>IF(M320&gt;0,ROUND((M43/M320) * 100, 4), "")</f>
        <v>0.44400000000000001</v>
      </c>
      <c r="Q43">
        <v>104</v>
      </c>
      <c r="R43">
        <v>42</v>
      </c>
      <c r="S43">
        <f t="shared" si="16"/>
        <v>146</v>
      </c>
      <c r="T43">
        <f t="shared" si="17"/>
        <v>4</v>
      </c>
      <c r="U43">
        <f t="shared" si="18"/>
        <v>6</v>
      </c>
      <c r="V43">
        <f t="shared" si="19"/>
        <v>10</v>
      </c>
    </row>
    <row r="44" spans="1:22">
      <c r="A44" t="s">
        <v>51</v>
      </c>
      <c r="B44">
        <v>0</v>
      </c>
      <c r="C44">
        <v>0</v>
      </c>
      <c r="D44">
        <f t="shared" si="10"/>
        <v>0</v>
      </c>
      <c r="E44">
        <v>0</v>
      </c>
      <c r="F44">
        <v>0</v>
      </c>
      <c r="G44">
        <f t="shared" si="11"/>
        <v>0</v>
      </c>
      <c r="H44">
        <v>0</v>
      </c>
      <c r="I44">
        <v>0</v>
      </c>
      <c r="J44">
        <f t="shared" si="12"/>
        <v>0</v>
      </c>
      <c r="K44">
        <f t="shared" si="13"/>
        <v>0</v>
      </c>
      <c r="L44">
        <f t="shared" si="14"/>
        <v>0</v>
      </c>
      <c r="M44">
        <f t="shared" si="15"/>
        <v>0</v>
      </c>
      <c r="N44">
        <f>IF(K320&gt;0,ROUND((K44/K320) * 100, 4), "")</f>
        <v>0</v>
      </c>
      <c r="O44">
        <f>IF(L320&gt;0,ROUND((L44/L320) * 100, 4), "")</f>
        <v>0</v>
      </c>
      <c r="P44">
        <f>IF(M320&gt;0,ROUND((M44/M320) * 100, 4), "")</f>
        <v>0</v>
      </c>
      <c r="Q44">
        <v>0</v>
      </c>
      <c r="R44">
        <v>0</v>
      </c>
      <c r="S44">
        <f t="shared" si="16"/>
        <v>0</v>
      </c>
      <c r="T44">
        <f t="shared" si="17"/>
        <v>0</v>
      </c>
      <c r="U44">
        <f t="shared" si="18"/>
        <v>0</v>
      </c>
      <c r="V44">
        <f t="shared" si="19"/>
        <v>0</v>
      </c>
    </row>
    <row r="45" spans="1:22">
      <c r="A45" t="s">
        <v>52</v>
      </c>
      <c r="B45">
        <v>10</v>
      </c>
      <c r="C45">
        <v>0</v>
      </c>
      <c r="D45">
        <f t="shared" si="10"/>
        <v>10</v>
      </c>
      <c r="E45">
        <v>33</v>
      </c>
      <c r="F45">
        <v>17</v>
      </c>
      <c r="G45">
        <f t="shared" si="11"/>
        <v>50</v>
      </c>
      <c r="H45">
        <v>0</v>
      </c>
      <c r="I45">
        <v>0</v>
      </c>
      <c r="J45">
        <f t="shared" si="12"/>
        <v>0</v>
      </c>
      <c r="K45">
        <f t="shared" si="13"/>
        <v>33</v>
      </c>
      <c r="L45">
        <f t="shared" si="14"/>
        <v>17</v>
      </c>
      <c r="M45">
        <f t="shared" si="15"/>
        <v>50</v>
      </c>
      <c r="N45">
        <f>IF(K320&gt;0,ROUND((K45/K320) * 100, 4), "")</f>
        <v>0.13109999999999999</v>
      </c>
      <c r="O45">
        <f>IF(L320&gt;0,ROUND((L45/L320) * 100, 4), "")</f>
        <v>0.18759999999999999</v>
      </c>
      <c r="P45">
        <f>IF(M320&gt;0,ROUND((M45/M320) * 100, 4), "")</f>
        <v>0.14599999999999999</v>
      </c>
      <c r="Q45">
        <v>42</v>
      </c>
      <c r="R45">
        <v>17</v>
      </c>
      <c r="S45">
        <f t="shared" si="16"/>
        <v>59</v>
      </c>
      <c r="T45">
        <f t="shared" si="17"/>
        <v>1</v>
      </c>
      <c r="U45">
        <f t="shared" si="18"/>
        <v>0</v>
      </c>
      <c r="V45">
        <f t="shared" si="19"/>
        <v>1</v>
      </c>
    </row>
    <row r="46" spans="1:22">
      <c r="A46" t="s">
        <v>53</v>
      </c>
      <c r="B46">
        <v>5</v>
      </c>
      <c r="C46">
        <v>1</v>
      </c>
      <c r="D46">
        <f t="shared" si="10"/>
        <v>6</v>
      </c>
      <c r="E46">
        <v>25</v>
      </c>
      <c r="F46">
        <v>40</v>
      </c>
      <c r="G46">
        <f t="shared" si="11"/>
        <v>65</v>
      </c>
      <c r="H46">
        <v>0</v>
      </c>
      <c r="I46">
        <v>0</v>
      </c>
      <c r="J46">
        <f t="shared" si="12"/>
        <v>0</v>
      </c>
      <c r="K46">
        <f t="shared" si="13"/>
        <v>25</v>
      </c>
      <c r="L46">
        <f t="shared" si="14"/>
        <v>40</v>
      </c>
      <c r="M46">
        <f t="shared" si="15"/>
        <v>65</v>
      </c>
      <c r="N46">
        <f>IF(K320&gt;0,ROUND((K46/K320) * 100, 4), "")</f>
        <v>9.9299999999999999E-2</v>
      </c>
      <c r="O46">
        <f>IF(L320&gt;0,ROUND((L46/L320) * 100, 4), "")</f>
        <v>0.44140000000000001</v>
      </c>
      <c r="P46">
        <f>IF(M320&gt;0,ROUND((M46/M320) * 100, 4), "")</f>
        <v>0.18990000000000001</v>
      </c>
      <c r="Q46">
        <v>30</v>
      </c>
      <c r="R46">
        <v>35</v>
      </c>
      <c r="S46">
        <f t="shared" si="16"/>
        <v>65</v>
      </c>
      <c r="T46">
        <f t="shared" si="17"/>
        <v>0</v>
      </c>
      <c r="U46">
        <f t="shared" si="18"/>
        <v>6</v>
      </c>
      <c r="V46">
        <f t="shared" si="19"/>
        <v>6</v>
      </c>
    </row>
    <row r="47" spans="1:22">
      <c r="A47" t="s">
        <v>54</v>
      </c>
      <c r="B47">
        <v>0</v>
      </c>
      <c r="C47">
        <v>0</v>
      </c>
      <c r="D47">
        <f t="shared" si="10"/>
        <v>0</v>
      </c>
      <c r="E47">
        <v>0</v>
      </c>
      <c r="F47">
        <v>0</v>
      </c>
      <c r="G47">
        <f t="shared" si="11"/>
        <v>0</v>
      </c>
      <c r="H47">
        <v>0</v>
      </c>
      <c r="I47">
        <v>0</v>
      </c>
      <c r="J47">
        <f t="shared" si="12"/>
        <v>0</v>
      </c>
      <c r="K47">
        <f t="shared" si="13"/>
        <v>0</v>
      </c>
      <c r="L47">
        <f t="shared" si="14"/>
        <v>0</v>
      </c>
      <c r="M47">
        <f t="shared" si="15"/>
        <v>0</v>
      </c>
      <c r="N47">
        <f>IF(K320&gt;0,ROUND((K47/K320) * 100, 4), "")</f>
        <v>0</v>
      </c>
      <c r="O47">
        <f>IF(L320&gt;0,ROUND((L47/L320) * 100, 4), "")</f>
        <v>0</v>
      </c>
      <c r="P47">
        <f>IF(M320&gt;0,ROUND((M47/M320) * 100, 4), "")</f>
        <v>0</v>
      </c>
      <c r="Q47">
        <v>0</v>
      </c>
      <c r="R47">
        <v>0</v>
      </c>
      <c r="S47">
        <f t="shared" si="16"/>
        <v>0</v>
      </c>
      <c r="T47">
        <f t="shared" si="17"/>
        <v>0</v>
      </c>
      <c r="U47">
        <f t="shared" si="18"/>
        <v>0</v>
      </c>
      <c r="V47">
        <f t="shared" si="19"/>
        <v>0</v>
      </c>
    </row>
    <row r="48" spans="1:22">
      <c r="A48" t="s">
        <v>55</v>
      </c>
      <c r="B48">
        <v>0</v>
      </c>
      <c r="C48">
        <v>0</v>
      </c>
      <c r="D48">
        <f t="shared" si="10"/>
        <v>0</v>
      </c>
      <c r="E48">
        <v>1</v>
      </c>
      <c r="F48">
        <v>3</v>
      </c>
      <c r="G48">
        <f t="shared" si="11"/>
        <v>4</v>
      </c>
      <c r="H48">
        <v>0</v>
      </c>
      <c r="I48">
        <v>1</v>
      </c>
      <c r="J48">
        <f t="shared" si="12"/>
        <v>1</v>
      </c>
      <c r="K48">
        <f t="shared" si="13"/>
        <v>1</v>
      </c>
      <c r="L48">
        <f t="shared" si="14"/>
        <v>4</v>
      </c>
      <c r="M48">
        <f t="shared" si="15"/>
        <v>5</v>
      </c>
      <c r="N48">
        <f>IF(K320&gt;0,ROUND((K48/K320) * 100, 4), "")</f>
        <v>4.0000000000000001E-3</v>
      </c>
      <c r="O48">
        <f>IF(L320&gt;0,ROUND((L48/L320) * 100, 4), "")</f>
        <v>4.41E-2</v>
      </c>
      <c r="P48">
        <f>IF(M320&gt;0,ROUND((M48/M320) * 100, 4), "")</f>
        <v>1.46E-2</v>
      </c>
      <c r="Q48">
        <v>1</v>
      </c>
      <c r="R48">
        <v>3</v>
      </c>
      <c r="S48">
        <f t="shared" si="16"/>
        <v>4</v>
      </c>
      <c r="T48">
        <f t="shared" si="17"/>
        <v>0</v>
      </c>
      <c r="U48">
        <f t="shared" si="18"/>
        <v>1</v>
      </c>
      <c r="V48">
        <f t="shared" si="19"/>
        <v>1</v>
      </c>
    </row>
    <row r="49" spans="1:22">
      <c r="A49" t="s">
        <v>56</v>
      </c>
      <c r="B49">
        <v>0</v>
      </c>
      <c r="C49">
        <v>1</v>
      </c>
      <c r="D49">
        <f t="shared" si="10"/>
        <v>1</v>
      </c>
      <c r="E49">
        <v>1</v>
      </c>
      <c r="F49">
        <v>3</v>
      </c>
      <c r="G49">
        <f t="shared" si="11"/>
        <v>4</v>
      </c>
      <c r="H49">
        <v>0</v>
      </c>
      <c r="I49">
        <v>1</v>
      </c>
      <c r="J49">
        <f t="shared" si="12"/>
        <v>1</v>
      </c>
      <c r="K49">
        <f t="shared" si="13"/>
        <v>1</v>
      </c>
      <c r="L49">
        <f t="shared" si="14"/>
        <v>4</v>
      </c>
      <c r="M49">
        <f t="shared" si="15"/>
        <v>5</v>
      </c>
      <c r="N49">
        <f>IF(K320&gt;0,ROUND((K49/K320) * 100, 4), "")</f>
        <v>4.0000000000000001E-3</v>
      </c>
      <c r="O49">
        <f>IF(L320&gt;0,ROUND((L49/L320) * 100, 4), "")</f>
        <v>4.41E-2</v>
      </c>
      <c r="P49">
        <f>IF(M320&gt;0,ROUND((M49/M320) * 100, 4), "")</f>
        <v>1.46E-2</v>
      </c>
      <c r="Q49">
        <v>1</v>
      </c>
      <c r="R49">
        <v>4</v>
      </c>
      <c r="S49">
        <f t="shared" si="16"/>
        <v>5</v>
      </c>
      <c r="T49">
        <f t="shared" si="17"/>
        <v>0</v>
      </c>
      <c r="U49">
        <f t="shared" si="18"/>
        <v>1</v>
      </c>
      <c r="V49">
        <f t="shared" si="19"/>
        <v>1</v>
      </c>
    </row>
    <row r="50" spans="1:22">
      <c r="A50" t="s">
        <v>57</v>
      </c>
      <c r="B50">
        <v>0</v>
      </c>
      <c r="C50">
        <v>3</v>
      </c>
      <c r="D50">
        <f t="shared" si="10"/>
        <v>3</v>
      </c>
      <c r="E50">
        <v>2</v>
      </c>
      <c r="F50">
        <v>88</v>
      </c>
      <c r="G50">
        <f t="shared" si="11"/>
        <v>90</v>
      </c>
      <c r="H50">
        <v>0</v>
      </c>
      <c r="I50">
        <v>5</v>
      </c>
      <c r="J50">
        <f t="shared" si="12"/>
        <v>5</v>
      </c>
      <c r="K50">
        <f t="shared" si="13"/>
        <v>2</v>
      </c>
      <c r="L50">
        <f t="shared" si="14"/>
        <v>93</v>
      </c>
      <c r="M50">
        <f t="shared" si="15"/>
        <v>95</v>
      </c>
      <c r="N50">
        <f>IF(K320&gt;0,ROUND((K50/K320) * 100, 4), "")</f>
        <v>7.9000000000000008E-3</v>
      </c>
      <c r="O50">
        <f>IF(L320&gt;0,ROUND((L50/L320) * 100, 4), "")</f>
        <v>1.0262</v>
      </c>
      <c r="P50">
        <f>IF(M320&gt;0,ROUND((M50/M320) * 100, 4), "")</f>
        <v>0.27750000000000002</v>
      </c>
      <c r="Q50">
        <v>2</v>
      </c>
      <c r="R50">
        <v>93</v>
      </c>
      <c r="S50">
        <f t="shared" si="16"/>
        <v>95</v>
      </c>
      <c r="T50">
        <f t="shared" si="17"/>
        <v>0</v>
      </c>
      <c r="U50">
        <f t="shared" si="18"/>
        <v>3</v>
      </c>
      <c r="V50">
        <f t="shared" si="19"/>
        <v>3</v>
      </c>
    </row>
    <row r="51" spans="1:22">
      <c r="A51" t="s">
        <v>58</v>
      </c>
      <c r="B51">
        <v>0</v>
      </c>
      <c r="C51">
        <v>0</v>
      </c>
      <c r="D51">
        <f t="shared" si="10"/>
        <v>0</v>
      </c>
      <c r="E51">
        <v>0</v>
      </c>
      <c r="F51">
        <v>5</v>
      </c>
      <c r="G51">
        <f t="shared" si="11"/>
        <v>5</v>
      </c>
      <c r="H51">
        <v>0</v>
      </c>
      <c r="I51">
        <v>0</v>
      </c>
      <c r="J51">
        <f t="shared" si="12"/>
        <v>0</v>
      </c>
      <c r="K51">
        <f t="shared" si="13"/>
        <v>0</v>
      </c>
      <c r="L51">
        <f t="shared" si="14"/>
        <v>5</v>
      </c>
      <c r="M51">
        <f t="shared" si="15"/>
        <v>5</v>
      </c>
      <c r="N51">
        <f>IF(K320&gt;0,ROUND((K51/K320) * 100, 4), "")</f>
        <v>0</v>
      </c>
      <c r="O51">
        <f>IF(L320&gt;0,ROUND((L51/L320) * 100, 4), "")</f>
        <v>5.5199999999999999E-2</v>
      </c>
      <c r="P51">
        <f>IF(M320&gt;0,ROUND((M51/M320) * 100, 4), "")</f>
        <v>1.46E-2</v>
      </c>
      <c r="Q51">
        <v>0</v>
      </c>
      <c r="R51">
        <v>5</v>
      </c>
      <c r="S51">
        <f t="shared" si="16"/>
        <v>5</v>
      </c>
      <c r="T51">
        <f t="shared" si="17"/>
        <v>0</v>
      </c>
      <c r="U51">
        <f t="shared" si="18"/>
        <v>0</v>
      </c>
      <c r="V51">
        <f t="shared" si="19"/>
        <v>0</v>
      </c>
    </row>
    <row r="52" spans="1:22">
      <c r="A52" t="s">
        <v>59</v>
      </c>
      <c r="B52">
        <v>2</v>
      </c>
      <c r="C52">
        <v>0</v>
      </c>
      <c r="D52">
        <f t="shared" si="10"/>
        <v>2</v>
      </c>
      <c r="E52">
        <v>299</v>
      </c>
      <c r="F52">
        <v>3</v>
      </c>
      <c r="G52">
        <f t="shared" si="11"/>
        <v>302</v>
      </c>
      <c r="H52">
        <v>1</v>
      </c>
      <c r="I52">
        <v>0</v>
      </c>
      <c r="J52">
        <f t="shared" si="12"/>
        <v>1</v>
      </c>
      <c r="K52">
        <f t="shared" si="13"/>
        <v>300</v>
      </c>
      <c r="L52">
        <f t="shared" si="14"/>
        <v>3</v>
      </c>
      <c r="M52">
        <f t="shared" si="15"/>
        <v>303</v>
      </c>
      <c r="N52">
        <f>IF(K320&gt;0,ROUND((K52/K320) * 100, 4), "")</f>
        <v>1.1918</v>
      </c>
      <c r="O52">
        <f>IF(L320&gt;0,ROUND((L52/L320) * 100, 4), "")</f>
        <v>3.3099999999999997E-2</v>
      </c>
      <c r="P52">
        <f>IF(M320&gt;0,ROUND((M52/M320) * 100, 4), "")</f>
        <v>0.88500000000000001</v>
      </c>
      <c r="Q52">
        <v>295</v>
      </c>
      <c r="R52">
        <v>3</v>
      </c>
      <c r="S52">
        <f t="shared" si="16"/>
        <v>298</v>
      </c>
      <c r="T52">
        <f t="shared" si="17"/>
        <v>7</v>
      </c>
      <c r="U52">
        <f t="shared" si="18"/>
        <v>0</v>
      </c>
      <c r="V52">
        <f t="shared" si="19"/>
        <v>7</v>
      </c>
    </row>
    <row r="53" spans="1:22">
      <c r="A53" t="s">
        <v>60</v>
      </c>
      <c r="B53">
        <v>0</v>
      </c>
      <c r="C53">
        <v>0</v>
      </c>
      <c r="D53">
        <f t="shared" si="10"/>
        <v>0</v>
      </c>
      <c r="E53">
        <v>0</v>
      </c>
      <c r="F53">
        <v>0</v>
      </c>
      <c r="G53">
        <f t="shared" si="11"/>
        <v>0</v>
      </c>
      <c r="H53">
        <v>0</v>
      </c>
      <c r="I53">
        <v>0</v>
      </c>
      <c r="J53">
        <f t="shared" si="12"/>
        <v>0</v>
      </c>
      <c r="K53">
        <f t="shared" si="13"/>
        <v>0</v>
      </c>
      <c r="L53">
        <f t="shared" si="14"/>
        <v>0</v>
      </c>
      <c r="M53">
        <f t="shared" si="15"/>
        <v>0</v>
      </c>
      <c r="N53">
        <f>IF(K320&gt;0,ROUND((K53/K320) * 100, 4), "")</f>
        <v>0</v>
      </c>
      <c r="O53">
        <f>IF(L320&gt;0,ROUND((L53/L320) * 100, 4), "")</f>
        <v>0</v>
      </c>
      <c r="P53">
        <f>IF(M320&gt;0,ROUND((M53/M320) * 100, 4), "")</f>
        <v>0</v>
      </c>
      <c r="Q53">
        <v>0</v>
      </c>
      <c r="R53">
        <v>0</v>
      </c>
      <c r="S53">
        <f t="shared" si="16"/>
        <v>0</v>
      </c>
      <c r="T53">
        <f t="shared" si="17"/>
        <v>0</v>
      </c>
      <c r="U53">
        <f t="shared" si="18"/>
        <v>0</v>
      </c>
      <c r="V53">
        <f t="shared" si="19"/>
        <v>0</v>
      </c>
    </row>
    <row r="54" spans="1:22">
      <c r="A54" t="s">
        <v>61</v>
      </c>
      <c r="B54">
        <v>0</v>
      </c>
      <c r="C54">
        <v>1</v>
      </c>
      <c r="D54">
        <f t="shared" si="10"/>
        <v>1</v>
      </c>
      <c r="E54">
        <v>1</v>
      </c>
      <c r="F54">
        <v>12</v>
      </c>
      <c r="G54">
        <f t="shared" si="11"/>
        <v>13</v>
      </c>
      <c r="H54">
        <v>0</v>
      </c>
      <c r="I54">
        <v>0</v>
      </c>
      <c r="J54">
        <f t="shared" si="12"/>
        <v>0</v>
      </c>
      <c r="K54">
        <f t="shared" si="13"/>
        <v>1</v>
      </c>
      <c r="L54">
        <f t="shared" si="14"/>
        <v>12</v>
      </c>
      <c r="M54">
        <f t="shared" si="15"/>
        <v>13</v>
      </c>
      <c r="N54">
        <f>IF(K320&gt;0,ROUND((K54/K320) * 100, 4), "")</f>
        <v>4.0000000000000001E-3</v>
      </c>
      <c r="O54">
        <f>IF(L320&gt;0,ROUND((L54/L320) * 100, 4), "")</f>
        <v>0.13239999999999999</v>
      </c>
      <c r="P54">
        <f>IF(M320&gt;0,ROUND((M54/M320) * 100, 4), "")</f>
        <v>3.7999999999999999E-2</v>
      </c>
      <c r="Q54">
        <v>1</v>
      </c>
      <c r="R54">
        <v>10</v>
      </c>
      <c r="S54">
        <f t="shared" si="16"/>
        <v>11</v>
      </c>
      <c r="T54">
        <f t="shared" si="17"/>
        <v>0</v>
      </c>
      <c r="U54">
        <f t="shared" si="18"/>
        <v>3</v>
      </c>
      <c r="V54">
        <f t="shared" si="19"/>
        <v>3</v>
      </c>
    </row>
    <row r="55" spans="1:22">
      <c r="A55" t="s">
        <v>62</v>
      </c>
      <c r="B55">
        <v>0</v>
      </c>
      <c r="C55">
        <v>1</v>
      </c>
      <c r="D55">
        <f t="shared" si="10"/>
        <v>1</v>
      </c>
      <c r="E55">
        <v>0</v>
      </c>
      <c r="F55">
        <v>2</v>
      </c>
      <c r="G55">
        <f t="shared" si="11"/>
        <v>2</v>
      </c>
      <c r="H55">
        <v>0</v>
      </c>
      <c r="I55">
        <v>0</v>
      </c>
      <c r="J55">
        <f t="shared" si="12"/>
        <v>0</v>
      </c>
      <c r="K55">
        <f t="shared" si="13"/>
        <v>0</v>
      </c>
      <c r="L55">
        <f t="shared" si="14"/>
        <v>2</v>
      </c>
      <c r="M55">
        <f t="shared" si="15"/>
        <v>2</v>
      </c>
      <c r="N55">
        <f>IF(K320&gt;0,ROUND((K55/K320) * 100, 4), "")</f>
        <v>0</v>
      </c>
      <c r="O55">
        <f>IF(L320&gt;0,ROUND((L55/L320) * 100, 4), "")</f>
        <v>2.2100000000000002E-2</v>
      </c>
      <c r="P55">
        <f>IF(M320&gt;0,ROUND((M55/M320) * 100, 4), "")</f>
        <v>5.7999999999999996E-3</v>
      </c>
      <c r="Q55">
        <v>0</v>
      </c>
      <c r="R55">
        <v>3</v>
      </c>
      <c r="S55">
        <f t="shared" si="16"/>
        <v>3</v>
      </c>
      <c r="T55">
        <f t="shared" si="17"/>
        <v>0</v>
      </c>
      <c r="U55">
        <f t="shared" si="18"/>
        <v>0</v>
      </c>
      <c r="V55">
        <f t="shared" si="19"/>
        <v>0</v>
      </c>
    </row>
    <row r="56" spans="1:22">
      <c r="A56" t="s">
        <v>63</v>
      </c>
      <c r="B56">
        <v>0</v>
      </c>
      <c r="C56">
        <v>0</v>
      </c>
      <c r="D56">
        <f t="shared" si="10"/>
        <v>0</v>
      </c>
      <c r="E56">
        <v>0</v>
      </c>
      <c r="F56">
        <v>7</v>
      </c>
      <c r="G56">
        <f t="shared" si="11"/>
        <v>7</v>
      </c>
      <c r="H56">
        <v>0</v>
      </c>
      <c r="I56">
        <v>1</v>
      </c>
      <c r="J56">
        <f t="shared" si="12"/>
        <v>1</v>
      </c>
      <c r="K56">
        <f t="shared" si="13"/>
        <v>0</v>
      </c>
      <c r="L56">
        <f t="shared" si="14"/>
        <v>8</v>
      </c>
      <c r="M56">
        <f t="shared" si="15"/>
        <v>8</v>
      </c>
      <c r="N56">
        <f>IF(K320&gt;0,ROUND((K56/K320) * 100, 4), "")</f>
        <v>0</v>
      </c>
      <c r="O56">
        <f>IF(L320&gt;0,ROUND((L56/L320) * 100, 4), "")</f>
        <v>8.8300000000000003E-2</v>
      </c>
      <c r="P56">
        <f>IF(M320&gt;0,ROUND((M56/M320) * 100, 4), "")</f>
        <v>2.3400000000000001E-2</v>
      </c>
      <c r="Q56">
        <v>0</v>
      </c>
      <c r="R56">
        <v>8</v>
      </c>
      <c r="S56">
        <f t="shared" si="16"/>
        <v>8</v>
      </c>
      <c r="T56">
        <f t="shared" si="17"/>
        <v>0</v>
      </c>
      <c r="U56">
        <f t="shared" si="18"/>
        <v>0</v>
      </c>
      <c r="V56">
        <f t="shared" si="19"/>
        <v>0</v>
      </c>
    </row>
    <row r="57" spans="1:22">
      <c r="A57" t="s">
        <v>64</v>
      </c>
      <c r="B57">
        <v>15</v>
      </c>
      <c r="C57">
        <v>6</v>
      </c>
      <c r="D57">
        <f t="shared" si="10"/>
        <v>21</v>
      </c>
      <c r="E57">
        <v>153</v>
      </c>
      <c r="F57">
        <v>154</v>
      </c>
      <c r="G57">
        <f t="shared" si="11"/>
        <v>307</v>
      </c>
      <c r="H57">
        <v>0</v>
      </c>
      <c r="I57">
        <v>0</v>
      </c>
      <c r="J57">
        <f t="shared" si="12"/>
        <v>0</v>
      </c>
      <c r="K57">
        <f t="shared" si="13"/>
        <v>153</v>
      </c>
      <c r="L57">
        <f t="shared" si="14"/>
        <v>154</v>
      </c>
      <c r="M57">
        <f t="shared" si="15"/>
        <v>307</v>
      </c>
      <c r="N57">
        <f>IF(K320&gt;0,ROUND((K57/K320) * 100, 4), "")</f>
        <v>0.60780000000000001</v>
      </c>
      <c r="O57">
        <f>IF(L320&gt;0,ROUND((L57/L320) * 100, 4), "")</f>
        <v>1.6992</v>
      </c>
      <c r="P57">
        <f>IF(M320&gt;0,ROUND((M57/M320) * 100, 4), "")</f>
        <v>0.89670000000000005</v>
      </c>
      <c r="Q57">
        <v>155</v>
      </c>
      <c r="R57">
        <v>146</v>
      </c>
      <c r="S57">
        <f t="shared" si="16"/>
        <v>301</v>
      </c>
      <c r="T57">
        <f t="shared" si="17"/>
        <v>13</v>
      </c>
      <c r="U57">
        <f t="shared" si="18"/>
        <v>14</v>
      </c>
      <c r="V57">
        <f t="shared" si="19"/>
        <v>27</v>
      </c>
    </row>
    <row r="58" spans="1:22">
      <c r="A58" t="s">
        <v>65</v>
      </c>
      <c r="B58">
        <v>1</v>
      </c>
      <c r="C58">
        <v>1</v>
      </c>
      <c r="D58">
        <f t="shared" si="10"/>
        <v>2</v>
      </c>
      <c r="E58">
        <v>23</v>
      </c>
      <c r="F58">
        <v>15</v>
      </c>
      <c r="G58">
        <f t="shared" si="11"/>
        <v>38</v>
      </c>
      <c r="H58">
        <v>0</v>
      </c>
      <c r="I58">
        <v>0</v>
      </c>
      <c r="J58">
        <f t="shared" si="12"/>
        <v>0</v>
      </c>
      <c r="K58">
        <f t="shared" si="13"/>
        <v>23</v>
      </c>
      <c r="L58">
        <f t="shared" si="14"/>
        <v>15</v>
      </c>
      <c r="M58">
        <f t="shared" si="15"/>
        <v>38</v>
      </c>
      <c r="N58">
        <f>IF(K320&gt;0,ROUND((K58/K320) * 100, 4), "")</f>
        <v>9.1399999999999995E-2</v>
      </c>
      <c r="O58">
        <f>IF(L320&gt;0,ROUND((L58/L320) * 100, 4), "")</f>
        <v>0.16550000000000001</v>
      </c>
      <c r="P58">
        <f>IF(M320&gt;0,ROUND((M58/M320) * 100, 4), "")</f>
        <v>0.111</v>
      </c>
      <c r="Q58">
        <v>24</v>
      </c>
      <c r="R58">
        <v>15</v>
      </c>
      <c r="S58">
        <f t="shared" si="16"/>
        <v>39</v>
      </c>
      <c r="T58">
        <f t="shared" si="17"/>
        <v>0</v>
      </c>
      <c r="U58">
        <f t="shared" si="18"/>
        <v>1</v>
      </c>
      <c r="V58">
        <f t="shared" si="19"/>
        <v>1</v>
      </c>
    </row>
    <row r="59" spans="1:22">
      <c r="A59" t="s">
        <v>66</v>
      </c>
      <c r="B59">
        <v>0</v>
      </c>
      <c r="C59">
        <v>0</v>
      </c>
      <c r="D59">
        <f t="shared" si="10"/>
        <v>0</v>
      </c>
      <c r="E59">
        <v>0</v>
      </c>
      <c r="F59">
        <v>0</v>
      </c>
      <c r="G59">
        <f t="shared" si="11"/>
        <v>0</v>
      </c>
      <c r="H59">
        <v>0</v>
      </c>
      <c r="I59">
        <v>0</v>
      </c>
      <c r="J59">
        <f t="shared" si="12"/>
        <v>0</v>
      </c>
      <c r="K59">
        <f t="shared" si="13"/>
        <v>0</v>
      </c>
      <c r="L59">
        <f t="shared" si="14"/>
        <v>0</v>
      </c>
      <c r="M59">
        <f t="shared" si="15"/>
        <v>0</v>
      </c>
      <c r="N59">
        <f>IF(K320&gt;0,ROUND((K59/K320) * 100, 4), "")</f>
        <v>0</v>
      </c>
      <c r="O59">
        <f>IF(L320&gt;0,ROUND((L59/L320) * 100, 4), "")</f>
        <v>0</v>
      </c>
      <c r="P59">
        <f>IF(M320&gt;0,ROUND((M59/M320) * 100, 4), "")</f>
        <v>0</v>
      </c>
      <c r="Q59">
        <v>0</v>
      </c>
      <c r="R59">
        <v>0</v>
      </c>
      <c r="S59">
        <f t="shared" si="16"/>
        <v>0</v>
      </c>
      <c r="T59">
        <f t="shared" si="17"/>
        <v>0</v>
      </c>
      <c r="U59">
        <f t="shared" si="18"/>
        <v>0</v>
      </c>
      <c r="V59">
        <f t="shared" si="19"/>
        <v>0</v>
      </c>
    </row>
    <row r="60" spans="1:22">
      <c r="A60" t="s">
        <v>67</v>
      </c>
      <c r="B60">
        <v>0</v>
      </c>
      <c r="C60">
        <v>0</v>
      </c>
      <c r="D60">
        <f t="shared" si="10"/>
        <v>0</v>
      </c>
      <c r="E60">
        <v>0</v>
      </c>
      <c r="F60">
        <v>2</v>
      </c>
      <c r="G60">
        <f t="shared" si="11"/>
        <v>2</v>
      </c>
      <c r="H60">
        <v>0</v>
      </c>
      <c r="I60">
        <v>0</v>
      </c>
      <c r="J60">
        <f t="shared" si="12"/>
        <v>0</v>
      </c>
      <c r="K60">
        <f t="shared" si="13"/>
        <v>0</v>
      </c>
      <c r="L60">
        <f t="shared" si="14"/>
        <v>2</v>
      </c>
      <c r="M60">
        <f t="shared" si="15"/>
        <v>2</v>
      </c>
      <c r="N60">
        <f>IF(K320&gt;0,ROUND((K60/K320) * 100, 4), "")</f>
        <v>0</v>
      </c>
      <c r="O60">
        <f>IF(L320&gt;0,ROUND((L60/L320) * 100, 4), "")</f>
        <v>2.2100000000000002E-2</v>
      </c>
      <c r="P60">
        <f>IF(M320&gt;0,ROUND((M60/M320) * 100, 4), "")</f>
        <v>5.7999999999999996E-3</v>
      </c>
      <c r="Q60">
        <v>0</v>
      </c>
      <c r="R60">
        <v>2</v>
      </c>
      <c r="S60">
        <f t="shared" si="16"/>
        <v>2</v>
      </c>
      <c r="T60">
        <f t="shared" si="17"/>
        <v>0</v>
      </c>
      <c r="U60">
        <f t="shared" si="18"/>
        <v>0</v>
      </c>
      <c r="V60">
        <f t="shared" si="19"/>
        <v>0</v>
      </c>
    </row>
    <row r="61" spans="1:22">
      <c r="A61" t="s">
        <v>68</v>
      </c>
      <c r="B61">
        <v>1</v>
      </c>
      <c r="C61">
        <v>0</v>
      </c>
      <c r="D61">
        <f t="shared" si="10"/>
        <v>1</v>
      </c>
      <c r="E61">
        <v>4</v>
      </c>
      <c r="F61">
        <v>4</v>
      </c>
      <c r="G61">
        <f t="shared" si="11"/>
        <v>8</v>
      </c>
      <c r="H61">
        <v>0</v>
      </c>
      <c r="I61">
        <v>0</v>
      </c>
      <c r="J61">
        <f t="shared" si="12"/>
        <v>0</v>
      </c>
      <c r="K61">
        <f t="shared" si="13"/>
        <v>4</v>
      </c>
      <c r="L61">
        <f t="shared" si="14"/>
        <v>4</v>
      </c>
      <c r="M61">
        <f t="shared" si="15"/>
        <v>8</v>
      </c>
      <c r="N61">
        <f>IF(K320&gt;0,ROUND((K61/K320) * 100, 4), "")</f>
        <v>1.5900000000000001E-2</v>
      </c>
      <c r="O61">
        <f>IF(L320&gt;0,ROUND((L61/L320) * 100, 4), "")</f>
        <v>4.41E-2</v>
      </c>
      <c r="P61">
        <f>IF(M320&gt;0,ROUND((M61/M320) * 100, 4), "")</f>
        <v>2.3400000000000001E-2</v>
      </c>
      <c r="Q61">
        <v>5</v>
      </c>
      <c r="R61">
        <v>3</v>
      </c>
      <c r="S61">
        <f t="shared" si="16"/>
        <v>8</v>
      </c>
      <c r="T61">
        <f t="shared" si="17"/>
        <v>0</v>
      </c>
      <c r="U61">
        <f t="shared" si="18"/>
        <v>1</v>
      </c>
      <c r="V61">
        <f t="shared" si="19"/>
        <v>1</v>
      </c>
    </row>
    <row r="62" spans="1:22">
      <c r="A62" t="s">
        <v>69</v>
      </c>
      <c r="B62">
        <v>0</v>
      </c>
      <c r="C62">
        <v>1</v>
      </c>
      <c r="D62">
        <f t="shared" si="10"/>
        <v>1</v>
      </c>
      <c r="E62">
        <v>0</v>
      </c>
      <c r="F62">
        <v>0</v>
      </c>
      <c r="G62">
        <f t="shared" si="11"/>
        <v>0</v>
      </c>
      <c r="H62">
        <v>0</v>
      </c>
      <c r="I62">
        <v>0</v>
      </c>
      <c r="J62">
        <f t="shared" si="12"/>
        <v>0</v>
      </c>
      <c r="K62">
        <f t="shared" si="13"/>
        <v>0</v>
      </c>
      <c r="L62">
        <f t="shared" si="14"/>
        <v>0</v>
      </c>
      <c r="M62">
        <f t="shared" si="15"/>
        <v>0</v>
      </c>
      <c r="N62">
        <f>IF(K320&gt;0,ROUND((K62/K320) * 100, 4), "")</f>
        <v>0</v>
      </c>
      <c r="O62">
        <f>IF(L320&gt;0,ROUND((L62/L320) * 100, 4), "")</f>
        <v>0</v>
      </c>
      <c r="P62">
        <f>IF(M320&gt;0,ROUND((M62/M320) * 100, 4), "")</f>
        <v>0</v>
      </c>
      <c r="Q62">
        <v>0</v>
      </c>
      <c r="R62">
        <v>0</v>
      </c>
      <c r="S62">
        <f t="shared" si="16"/>
        <v>0</v>
      </c>
      <c r="T62">
        <f t="shared" si="17"/>
        <v>0</v>
      </c>
      <c r="U62">
        <f t="shared" si="18"/>
        <v>1</v>
      </c>
      <c r="V62">
        <f t="shared" si="19"/>
        <v>1</v>
      </c>
    </row>
    <row r="63" spans="1:22">
      <c r="A63" t="s">
        <v>70</v>
      </c>
      <c r="B63">
        <v>0</v>
      </c>
      <c r="C63">
        <v>0</v>
      </c>
      <c r="D63">
        <f t="shared" si="10"/>
        <v>0</v>
      </c>
      <c r="E63">
        <v>3</v>
      </c>
      <c r="F63">
        <v>1</v>
      </c>
      <c r="G63">
        <f t="shared" si="11"/>
        <v>4</v>
      </c>
      <c r="H63">
        <v>0</v>
      </c>
      <c r="I63">
        <v>0</v>
      </c>
      <c r="J63">
        <f t="shared" si="12"/>
        <v>0</v>
      </c>
      <c r="K63">
        <f t="shared" si="13"/>
        <v>3</v>
      </c>
      <c r="L63">
        <f t="shared" si="14"/>
        <v>1</v>
      </c>
      <c r="M63">
        <f t="shared" si="15"/>
        <v>4</v>
      </c>
      <c r="N63">
        <f>IF(K320&gt;0,ROUND((K63/K320) * 100, 4), "")</f>
        <v>1.1900000000000001E-2</v>
      </c>
      <c r="O63">
        <f>IF(L320&gt;0,ROUND((L63/L320) * 100, 4), "")</f>
        <v>1.0999999999999999E-2</v>
      </c>
      <c r="P63">
        <f>IF(M320&gt;0,ROUND((M63/M320) * 100, 4), "")</f>
        <v>1.17E-2</v>
      </c>
      <c r="Q63">
        <v>3</v>
      </c>
      <c r="R63">
        <v>1</v>
      </c>
      <c r="S63">
        <f t="shared" si="16"/>
        <v>4</v>
      </c>
      <c r="T63">
        <f t="shared" si="17"/>
        <v>0</v>
      </c>
      <c r="U63">
        <f t="shared" si="18"/>
        <v>0</v>
      </c>
      <c r="V63">
        <f t="shared" si="19"/>
        <v>0</v>
      </c>
    </row>
    <row r="64" spans="1:22">
      <c r="A64" t="s">
        <v>71</v>
      </c>
      <c r="B64">
        <v>0</v>
      </c>
      <c r="C64">
        <v>0</v>
      </c>
      <c r="D64">
        <f t="shared" si="10"/>
        <v>0</v>
      </c>
      <c r="E64">
        <v>0</v>
      </c>
      <c r="F64">
        <v>2</v>
      </c>
      <c r="G64">
        <f t="shared" si="11"/>
        <v>2</v>
      </c>
      <c r="H64">
        <v>0</v>
      </c>
      <c r="I64">
        <v>0</v>
      </c>
      <c r="J64">
        <f t="shared" si="12"/>
        <v>0</v>
      </c>
      <c r="K64">
        <f t="shared" si="13"/>
        <v>0</v>
      </c>
      <c r="L64">
        <f t="shared" si="14"/>
        <v>2</v>
      </c>
      <c r="M64">
        <f t="shared" si="15"/>
        <v>2</v>
      </c>
      <c r="N64">
        <f>IF(K320&gt;0,ROUND((K64/K320) * 100, 4), "")</f>
        <v>0</v>
      </c>
      <c r="O64">
        <f>IF(L320&gt;0,ROUND((L64/L320) * 100, 4), "")</f>
        <v>2.2100000000000002E-2</v>
      </c>
      <c r="P64">
        <f>IF(M320&gt;0,ROUND((M64/M320) * 100, 4), "")</f>
        <v>5.7999999999999996E-3</v>
      </c>
      <c r="Q64">
        <v>0</v>
      </c>
      <c r="R64">
        <v>2</v>
      </c>
      <c r="S64">
        <f t="shared" si="16"/>
        <v>2</v>
      </c>
      <c r="T64">
        <f t="shared" si="17"/>
        <v>0</v>
      </c>
      <c r="U64">
        <f t="shared" si="18"/>
        <v>0</v>
      </c>
      <c r="V64">
        <f t="shared" si="19"/>
        <v>0</v>
      </c>
    </row>
    <row r="66" spans="1:22">
      <c r="A66" s="6" t="s">
        <v>72</v>
      </c>
      <c r="B66" s="6" t="s">
        <v>72</v>
      </c>
      <c r="C66" s="6" t="s">
        <v>72</v>
      </c>
      <c r="D66" s="6" t="s">
        <v>72</v>
      </c>
      <c r="E66" s="6" t="s">
        <v>72</v>
      </c>
      <c r="F66" s="6" t="s">
        <v>72</v>
      </c>
      <c r="G66" s="6" t="s">
        <v>72</v>
      </c>
      <c r="H66" s="6" t="s">
        <v>72</v>
      </c>
      <c r="I66" s="6" t="s">
        <v>72</v>
      </c>
      <c r="J66" s="6" t="s">
        <v>72</v>
      </c>
      <c r="K66" s="6" t="s">
        <v>72</v>
      </c>
      <c r="L66" s="6" t="s">
        <v>72</v>
      </c>
      <c r="M66" s="6" t="s">
        <v>72</v>
      </c>
      <c r="N66" s="6" t="s">
        <v>72</v>
      </c>
      <c r="O66" s="6" t="s">
        <v>72</v>
      </c>
      <c r="P66" s="6" t="s">
        <v>72</v>
      </c>
      <c r="Q66" s="6" t="s">
        <v>72</v>
      </c>
      <c r="R66" s="6" t="s">
        <v>72</v>
      </c>
      <c r="S66" s="6" t="s">
        <v>72</v>
      </c>
      <c r="T66" s="6" t="s">
        <v>72</v>
      </c>
      <c r="U66" s="6" t="s">
        <v>72</v>
      </c>
      <c r="V66" s="6" t="s">
        <v>72</v>
      </c>
    </row>
    <row r="67" spans="1:22">
      <c r="A67" t="s">
        <v>73</v>
      </c>
      <c r="B67">
        <v>0</v>
      </c>
      <c r="C67">
        <v>0</v>
      </c>
      <c r="D67">
        <f t="shared" ref="D67:D87" si="20">B67+C67</f>
        <v>0</v>
      </c>
      <c r="E67">
        <v>0</v>
      </c>
      <c r="F67">
        <v>1</v>
      </c>
      <c r="G67">
        <f t="shared" ref="G67:G87" si="21">E67+F67</f>
        <v>1</v>
      </c>
      <c r="H67">
        <v>0</v>
      </c>
      <c r="I67">
        <v>1</v>
      </c>
      <c r="J67">
        <f t="shared" ref="J67:J87" si="22">H67+I67</f>
        <v>1</v>
      </c>
      <c r="K67">
        <f t="shared" ref="K67:K87" si="23">E67 + H67</f>
        <v>0</v>
      </c>
      <c r="L67">
        <f t="shared" ref="L67:L87" si="24">F67 + I67</f>
        <v>2</v>
      </c>
      <c r="M67">
        <f t="shared" ref="M67:M87" si="25">K67 + L67</f>
        <v>2</v>
      </c>
      <c r="N67">
        <f>IF(K320&gt;0,ROUND((K67/K320) * 100, 4), "")</f>
        <v>0</v>
      </c>
      <c r="O67">
        <f>IF(L320&gt;0,ROUND((L67/L320) * 100, 4), "")</f>
        <v>2.2100000000000002E-2</v>
      </c>
      <c r="P67">
        <f>IF(M320&gt;0,ROUND((M67/M320) * 100, 4), "")</f>
        <v>5.7999999999999996E-3</v>
      </c>
      <c r="Q67">
        <v>0</v>
      </c>
      <c r="R67">
        <v>1</v>
      </c>
      <c r="S67">
        <f t="shared" ref="S67:S87" si="26">Q67 + R67</f>
        <v>1</v>
      </c>
      <c r="T67">
        <f t="shared" ref="T67:T87" si="27">B67 + K67 - Q67</f>
        <v>0</v>
      </c>
      <c r="U67">
        <f t="shared" ref="U67:U87" si="28">C67 + L67 - R67</f>
        <v>1</v>
      </c>
      <c r="V67">
        <f t="shared" ref="V67:V87" si="29">T67 + U67</f>
        <v>1</v>
      </c>
    </row>
    <row r="68" spans="1:22">
      <c r="A68" t="s">
        <v>74</v>
      </c>
      <c r="B68">
        <v>0</v>
      </c>
      <c r="C68">
        <v>0</v>
      </c>
      <c r="D68">
        <f t="shared" si="20"/>
        <v>0</v>
      </c>
      <c r="E68">
        <v>0</v>
      </c>
      <c r="F68">
        <v>0</v>
      </c>
      <c r="G68">
        <f t="shared" si="21"/>
        <v>0</v>
      </c>
      <c r="H68">
        <v>0</v>
      </c>
      <c r="I68">
        <v>0</v>
      </c>
      <c r="J68">
        <f t="shared" si="22"/>
        <v>0</v>
      </c>
      <c r="K68">
        <f t="shared" si="23"/>
        <v>0</v>
      </c>
      <c r="L68">
        <f t="shared" si="24"/>
        <v>0</v>
      </c>
      <c r="M68">
        <f t="shared" si="25"/>
        <v>0</v>
      </c>
      <c r="N68">
        <f>IF(K320&gt;0,ROUND((K68/K320) * 100, 4), "")</f>
        <v>0</v>
      </c>
      <c r="O68">
        <f>IF(L320&gt;0,ROUND((L68/L320) * 100, 4), "")</f>
        <v>0</v>
      </c>
      <c r="P68">
        <f>IF(M320&gt;0,ROUND((M68/M320) * 100, 4), "")</f>
        <v>0</v>
      </c>
      <c r="Q68">
        <v>0</v>
      </c>
      <c r="R68">
        <v>0</v>
      </c>
      <c r="S68">
        <f t="shared" si="26"/>
        <v>0</v>
      </c>
      <c r="T68">
        <f t="shared" si="27"/>
        <v>0</v>
      </c>
      <c r="U68">
        <f t="shared" si="28"/>
        <v>0</v>
      </c>
      <c r="V68">
        <f t="shared" si="29"/>
        <v>0</v>
      </c>
    </row>
    <row r="69" spans="1:22">
      <c r="A69" t="s">
        <v>75</v>
      </c>
      <c r="B69">
        <v>0</v>
      </c>
      <c r="C69">
        <v>0</v>
      </c>
      <c r="D69">
        <f t="shared" si="20"/>
        <v>0</v>
      </c>
      <c r="E69">
        <v>0</v>
      </c>
      <c r="F69">
        <v>0</v>
      </c>
      <c r="G69">
        <f t="shared" si="21"/>
        <v>0</v>
      </c>
      <c r="H69">
        <v>0</v>
      </c>
      <c r="I69">
        <v>0</v>
      </c>
      <c r="J69">
        <f t="shared" si="22"/>
        <v>0</v>
      </c>
      <c r="K69">
        <f t="shared" si="23"/>
        <v>0</v>
      </c>
      <c r="L69">
        <f t="shared" si="24"/>
        <v>0</v>
      </c>
      <c r="M69">
        <f t="shared" si="25"/>
        <v>0</v>
      </c>
      <c r="N69">
        <f>IF(K320&gt;0,ROUND((K69/K320) * 100, 4), "")</f>
        <v>0</v>
      </c>
      <c r="O69">
        <f>IF(L320&gt;0,ROUND((L69/L320) * 100, 4), "")</f>
        <v>0</v>
      </c>
      <c r="P69">
        <f>IF(M320&gt;0,ROUND((M69/M320) * 100, 4), "")</f>
        <v>0</v>
      </c>
      <c r="Q69">
        <v>0</v>
      </c>
      <c r="R69">
        <v>0</v>
      </c>
      <c r="S69">
        <f t="shared" si="26"/>
        <v>0</v>
      </c>
      <c r="T69">
        <f t="shared" si="27"/>
        <v>0</v>
      </c>
      <c r="U69">
        <f t="shared" si="28"/>
        <v>0</v>
      </c>
      <c r="V69">
        <f t="shared" si="29"/>
        <v>0</v>
      </c>
    </row>
    <row r="70" spans="1:22">
      <c r="A70" t="s">
        <v>76</v>
      </c>
      <c r="B70">
        <v>0</v>
      </c>
      <c r="C70">
        <v>0</v>
      </c>
      <c r="D70">
        <f t="shared" si="20"/>
        <v>0</v>
      </c>
      <c r="E70">
        <v>6</v>
      </c>
      <c r="F70">
        <v>0</v>
      </c>
      <c r="G70">
        <f t="shared" si="21"/>
        <v>6</v>
      </c>
      <c r="H70">
        <v>0</v>
      </c>
      <c r="I70">
        <v>0</v>
      </c>
      <c r="J70">
        <f t="shared" si="22"/>
        <v>0</v>
      </c>
      <c r="K70">
        <f t="shared" si="23"/>
        <v>6</v>
      </c>
      <c r="L70">
        <f t="shared" si="24"/>
        <v>0</v>
      </c>
      <c r="M70">
        <f t="shared" si="25"/>
        <v>6</v>
      </c>
      <c r="N70">
        <f>IF(K320&gt;0,ROUND((K70/K320) * 100, 4), "")</f>
        <v>2.3800000000000002E-2</v>
      </c>
      <c r="O70">
        <f>IF(L320&gt;0,ROUND((L70/L320) * 100, 4), "")</f>
        <v>0</v>
      </c>
      <c r="P70">
        <f>IF(M320&gt;0,ROUND((M70/M320) * 100, 4), "")</f>
        <v>1.7500000000000002E-2</v>
      </c>
      <c r="Q70">
        <v>6</v>
      </c>
      <c r="R70">
        <v>0</v>
      </c>
      <c r="S70">
        <f t="shared" si="26"/>
        <v>6</v>
      </c>
      <c r="T70">
        <f t="shared" si="27"/>
        <v>0</v>
      </c>
      <c r="U70">
        <f t="shared" si="28"/>
        <v>0</v>
      </c>
      <c r="V70">
        <f t="shared" si="29"/>
        <v>0</v>
      </c>
    </row>
    <row r="71" spans="1:22">
      <c r="A71" t="s">
        <v>77</v>
      </c>
      <c r="B71">
        <v>0</v>
      </c>
      <c r="C71">
        <v>0</v>
      </c>
      <c r="D71">
        <f t="shared" si="20"/>
        <v>0</v>
      </c>
      <c r="E71">
        <v>0</v>
      </c>
      <c r="F71">
        <v>0</v>
      </c>
      <c r="G71">
        <f t="shared" si="21"/>
        <v>0</v>
      </c>
      <c r="H71">
        <v>0</v>
      </c>
      <c r="I71">
        <v>0</v>
      </c>
      <c r="J71">
        <f t="shared" si="22"/>
        <v>0</v>
      </c>
      <c r="K71">
        <f t="shared" si="23"/>
        <v>0</v>
      </c>
      <c r="L71">
        <f t="shared" si="24"/>
        <v>0</v>
      </c>
      <c r="M71">
        <f t="shared" si="25"/>
        <v>0</v>
      </c>
      <c r="N71">
        <f>IF(K320&gt;0,ROUND((K71/K320) * 100, 4), "")</f>
        <v>0</v>
      </c>
      <c r="O71">
        <f>IF(L320&gt;0,ROUND((L71/L320) * 100, 4), "")</f>
        <v>0</v>
      </c>
      <c r="P71">
        <f>IF(M320&gt;0,ROUND((M71/M320) * 100, 4), "")</f>
        <v>0</v>
      </c>
      <c r="Q71">
        <v>0</v>
      </c>
      <c r="R71">
        <v>0</v>
      </c>
      <c r="S71">
        <f t="shared" si="26"/>
        <v>0</v>
      </c>
      <c r="T71">
        <f t="shared" si="27"/>
        <v>0</v>
      </c>
      <c r="U71">
        <f t="shared" si="28"/>
        <v>0</v>
      </c>
      <c r="V71">
        <f t="shared" si="29"/>
        <v>0</v>
      </c>
    </row>
    <row r="72" spans="1:22">
      <c r="A72" t="s">
        <v>78</v>
      </c>
      <c r="B72">
        <v>0</v>
      </c>
      <c r="C72">
        <v>1</v>
      </c>
      <c r="D72">
        <f t="shared" si="20"/>
        <v>1</v>
      </c>
      <c r="E72">
        <v>2</v>
      </c>
      <c r="F72">
        <v>14</v>
      </c>
      <c r="G72">
        <f t="shared" si="21"/>
        <v>16</v>
      </c>
      <c r="H72">
        <v>0</v>
      </c>
      <c r="I72">
        <v>0</v>
      </c>
      <c r="J72">
        <f t="shared" si="22"/>
        <v>0</v>
      </c>
      <c r="K72">
        <f t="shared" si="23"/>
        <v>2</v>
      </c>
      <c r="L72">
        <f t="shared" si="24"/>
        <v>14</v>
      </c>
      <c r="M72">
        <f t="shared" si="25"/>
        <v>16</v>
      </c>
      <c r="N72">
        <f>IF(K320&gt;0,ROUND((K72/K320) * 100, 4), "")</f>
        <v>7.9000000000000008E-3</v>
      </c>
      <c r="O72">
        <f>IF(L320&gt;0,ROUND((L72/L320) * 100, 4), "")</f>
        <v>0.1545</v>
      </c>
      <c r="P72">
        <f>IF(M320&gt;0,ROUND((M72/M320) * 100, 4), "")</f>
        <v>4.6699999999999998E-2</v>
      </c>
      <c r="Q72">
        <v>2</v>
      </c>
      <c r="R72">
        <v>12</v>
      </c>
      <c r="S72">
        <f t="shared" si="26"/>
        <v>14</v>
      </c>
      <c r="T72">
        <f t="shared" si="27"/>
        <v>0</v>
      </c>
      <c r="U72">
        <f t="shared" si="28"/>
        <v>3</v>
      </c>
      <c r="V72">
        <f t="shared" si="29"/>
        <v>3</v>
      </c>
    </row>
    <row r="73" spans="1:22">
      <c r="A73" t="s">
        <v>79</v>
      </c>
      <c r="B73">
        <v>42</v>
      </c>
      <c r="C73">
        <v>45</v>
      </c>
      <c r="D73">
        <f t="shared" si="20"/>
        <v>87</v>
      </c>
      <c r="E73">
        <v>138</v>
      </c>
      <c r="F73">
        <v>389</v>
      </c>
      <c r="G73">
        <f t="shared" si="21"/>
        <v>527</v>
      </c>
      <c r="H73">
        <v>0</v>
      </c>
      <c r="I73">
        <v>3</v>
      </c>
      <c r="J73">
        <f t="shared" si="22"/>
        <v>3</v>
      </c>
      <c r="K73">
        <f t="shared" si="23"/>
        <v>138</v>
      </c>
      <c r="L73">
        <f t="shared" si="24"/>
        <v>392</v>
      </c>
      <c r="M73">
        <f t="shared" si="25"/>
        <v>530</v>
      </c>
      <c r="N73">
        <f>IF(K320&gt;0,ROUND((K73/K320) * 100, 4), "")</f>
        <v>0.54820000000000002</v>
      </c>
      <c r="O73">
        <f>IF(L320&gt;0,ROUND((L73/L320) * 100, 4), "")</f>
        <v>4.3253000000000004</v>
      </c>
      <c r="P73">
        <f>IF(M320&gt;0,ROUND((M73/M320) * 100, 4), "")</f>
        <v>1.5481</v>
      </c>
      <c r="Q73">
        <v>162</v>
      </c>
      <c r="R73">
        <v>359</v>
      </c>
      <c r="S73">
        <f t="shared" si="26"/>
        <v>521</v>
      </c>
      <c r="T73">
        <f t="shared" si="27"/>
        <v>18</v>
      </c>
      <c r="U73">
        <f t="shared" si="28"/>
        <v>78</v>
      </c>
      <c r="V73">
        <f t="shared" si="29"/>
        <v>96</v>
      </c>
    </row>
    <row r="74" spans="1:22">
      <c r="A74" t="s">
        <v>80</v>
      </c>
      <c r="B74">
        <v>153</v>
      </c>
      <c r="C74">
        <v>27</v>
      </c>
      <c r="D74">
        <f t="shared" si="20"/>
        <v>180</v>
      </c>
      <c r="E74">
        <v>1639</v>
      </c>
      <c r="F74">
        <v>136</v>
      </c>
      <c r="G74">
        <f t="shared" si="21"/>
        <v>1775</v>
      </c>
      <c r="H74">
        <v>3</v>
      </c>
      <c r="I74">
        <v>7</v>
      </c>
      <c r="J74">
        <f t="shared" si="22"/>
        <v>10</v>
      </c>
      <c r="K74">
        <f t="shared" si="23"/>
        <v>1642</v>
      </c>
      <c r="L74">
        <f t="shared" si="24"/>
        <v>143</v>
      </c>
      <c r="M74">
        <f t="shared" si="25"/>
        <v>1785</v>
      </c>
      <c r="N74">
        <f>IF(K320&gt;0,ROUND((K74/K320) * 100, 4), "")</f>
        <v>6.5228999999999999</v>
      </c>
      <c r="O74">
        <f>IF(L320&gt;0,ROUND((L74/L320) * 100, 4), "")</f>
        <v>1.5778000000000001</v>
      </c>
      <c r="P74">
        <f>IF(M320&gt;0,ROUND((M74/M320) * 100, 4), "")</f>
        <v>5.2138</v>
      </c>
      <c r="Q74">
        <v>1684</v>
      </c>
      <c r="R74">
        <v>130</v>
      </c>
      <c r="S74">
        <f t="shared" si="26"/>
        <v>1814</v>
      </c>
      <c r="T74">
        <f t="shared" si="27"/>
        <v>111</v>
      </c>
      <c r="U74">
        <f t="shared" si="28"/>
        <v>40</v>
      </c>
      <c r="V74">
        <f t="shared" si="29"/>
        <v>151</v>
      </c>
    </row>
    <row r="75" spans="1:22">
      <c r="A75" t="s">
        <v>81</v>
      </c>
      <c r="B75">
        <v>0</v>
      </c>
      <c r="C75">
        <v>0</v>
      </c>
      <c r="D75">
        <f t="shared" si="20"/>
        <v>0</v>
      </c>
      <c r="E75">
        <v>0</v>
      </c>
      <c r="F75">
        <v>0</v>
      </c>
      <c r="G75">
        <f t="shared" si="21"/>
        <v>0</v>
      </c>
      <c r="H75">
        <v>0</v>
      </c>
      <c r="I75">
        <v>0</v>
      </c>
      <c r="J75">
        <f t="shared" si="22"/>
        <v>0</v>
      </c>
      <c r="K75">
        <f t="shared" si="23"/>
        <v>0</v>
      </c>
      <c r="L75">
        <f t="shared" si="24"/>
        <v>0</v>
      </c>
      <c r="M75">
        <f t="shared" si="25"/>
        <v>0</v>
      </c>
      <c r="N75">
        <f>IF(K320&gt;0,ROUND((K75/K320) * 100, 4), "")</f>
        <v>0</v>
      </c>
      <c r="O75">
        <f>IF(L320&gt;0,ROUND((L75/L320) * 100, 4), "")</f>
        <v>0</v>
      </c>
      <c r="P75">
        <f>IF(M320&gt;0,ROUND((M75/M320) * 100, 4), "")</f>
        <v>0</v>
      </c>
      <c r="Q75">
        <v>0</v>
      </c>
      <c r="R75">
        <v>0</v>
      </c>
      <c r="S75">
        <f t="shared" si="26"/>
        <v>0</v>
      </c>
      <c r="T75">
        <f t="shared" si="27"/>
        <v>0</v>
      </c>
      <c r="U75">
        <f t="shared" si="28"/>
        <v>0</v>
      </c>
      <c r="V75">
        <f t="shared" si="29"/>
        <v>0</v>
      </c>
    </row>
    <row r="76" spans="1:22">
      <c r="A76" t="s">
        <v>82</v>
      </c>
      <c r="B76">
        <v>0</v>
      </c>
      <c r="C76">
        <v>0</v>
      </c>
      <c r="D76">
        <f t="shared" si="20"/>
        <v>0</v>
      </c>
      <c r="E76">
        <v>0</v>
      </c>
      <c r="F76">
        <v>6</v>
      </c>
      <c r="G76">
        <f t="shared" si="21"/>
        <v>6</v>
      </c>
      <c r="H76">
        <v>0</v>
      </c>
      <c r="I76">
        <v>0</v>
      </c>
      <c r="J76">
        <f t="shared" si="22"/>
        <v>0</v>
      </c>
      <c r="K76">
        <f t="shared" si="23"/>
        <v>0</v>
      </c>
      <c r="L76">
        <f t="shared" si="24"/>
        <v>6</v>
      </c>
      <c r="M76">
        <f t="shared" si="25"/>
        <v>6</v>
      </c>
      <c r="N76">
        <f>IF(K320&gt;0,ROUND((K76/K320) * 100, 4), "")</f>
        <v>0</v>
      </c>
      <c r="O76">
        <f>IF(L320&gt;0,ROUND((L76/L320) * 100, 4), "")</f>
        <v>6.6199999999999995E-2</v>
      </c>
      <c r="P76">
        <f>IF(M320&gt;0,ROUND((M76/M320) * 100, 4), "")</f>
        <v>1.7500000000000002E-2</v>
      </c>
      <c r="Q76">
        <v>0</v>
      </c>
      <c r="R76">
        <v>1</v>
      </c>
      <c r="S76">
        <f t="shared" si="26"/>
        <v>1</v>
      </c>
      <c r="T76">
        <f t="shared" si="27"/>
        <v>0</v>
      </c>
      <c r="U76">
        <f t="shared" si="28"/>
        <v>5</v>
      </c>
      <c r="V76">
        <f t="shared" si="29"/>
        <v>5</v>
      </c>
    </row>
    <row r="77" spans="1:22">
      <c r="A77" t="s">
        <v>83</v>
      </c>
      <c r="B77">
        <v>0</v>
      </c>
      <c r="C77">
        <v>0</v>
      </c>
      <c r="D77">
        <f t="shared" si="20"/>
        <v>0</v>
      </c>
      <c r="E77">
        <v>0</v>
      </c>
      <c r="F77">
        <v>0</v>
      </c>
      <c r="G77">
        <f t="shared" si="21"/>
        <v>0</v>
      </c>
      <c r="H77">
        <v>0</v>
      </c>
      <c r="I77">
        <v>0</v>
      </c>
      <c r="J77">
        <f t="shared" si="22"/>
        <v>0</v>
      </c>
      <c r="K77">
        <f t="shared" si="23"/>
        <v>0</v>
      </c>
      <c r="L77">
        <f t="shared" si="24"/>
        <v>0</v>
      </c>
      <c r="M77">
        <f t="shared" si="25"/>
        <v>0</v>
      </c>
      <c r="N77">
        <f>IF(K320&gt;0,ROUND((K77/K320) * 100, 4), "")</f>
        <v>0</v>
      </c>
      <c r="O77">
        <f>IF(L320&gt;0,ROUND((L77/L320) * 100, 4), "")</f>
        <v>0</v>
      </c>
      <c r="P77">
        <f>IF(M320&gt;0,ROUND((M77/M320) * 100, 4), "")</f>
        <v>0</v>
      </c>
      <c r="Q77">
        <v>0</v>
      </c>
      <c r="R77">
        <v>0</v>
      </c>
      <c r="S77">
        <f t="shared" si="26"/>
        <v>0</v>
      </c>
      <c r="T77">
        <f t="shared" si="27"/>
        <v>0</v>
      </c>
      <c r="U77">
        <f t="shared" si="28"/>
        <v>0</v>
      </c>
      <c r="V77">
        <f t="shared" si="29"/>
        <v>0</v>
      </c>
    </row>
    <row r="78" spans="1:22">
      <c r="A78" t="s">
        <v>84</v>
      </c>
      <c r="B78">
        <v>0</v>
      </c>
      <c r="C78">
        <v>0</v>
      </c>
      <c r="D78">
        <f t="shared" si="20"/>
        <v>0</v>
      </c>
      <c r="E78">
        <v>0</v>
      </c>
      <c r="F78">
        <v>0</v>
      </c>
      <c r="G78">
        <f t="shared" si="21"/>
        <v>0</v>
      </c>
      <c r="H78">
        <v>0</v>
      </c>
      <c r="I78">
        <v>0</v>
      </c>
      <c r="J78">
        <f t="shared" si="22"/>
        <v>0</v>
      </c>
      <c r="K78">
        <f t="shared" si="23"/>
        <v>0</v>
      </c>
      <c r="L78">
        <f t="shared" si="24"/>
        <v>0</v>
      </c>
      <c r="M78">
        <f t="shared" si="25"/>
        <v>0</v>
      </c>
      <c r="N78">
        <f>IF(K320&gt;0,ROUND((K78/K320) * 100, 4), "")</f>
        <v>0</v>
      </c>
      <c r="O78">
        <f>IF(L320&gt;0,ROUND((L78/L320) * 100, 4), "")</f>
        <v>0</v>
      </c>
      <c r="P78">
        <f>IF(M320&gt;0,ROUND((M78/M320) * 100, 4), "")</f>
        <v>0</v>
      </c>
      <c r="Q78">
        <v>0</v>
      </c>
      <c r="R78">
        <v>0</v>
      </c>
      <c r="S78">
        <f t="shared" si="26"/>
        <v>0</v>
      </c>
      <c r="T78">
        <f t="shared" si="27"/>
        <v>0</v>
      </c>
      <c r="U78">
        <f t="shared" si="28"/>
        <v>0</v>
      </c>
      <c r="V78">
        <f t="shared" si="29"/>
        <v>0</v>
      </c>
    </row>
    <row r="79" spans="1:22">
      <c r="A79" t="s">
        <v>85</v>
      </c>
      <c r="B79">
        <v>0</v>
      </c>
      <c r="C79">
        <v>0</v>
      </c>
      <c r="D79">
        <f t="shared" si="20"/>
        <v>0</v>
      </c>
      <c r="E79">
        <v>1</v>
      </c>
      <c r="F79">
        <v>0</v>
      </c>
      <c r="G79">
        <f t="shared" si="21"/>
        <v>1</v>
      </c>
      <c r="H79">
        <v>0</v>
      </c>
      <c r="I79">
        <v>0</v>
      </c>
      <c r="J79">
        <f t="shared" si="22"/>
        <v>0</v>
      </c>
      <c r="K79">
        <f t="shared" si="23"/>
        <v>1</v>
      </c>
      <c r="L79">
        <f t="shared" si="24"/>
        <v>0</v>
      </c>
      <c r="M79">
        <f t="shared" si="25"/>
        <v>1</v>
      </c>
      <c r="N79">
        <f>IF(K320&gt;0,ROUND((K79/K320) * 100, 4), "")</f>
        <v>4.0000000000000001E-3</v>
      </c>
      <c r="O79">
        <f>IF(L320&gt;0,ROUND((L79/L320) * 100, 4), "")</f>
        <v>0</v>
      </c>
      <c r="P79">
        <f>IF(M320&gt;0,ROUND((M79/M320) * 100, 4), "")</f>
        <v>2.8999999999999998E-3</v>
      </c>
      <c r="Q79">
        <v>0</v>
      </c>
      <c r="R79">
        <v>0</v>
      </c>
      <c r="S79">
        <f t="shared" si="26"/>
        <v>0</v>
      </c>
      <c r="T79">
        <f t="shared" si="27"/>
        <v>1</v>
      </c>
      <c r="U79">
        <f t="shared" si="28"/>
        <v>0</v>
      </c>
      <c r="V79">
        <f t="shared" si="29"/>
        <v>1</v>
      </c>
    </row>
    <row r="80" spans="1:22">
      <c r="A80" t="s">
        <v>86</v>
      </c>
      <c r="B80">
        <v>0</v>
      </c>
      <c r="C80">
        <v>0</v>
      </c>
      <c r="D80">
        <f t="shared" si="20"/>
        <v>0</v>
      </c>
      <c r="E80">
        <v>0</v>
      </c>
      <c r="F80">
        <v>0</v>
      </c>
      <c r="G80">
        <f t="shared" si="21"/>
        <v>0</v>
      </c>
      <c r="H80">
        <v>0</v>
      </c>
      <c r="I80">
        <v>0</v>
      </c>
      <c r="J80">
        <f t="shared" si="22"/>
        <v>0</v>
      </c>
      <c r="K80">
        <f t="shared" si="23"/>
        <v>0</v>
      </c>
      <c r="L80">
        <f t="shared" si="24"/>
        <v>0</v>
      </c>
      <c r="M80">
        <f t="shared" si="25"/>
        <v>0</v>
      </c>
      <c r="N80">
        <f>IF(K320&gt;0,ROUND((K80/K320) * 100, 4), "")</f>
        <v>0</v>
      </c>
      <c r="O80">
        <f>IF(L320&gt;0,ROUND((L80/L320) * 100, 4), "")</f>
        <v>0</v>
      </c>
      <c r="P80">
        <f>IF(M320&gt;0,ROUND((M80/M320) * 100, 4), "")</f>
        <v>0</v>
      </c>
      <c r="Q80">
        <v>0</v>
      </c>
      <c r="R80">
        <v>0</v>
      </c>
      <c r="S80">
        <f t="shared" si="26"/>
        <v>0</v>
      </c>
      <c r="T80">
        <f t="shared" si="27"/>
        <v>0</v>
      </c>
      <c r="U80">
        <f t="shared" si="28"/>
        <v>0</v>
      </c>
      <c r="V80">
        <f t="shared" si="29"/>
        <v>0</v>
      </c>
    </row>
    <row r="81" spans="1:22">
      <c r="A81" t="s">
        <v>87</v>
      </c>
      <c r="B81">
        <v>0</v>
      </c>
      <c r="C81">
        <v>0</v>
      </c>
      <c r="D81">
        <f t="shared" si="20"/>
        <v>0</v>
      </c>
      <c r="E81">
        <v>0</v>
      </c>
      <c r="F81">
        <v>3</v>
      </c>
      <c r="G81">
        <f t="shared" si="21"/>
        <v>3</v>
      </c>
      <c r="H81">
        <v>0</v>
      </c>
      <c r="I81">
        <v>0</v>
      </c>
      <c r="J81">
        <f t="shared" si="22"/>
        <v>0</v>
      </c>
      <c r="K81">
        <f t="shared" si="23"/>
        <v>0</v>
      </c>
      <c r="L81">
        <f t="shared" si="24"/>
        <v>3</v>
      </c>
      <c r="M81">
        <f t="shared" si="25"/>
        <v>3</v>
      </c>
      <c r="N81">
        <f>IF(K320&gt;0,ROUND((K81/K320) * 100, 4), "")</f>
        <v>0</v>
      </c>
      <c r="O81">
        <f>IF(L320&gt;0,ROUND((L81/L320) * 100, 4), "")</f>
        <v>3.3099999999999997E-2</v>
      </c>
      <c r="P81">
        <f>IF(M320&gt;0,ROUND((M81/M320) * 100, 4), "")</f>
        <v>8.8000000000000005E-3</v>
      </c>
      <c r="Q81">
        <v>0</v>
      </c>
      <c r="R81">
        <v>3</v>
      </c>
      <c r="S81">
        <f t="shared" si="26"/>
        <v>3</v>
      </c>
      <c r="T81">
        <f t="shared" si="27"/>
        <v>0</v>
      </c>
      <c r="U81">
        <f t="shared" si="28"/>
        <v>0</v>
      </c>
      <c r="V81">
        <f t="shared" si="29"/>
        <v>0</v>
      </c>
    </row>
    <row r="82" spans="1:22">
      <c r="A82" t="s">
        <v>88</v>
      </c>
      <c r="B82">
        <v>0</v>
      </c>
      <c r="C82">
        <v>0</v>
      </c>
      <c r="D82">
        <f t="shared" si="20"/>
        <v>0</v>
      </c>
      <c r="E82">
        <v>0</v>
      </c>
      <c r="F82">
        <v>0</v>
      </c>
      <c r="G82">
        <f t="shared" si="21"/>
        <v>0</v>
      </c>
      <c r="H82">
        <v>0</v>
      </c>
      <c r="I82">
        <v>0</v>
      </c>
      <c r="J82">
        <f t="shared" si="22"/>
        <v>0</v>
      </c>
      <c r="K82">
        <f t="shared" si="23"/>
        <v>0</v>
      </c>
      <c r="L82">
        <f t="shared" si="24"/>
        <v>0</v>
      </c>
      <c r="M82">
        <f t="shared" si="25"/>
        <v>0</v>
      </c>
      <c r="N82">
        <f>IF(K320&gt;0,ROUND((K82/K320) * 100, 4), "")</f>
        <v>0</v>
      </c>
      <c r="O82">
        <f>IF(L320&gt;0,ROUND((L82/L320) * 100, 4), "")</f>
        <v>0</v>
      </c>
      <c r="P82">
        <f>IF(M320&gt;0,ROUND((M82/M320) * 100, 4), "")</f>
        <v>0</v>
      </c>
      <c r="Q82">
        <v>0</v>
      </c>
      <c r="R82">
        <v>0</v>
      </c>
      <c r="S82">
        <f t="shared" si="26"/>
        <v>0</v>
      </c>
      <c r="T82">
        <f t="shared" si="27"/>
        <v>0</v>
      </c>
      <c r="U82">
        <f t="shared" si="28"/>
        <v>0</v>
      </c>
      <c r="V82">
        <f t="shared" si="29"/>
        <v>0</v>
      </c>
    </row>
    <row r="83" spans="1:22">
      <c r="A83" t="s">
        <v>89</v>
      </c>
      <c r="B83">
        <v>0</v>
      </c>
      <c r="C83">
        <v>0</v>
      </c>
      <c r="D83">
        <f t="shared" si="20"/>
        <v>0</v>
      </c>
      <c r="E83">
        <v>0</v>
      </c>
      <c r="F83">
        <v>0</v>
      </c>
      <c r="G83">
        <f t="shared" si="21"/>
        <v>0</v>
      </c>
      <c r="H83">
        <v>0</v>
      </c>
      <c r="I83">
        <v>0</v>
      </c>
      <c r="J83">
        <f t="shared" si="22"/>
        <v>0</v>
      </c>
      <c r="K83">
        <f t="shared" si="23"/>
        <v>0</v>
      </c>
      <c r="L83">
        <f t="shared" si="24"/>
        <v>0</v>
      </c>
      <c r="M83">
        <f t="shared" si="25"/>
        <v>0</v>
      </c>
      <c r="N83">
        <f>IF(K320&gt;0,ROUND((K83/K320) * 100, 4), "")</f>
        <v>0</v>
      </c>
      <c r="O83">
        <f>IF(L320&gt;0,ROUND((L83/L320) * 100, 4), "")</f>
        <v>0</v>
      </c>
      <c r="P83">
        <f>IF(M320&gt;0,ROUND((M83/M320) * 100, 4), "")</f>
        <v>0</v>
      </c>
      <c r="Q83">
        <v>0</v>
      </c>
      <c r="R83">
        <v>0</v>
      </c>
      <c r="S83">
        <f t="shared" si="26"/>
        <v>0</v>
      </c>
      <c r="T83">
        <f t="shared" si="27"/>
        <v>0</v>
      </c>
      <c r="U83">
        <f t="shared" si="28"/>
        <v>0</v>
      </c>
      <c r="V83">
        <f t="shared" si="29"/>
        <v>0</v>
      </c>
    </row>
    <row r="84" spans="1:22">
      <c r="A84" t="s">
        <v>90</v>
      </c>
      <c r="B84">
        <v>0</v>
      </c>
      <c r="C84">
        <v>0</v>
      </c>
      <c r="D84">
        <f t="shared" si="20"/>
        <v>0</v>
      </c>
      <c r="E84">
        <v>0</v>
      </c>
      <c r="F84">
        <v>0</v>
      </c>
      <c r="G84">
        <f t="shared" si="21"/>
        <v>0</v>
      </c>
      <c r="H84">
        <v>0</v>
      </c>
      <c r="I84">
        <v>0</v>
      </c>
      <c r="J84">
        <f t="shared" si="22"/>
        <v>0</v>
      </c>
      <c r="K84">
        <f t="shared" si="23"/>
        <v>0</v>
      </c>
      <c r="L84">
        <f t="shared" si="24"/>
        <v>0</v>
      </c>
      <c r="M84">
        <f t="shared" si="25"/>
        <v>0</v>
      </c>
      <c r="N84">
        <f>IF(K320&gt;0,ROUND((K84/K320) * 100, 4), "")</f>
        <v>0</v>
      </c>
      <c r="O84">
        <f>IF(L320&gt;0,ROUND((L84/L320) * 100, 4), "")</f>
        <v>0</v>
      </c>
      <c r="P84">
        <f>IF(M320&gt;0,ROUND((M84/M320) * 100, 4), "")</f>
        <v>0</v>
      </c>
      <c r="Q84">
        <v>0</v>
      </c>
      <c r="R84">
        <v>0</v>
      </c>
      <c r="S84">
        <f t="shared" si="26"/>
        <v>0</v>
      </c>
      <c r="T84">
        <f t="shared" si="27"/>
        <v>0</v>
      </c>
      <c r="U84">
        <f t="shared" si="28"/>
        <v>0</v>
      </c>
      <c r="V84">
        <f t="shared" si="29"/>
        <v>0</v>
      </c>
    </row>
    <row r="85" spans="1:22">
      <c r="A85" t="s">
        <v>91</v>
      </c>
      <c r="B85">
        <v>0</v>
      </c>
      <c r="C85">
        <v>0</v>
      </c>
      <c r="D85">
        <f t="shared" si="20"/>
        <v>0</v>
      </c>
      <c r="E85">
        <v>0</v>
      </c>
      <c r="F85">
        <v>0</v>
      </c>
      <c r="G85">
        <f t="shared" si="21"/>
        <v>0</v>
      </c>
      <c r="H85">
        <v>0</v>
      </c>
      <c r="I85">
        <v>0</v>
      </c>
      <c r="J85">
        <f t="shared" si="22"/>
        <v>0</v>
      </c>
      <c r="K85">
        <f t="shared" si="23"/>
        <v>0</v>
      </c>
      <c r="L85">
        <f t="shared" si="24"/>
        <v>0</v>
      </c>
      <c r="M85">
        <f t="shared" si="25"/>
        <v>0</v>
      </c>
      <c r="N85">
        <f>IF(K320&gt;0,ROUND((K85/K320) * 100, 4), "")</f>
        <v>0</v>
      </c>
      <c r="O85">
        <f>IF(L320&gt;0,ROUND((L85/L320) * 100, 4), "")</f>
        <v>0</v>
      </c>
      <c r="P85">
        <f>IF(M320&gt;0,ROUND((M85/M320) * 100, 4), "")</f>
        <v>0</v>
      </c>
      <c r="Q85">
        <v>0</v>
      </c>
      <c r="R85">
        <v>0</v>
      </c>
      <c r="S85">
        <f t="shared" si="26"/>
        <v>0</v>
      </c>
      <c r="T85">
        <f t="shared" si="27"/>
        <v>0</v>
      </c>
      <c r="U85">
        <f t="shared" si="28"/>
        <v>0</v>
      </c>
      <c r="V85">
        <f t="shared" si="29"/>
        <v>0</v>
      </c>
    </row>
    <row r="86" spans="1:22">
      <c r="A86" t="s">
        <v>92</v>
      </c>
      <c r="B86">
        <v>0</v>
      </c>
      <c r="C86">
        <v>0</v>
      </c>
      <c r="D86">
        <f t="shared" si="20"/>
        <v>0</v>
      </c>
      <c r="E86">
        <v>0</v>
      </c>
      <c r="F86">
        <v>0</v>
      </c>
      <c r="G86">
        <f t="shared" si="21"/>
        <v>0</v>
      </c>
      <c r="H86">
        <v>0</v>
      </c>
      <c r="I86">
        <v>0</v>
      </c>
      <c r="J86">
        <f t="shared" si="22"/>
        <v>0</v>
      </c>
      <c r="K86">
        <f t="shared" si="23"/>
        <v>0</v>
      </c>
      <c r="L86">
        <f t="shared" si="24"/>
        <v>0</v>
      </c>
      <c r="M86">
        <f t="shared" si="25"/>
        <v>0</v>
      </c>
      <c r="N86">
        <f>IF(K320&gt;0,ROUND((K86/K320) * 100, 4), "")</f>
        <v>0</v>
      </c>
      <c r="O86">
        <f>IF(L320&gt;0,ROUND((L86/L320) * 100, 4), "")</f>
        <v>0</v>
      </c>
      <c r="P86">
        <f>IF(M320&gt;0,ROUND((M86/M320) * 100, 4), "")</f>
        <v>0</v>
      </c>
      <c r="Q86">
        <v>0</v>
      </c>
      <c r="R86">
        <v>0</v>
      </c>
      <c r="S86">
        <f t="shared" si="26"/>
        <v>0</v>
      </c>
      <c r="T86">
        <f t="shared" si="27"/>
        <v>0</v>
      </c>
      <c r="U86">
        <f t="shared" si="28"/>
        <v>0</v>
      </c>
      <c r="V86">
        <f t="shared" si="29"/>
        <v>0</v>
      </c>
    </row>
    <row r="87" spans="1:22">
      <c r="A87" t="s">
        <v>93</v>
      </c>
      <c r="B87">
        <v>1</v>
      </c>
      <c r="C87">
        <v>0</v>
      </c>
      <c r="D87">
        <f t="shared" si="20"/>
        <v>1</v>
      </c>
      <c r="E87">
        <v>6</v>
      </c>
      <c r="F87">
        <v>8</v>
      </c>
      <c r="G87">
        <f t="shared" si="21"/>
        <v>14</v>
      </c>
      <c r="H87">
        <v>0</v>
      </c>
      <c r="I87">
        <v>0</v>
      </c>
      <c r="J87">
        <f t="shared" si="22"/>
        <v>0</v>
      </c>
      <c r="K87">
        <f t="shared" si="23"/>
        <v>6</v>
      </c>
      <c r="L87">
        <f t="shared" si="24"/>
        <v>8</v>
      </c>
      <c r="M87">
        <f t="shared" si="25"/>
        <v>14</v>
      </c>
      <c r="N87">
        <f>IF(K320&gt;0,ROUND((K87/K320) * 100, 4), "")</f>
        <v>2.3800000000000002E-2</v>
      </c>
      <c r="O87">
        <f>IF(L320&gt;0,ROUND((L87/L320) * 100, 4), "")</f>
        <v>8.8300000000000003E-2</v>
      </c>
      <c r="P87">
        <f>IF(M320&gt;0,ROUND((M87/M320) * 100, 4), "")</f>
        <v>4.0899999999999999E-2</v>
      </c>
      <c r="Q87">
        <v>5</v>
      </c>
      <c r="R87">
        <v>8</v>
      </c>
      <c r="S87">
        <f t="shared" si="26"/>
        <v>13</v>
      </c>
      <c r="T87">
        <f t="shared" si="27"/>
        <v>2</v>
      </c>
      <c r="U87">
        <f t="shared" si="28"/>
        <v>0</v>
      </c>
      <c r="V87">
        <f t="shared" si="29"/>
        <v>2</v>
      </c>
    </row>
    <row r="89" spans="1:22">
      <c r="A89" s="6" t="s">
        <v>94</v>
      </c>
      <c r="B89" s="6" t="s">
        <v>94</v>
      </c>
      <c r="C89" s="6" t="s">
        <v>94</v>
      </c>
      <c r="D89" s="6" t="s">
        <v>94</v>
      </c>
      <c r="E89" s="6" t="s">
        <v>94</v>
      </c>
      <c r="F89" s="6" t="s">
        <v>94</v>
      </c>
      <c r="G89" s="6" t="s">
        <v>94</v>
      </c>
      <c r="H89" s="6" t="s">
        <v>94</v>
      </c>
      <c r="I89" s="6" t="s">
        <v>94</v>
      </c>
      <c r="J89" s="6" t="s">
        <v>94</v>
      </c>
      <c r="K89" s="6" t="s">
        <v>94</v>
      </c>
      <c r="L89" s="6" t="s">
        <v>94</v>
      </c>
      <c r="M89" s="6" t="s">
        <v>94</v>
      </c>
      <c r="N89" s="6" t="s">
        <v>94</v>
      </c>
      <c r="O89" s="6" t="s">
        <v>94</v>
      </c>
      <c r="P89" s="6" t="s">
        <v>94</v>
      </c>
      <c r="Q89" s="6" t="s">
        <v>94</v>
      </c>
      <c r="R89" s="6" t="s">
        <v>94</v>
      </c>
      <c r="S89" s="6" t="s">
        <v>94</v>
      </c>
      <c r="T89" s="6" t="s">
        <v>94</v>
      </c>
      <c r="U89" s="6" t="s">
        <v>94</v>
      </c>
      <c r="V89" s="6" t="s">
        <v>94</v>
      </c>
    </row>
    <row r="90" spans="1:22">
      <c r="A90" t="s">
        <v>95</v>
      </c>
      <c r="B90">
        <v>0</v>
      </c>
      <c r="C90">
        <v>0</v>
      </c>
      <c r="D90">
        <f t="shared" ref="D90:D104" si="30">B90+C90</f>
        <v>0</v>
      </c>
      <c r="E90">
        <v>0</v>
      </c>
      <c r="F90">
        <v>0</v>
      </c>
      <c r="G90">
        <f t="shared" ref="G90:G104" si="31">E90+F90</f>
        <v>0</v>
      </c>
      <c r="H90">
        <v>0</v>
      </c>
      <c r="I90">
        <v>0</v>
      </c>
      <c r="J90">
        <f t="shared" ref="J90:J104" si="32">H90+I90</f>
        <v>0</v>
      </c>
      <c r="K90">
        <f t="shared" ref="K90:K104" si="33">E90 + H90</f>
        <v>0</v>
      </c>
      <c r="L90">
        <f t="shared" ref="L90:L104" si="34">F90 + I90</f>
        <v>0</v>
      </c>
      <c r="M90">
        <f t="shared" ref="M90:M104" si="35">K90 + L90</f>
        <v>0</v>
      </c>
      <c r="N90">
        <f>IF(K320&gt;0,ROUND((K90/K320) * 100, 4), "")</f>
        <v>0</v>
      </c>
      <c r="O90">
        <f>IF(L320&gt;0,ROUND((L90/L320) * 100, 4), "")</f>
        <v>0</v>
      </c>
      <c r="P90">
        <f>IF(M320&gt;0,ROUND((M90/M320) * 100, 4), "")</f>
        <v>0</v>
      </c>
      <c r="Q90">
        <v>0</v>
      </c>
      <c r="R90">
        <v>0</v>
      </c>
      <c r="S90">
        <f t="shared" ref="S90:S104" si="36">Q90 + R90</f>
        <v>0</v>
      </c>
      <c r="T90">
        <f t="shared" ref="T90:T104" si="37">B90 + K90 - Q90</f>
        <v>0</v>
      </c>
      <c r="U90">
        <f t="shared" ref="U90:U104" si="38">C90 + L90 - R90</f>
        <v>0</v>
      </c>
      <c r="V90">
        <f t="shared" ref="V90:V104" si="39">T90 + U90</f>
        <v>0</v>
      </c>
    </row>
    <row r="91" spans="1:22">
      <c r="A91" t="s">
        <v>96</v>
      </c>
      <c r="B91">
        <v>0</v>
      </c>
      <c r="C91">
        <v>0</v>
      </c>
      <c r="D91">
        <f t="shared" si="30"/>
        <v>0</v>
      </c>
      <c r="E91">
        <v>0</v>
      </c>
      <c r="F91">
        <v>0</v>
      </c>
      <c r="G91">
        <f t="shared" si="31"/>
        <v>0</v>
      </c>
      <c r="H91">
        <v>0</v>
      </c>
      <c r="I91">
        <v>0</v>
      </c>
      <c r="J91">
        <f t="shared" si="32"/>
        <v>0</v>
      </c>
      <c r="K91">
        <f t="shared" si="33"/>
        <v>0</v>
      </c>
      <c r="L91">
        <f t="shared" si="34"/>
        <v>0</v>
      </c>
      <c r="M91">
        <f t="shared" si="35"/>
        <v>0</v>
      </c>
      <c r="N91">
        <f>IF(K320&gt;0,ROUND((K91/K320) * 100, 4), "")</f>
        <v>0</v>
      </c>
      <c r="O91">
        <f>IF(L320&gt;0,ROUND((L91/L320) * 100, 4), "")</f>
        <v>0</v>
      </c>
      <c r="P91">
        <f>IF(M320&gt;0,ROUND((M91/M320) * 100, 4), "")</f>
        <v>0</v>
      </c>
      <c r="Q91">
        <v>0</v>
      </c>
      <c r="R91">
        <v>0</v>
      </c>
      <c r="S91">
        <f t="shared" si="36"/>
        <v>0</v>
      </c>
      <c r="T91">
        <f t="shared" si="37"/>
        <v>0</v>
      </c>
      <c r="U91">
        <f t="shared" si="38"/>
        <v>0</v>
      </c>
      <c r="V91">
        <f t="shared" si="39"/>
        <v>0</v>
      </c>
    </row>
    <row r="92" spans="1:22">
      <c r="A92" t="s">
        <v>97</v>
      </c>
      <c r="B92">
        <v>0</v>
      </c>
      <c r="C92">
        <v>2</v>
      </c>
      <c r="D92">
        <f t="shared" si="30"/>
        <v>2</v>
      </c>
      <c r="E92">
        <v>1</v>
      </c>
      <c r="F92">
        <v>5</v>
      </c>
      <c r="G92">
        <f t="shared" si="31"/>
        <v>6</v>
      </c>
      <c r="H92">
        <v>0</v>
      </c>
      <c r="I92">
        <v>0</v>
      </c>
      <c r="J92">
        <f t="shared" si="32"/>
        <v>0</v>
      </c>
      <c r="K92">
        <f t="shared" si="33"/>
        <v>1</v>
      </c>
      <c r="L92">
        <f t="shared" si="34"/>
        <v>5</v>
      </c>
      <c r="M92">
        <f t="shared" si="35"/>
        <v>6</v>
      </c>
      <c r="N92">
        <f>IF(K320&gt;0,ROUND((K92/K320) * 100, 4), "")</f>
        <v>4.0000000000000001E-3</v>
      </c>
      <c r="O92">
        <f>IF(L320&gt;0,ROUND((L92/L320) * 100, 4), "")</f>
        <v>5.5199999999999999E-2</v>
      </c>
      <c r="P92">
        <f>IF(M320&gt;0,ROUND((M92/M320) * 100, 4), "")</f>
        <v>1.7500000000000002E-2</v>
      </c>
      <c r="Q92">
        <v>1</v>
      </c>
      <c r="R92">
        <v>7</v>
      </c>
      <c r="S92">
        <f t="shared" si="36"/>
        <v>8</v>
      </c>
      <c r="T92">
        <f t="shared" si="37"/>
        <v>0</v>
      </c>
      <c r="U92">
        <f t="shared" si="38"/>
        <v>0</v>
      </c>
      <c r="V92">
        <f t="shared" si="39"/>
        <v>0</v>
      </c>
    </row>
    <row r="93" spans="1:22">
      <c r="A93" t="s">
        <v>98</v>
      </c>
      <c r="B93">
        <v>0</v>
      </c>
      <c r="C93">
        <v>4</v>
      </c>
      <c r="D93">
        <f t="shared" si="30"/>
        <v>4</v>
      </c>
      <c r="E93">
        <v>25</v>
      </c>
      <c r="F93">
        <v>75</v>
      </c>
      <c r="G93">
        <f t="shared" si="31"/>
        <v>100</v>
      </c>
      <c r="H93">
        <v>0</v>
      </c>
      <c r="I93">
        <v>0</v>
      </c>
      <c r="J93">
        <f t="shared" si="32"/>
        <v>0</v>
      </c>
      <c r="K93">
        <f t="shared" si="33"/>
        <v>25</v>
      </c>
      <c r="L93">
        <f t="shared" si="34"/>
        <v>75</v>
      </c>
      <c r="M93">
        <f t="shared" si="35"/>
        <v>100</v>
      </c>
      <c r="N93">
        <f>IF(K320&gt;0,ROUND((K93/K320) * 100, 4), "")</f>
        <v>9.9299999999999999E-2</v>
      </c>
      <c r="O93">
        <f>IF(L320&gt;0,ROUND((L93/L320) * 100, 4), "")</f>
        <v>0.82750000000000001</v>
      </c>
      <c r="P93">
        <f>IF(M320&gt;0,ROUND((M93/M320) * 100, 4), "")</f>
        <v>0.29210000000000003</v>
      </c>
      <c r="Q93">
        <v>16</v>
      </c>
      <c r="R93">
        <v>74</v>
      </c>
      <c r="S93">
        <f t="shared" si="36"/>
        <v>90</v>
      </c>
      <c r="T93">
        <f t="shared" si="37"/>
        <v>9</v>
      </c>
      <c r="U93">
        <f t="shared" si="38"/>
        <v>5</v>
      </c>
      <c r="V93">
        <f t="shared" si="39"/>
        <v>14</v>
      </c>
    </row>
    <row r="94" spans="1:22">
      <c r="A94" t="s">
        <v>99</v>
      </c>
      <c r="B94">
        <v>0</v>
      </c>
      <c r="C94">
        <v>0</v>
      </c>
      <c r="D94">
        <f t="shared" si="30"/>
        <v>0</v>
      </c>
      <c r="E94">
        <v>0</v>
      </c>
      <c r="F94">
        <v>14</v>
      </c>
      <c r="G94">
        <f t="shared" si="31"/>
        <v>14</v>
      </c>
      <c r="H94">
        <v>0</v>
      </c>
      <c r="I94">
        <v>0</v>
      </c>
      <c r="J94">
        <f t="shared" si="32"/>
        <v>0</v>
      </c>
      <c r="K94">
        <f t="shared" si="33"/>
        <v>0</v>
      </c>
      <c r="L94">
        <f t="shared" si="34"/>
        <v>14</v>
      </c>
      <c r="M94">
        <f t="shared" si="35"/>
        <v>14</v>
      </c>
      <c r="N94">
        <f>IF(K320&gt;0,ROUND((K94/K320) * 100, 4), "")</f>
        <v>0</v>
      </c>
      <c r="O94">
        <f>IF(L320&gt;0,ROUND((L94/L320) * 100, 4), "")</f>
        <v>0.1545</v>
      </c>
      <c r="P94">
        <f>IF(M320&gt;0,ROUND((M94/M320) * 100, 4), "")</f>
        <v>4.0899999999999999E-2</v>
      </c>
      <c r="Q94">
        <v>0</v>
      </c>
      <c r="R94">
        <v>14</v>
      </c>
      <c r="S94">
        <f t="shared" si="36"/>
        <v>14</v>
      </c>
      <c r="T94">
        <f t="shared" si="37"/>
        <v>0</v>
      </c>
      <c r="U94">
        <f t="shared" si="38"/>
        <v>0</v>
      </c>
      <c r="V94">
        <f t="shared" si="39"/>
        <v>0</v>
      </c>
    </row>
    <row r="95" spans="1:22">
      <c r="A95" t="s">
        <v>100</v>
      </c>
      <c r="B95">
        <v>3</v>
      </c>
      <c r="C95">
        <v>8</v>
      </c>
      <c r="D95">
        <f t="shared" si="30"/>
        <v>11</v>
      </c>
      <c r="E95">
        <v>1</v>
      </c>
      <c r="F95">
        <v>15</v>
      </c>
      <c r="G95">
        <f t="shared" si="31"/>
        <v>16</v>
      </c>
      <c r="H95">
        <v>0</v>
      </c>
      <c r="I95">
        <v>0</v>
      </c>
      <c r="J95">
        <f t="shared" si="32"/>
        <v>0</v>
      </c>
      <c r="K95">
        <f t="shared" si="33"/>
        <v>1</v>
      </c>
      <c r="L95">
        <f t="shared" si="34"/>
        <v>15</v>
      </c>
      <c r="M95">
        <f t="shared" si="35"/>
        <v>16</v>
      </c>
      <c r="N95">
        <f>IF(K320&gt;0,ROUND((K95/K320) * 100, 4), "")</f>
        <v>4.0000000000000001E-3</v>
      </c>
      <c r="O95">
        <f>IF(L320&gt;0,ROUND((L95/L320) * 100, 4), "")</f>
        <v>0.16550000000000001</v>
      </c>
      <c r="P95">
        <f>IF(M320&gt;0,ROUND((M95/M320) * 100, 4), "")</f>
        <v>4.6699999999999998E-2</v>
      </c>
      <c r="Q95">
        <v>1</v>
      </c>
      <c r="R95">
        <v>18</v>
      </c>
      <c r="S95">
        <f t="shared" si="36"/>
        <v>19</v>
      </c>
      <c r="T95">
        <f t="shared" si="37"/>
        <v>3</v>
      </c>
      <c r="U95">
        <f t="shared" si="38"/>
        <v>5</v>
      </c>
      <c r="V95">
        <f t="shared" si="39"/>
        <v>8</v>
      </c>
    </row>
    <row r="96" spans="1:22">
      <c r="A96" t="s">
        <v>101</v>
      </c>
      <c r="B96">
        <v>11</v>
      </c>
      <c r="C96">
        <v>16</v>
      </c>
      <c r="D96">
        <f t="shared" si="30"/>
        <v>27</v>
      </c>
      <c r="E96">
        <v>83</v>
      </c>
      <c r="F96">
        <v>98</v>
      </c>
      <c r="G96">
        <f t="shared" si="31"/>
        <v>181</v>
      </c>
      <c r="H96">
        <v>2</v>
      </c>
      <c r="I96">
        <v>2</v>
      </c>
      <c r="J96">
        <f t="shared" si="32"/>
        <v>4</v>
      </c>
      <c r="K96">
        <f t="shared" si="33"/>
        <v>85</v>
      </c>
      <c r="L96">
        <f t="shared" si="34"/>
        <v>100</v>
      </c>
      <c r="M96">
        <f t="shared" si="35"/>
        <v>185</v>
      </c>
      <c r="N96">
        <f>IF(K320&gt;0,ROUND((K96/K320) * 100, 4), "")</f>
        <v>0.3377</v>
      </c>
      <c r="O96">
        <f>IF(L320&gt;0,ROUND((L96/L320) * 100, 4), "")</f>
        <v>1.1033999999999999</v>
      </c>
      <c r="P96">
        <f>IF(M320&gt;0,ROUND((M96/M320) * 100, 4), "")</f>
        <v>0.54039999999999999</v>
      </c>
      <c r="Q96">
        <v>90</v>
      </c>
      <c r="R96">
        <v>105</v>
      </c>
      <c r="S96">
        <f t="shared" si="36"/>
        <v>195</v>
      </c>
      <c r="T96">
        <f t="shared" si="37"/>
        <v>6</v>
      </c>
      <c r="U96">
        <f t="shared" si="38"/>
        <v>11</v>
      </c>
      <c r="V96">
        <f t="shared" si="39"/>
        <v>17</v>
      </c>
    </row>
    <row r="97" spans="1:22">
      <c r="A97" t="s">
        <v>102</v>
      </c>
      <c r="B97">
        <v>0</v>
      </c>
      <c r="C97">
        <v>0</v>
      </c>
      <c r="D97">
        <f t="shared" si="30"/>
        <v>0</v>
      </c>
      <c r="E97">
        <v>0</v>
      </c>
      <c r="F97">
        <v>0</v>
      </c>
      <c r="G97">
        <f t="shared" si="31"/>
        <v>0</v>
      </c>
      <c r="H97">
        <v>0</v>
      </c>
      <c r="I97">
        <v>0</v>
      </c>
      <c r="J97">
        <f t="shared" si="32"/>
        <v>0</v>
      </c>
      <c r="K97">
        <f t="shared" si="33"/>
        <v>0</v>
      </c>
      <c r="L97">
        <f t="shared" si="34"/>
        <v>0</v>
      </c>
      <c r="M97">
        <f t="shared" si="35"/>
        <v>0</v>
      </c>
      <c r="N97">
        <f>IF(K320&gt;0,ROUND((K97/K320) * 100, 4), "")</f>
        <v>0</v>
      </c>
      <c r="O97">
        <f>IF(L320&gt;0,ROUND((L97/L320) * 100, 4), "")</f>
        <v>0</v>
      </c>
      <c r="P97">
        <f>IF(M320&gt;0,ROUND((M97/M320) * 100, 4), "")</f>
        <v>0</v>
      </c>
      <c r="Q97">
        <v>0</v>
      </c>
      <c r="R97">
        <v>0</v>
      </c>
      <c r="S97">
        <f t="shared" si="36"/>
        <v>0</v>
      </c>
      <c r="T97">
        <f t="shared" si="37"/>
        <v>0</v>
      </c>
      <c r="U97">
        <f t="shared" si="38"/>
        <v>0</v>
      </c>
      <c r="V97">
        <f t="shared" si="39"/>
        <v>0</v>
      </c>
    </row>
    <row r="98" spans="1:22">
      <c r="A98" t="s">
        <v>103</v>
      </c>
      <c r="B98">
        <v>0</v>
      </c>
      <c r="C98">
        <v>0</v>
      </c>
      <c r="D98">
        <f t="shared" si="30"/>
        <v>0</v>
      </c>
      <c r="E98">
        <v>0</v>
      </c>
      <c r="F98">
        <v>0</v>
      </c>
      <c r="G98">
        <f t="shared" si="31"/>
        <v>0</v>
      </c>
      <c r="H98">
        <v>0</v>
      </c>
      <c r="I98">
        <v>0</v>
      </c>
      <c r="J98">
        <f t="shared" si="32"/>
        <v>0</v>
      </c>
      <c r="K98">
        <f t="shared" si="33"/>
        <v>0</v>
      </c>
      <c r="L98">
        <f t="shared" si="34"/>
        <v>0</v>
      </c>
      <c r="M98">
        <f t="shared" si="35"/>
        <v>0</v>
      </c>
      <c r="N98">
        <f>IF(K320&gt;0,ROUND((K98/K320) * 100, 4), "")</f>
        <v>0</v>
      </c>
      <c r="O98">
        <f>IF(L320&gt;0,ROUND((L98/L320) * 100, 4), "")</f>
        <v>0</v>
      </c>
      <c r="P98">
        <f>IF(M320&gt;0,ROUND((M98/M320) * 100, 4), "")</f>
        <v>0</v>
      </c>
      <c r="Q98">
        <v>0</v>
      </c>
      <c r="R98">
        <v>0</v>
      </c>
      <c r="S98">
        <f t="shared" si="36"/>
        <v>0</v>
      </c>
      <c r="T98">
        <f t="shared" si="37"/>
        <v>0</v>
      </c>
      <c r="U98">
        <f t="shared" si="38"/>
        <v>0</v>
      </c>
      <c r="V98">
        <f t="shared" si="39"/>
        <v>0</v>
      </c>
    </row>
    <row r="99" spans="1:22">
      <c r="A99" t="s">
        <v>104</v>
      </c>
      <c r="B99">
        <v>0</v>
      </c>
      <c r="C99">
        <v>0</v>
      </c>
      <c r="D99">
        <f t="shared" si="30"/>
        <v>0</v>
      </c>
      <c r="E99">
        <v>0</v>
      </c>
      <c r="F99">
        <v>2</v>
      </c>
      <c r="G99">
        <f t="shared" si="31"/>
        <v>2</v>
      </c>
      <c r="H99">
        <v>0</v>
      </c>
      <c r="I99">
        <v>0</v>
      </c>
      <c r="J99">
        <f t="shared" si="32"/>
        <v>0</v>
      </c>
      <c r="K99">
        <f t="shared" si="33"/>
        <v>0</v>
      </c>
      <c r="L99">
        <f t="shared" si="34"/>
        <v>2</v>
      </c>
      <c r="M99">
        <f t="shared" si="35"/>
        <v>2</v>
      </c>
      <c r="N99">
        <f>IF(K320&gt;0,ROUND((K99/K320) * 100, 4), "")</f>
        <v>0</v>
      </c>
      <c r="O99">
        <f>IF(L320&gt;0,ROUND((L99/L320) * 100, 4), "")</f>
        <v>2.2100000000000002E-2</v>
      </c>
      <c r="P99">
        <f>IF(M320&gt;0,ROUND((M99/M320) * 100, 4), "")</f>
        <v>5.7999999999999996E-3</v>
      </c>
      <c r="Q99">
        <v>0</v>
      </c>
      <c r="R99">
        <v>2</v>
      </c>
      <c r="S99">
        <f t="shared" si="36"/>
        <v>2</v>
      </c>
      <c r="T99">
        <f t="shared" si="37"/>
        <v>0</v>
      </c>
      <c r="U99">
        <f t="shared" si="38"/>
        <v>0</v>
      </c>
      <c r="V99">
        <f t="shared" si="39"/>
        <v>0</v>
      </c>
    </row>
    <row r="100" spans="1:22">
      <c r="A100" t="s">
        <v>105</v>
      </c>
      <c r="B100">
        <v>0</v>
      </c>
      <c r="C100">
        <v>0</v>
      </c>
      <c r="D100">
        <f t="shared" si="30"/>
        <v>0</v>
      </c>
      <c r="E100">
        <v>0</v>
      </c>
      <c r="F100">
        <v>0</v>
      </c>
      <c r="G100">
        <f t="shared" si="31"/>
        <v>0</v>
      </c>
      <c r="H100">
        <v>0</v>
      </c>
      <c r="I100">
        <v>0</v>
      </c>
      <c r="J100">
        <f t="shared" si="32"/>
        <v>0</v>
      </c>
      <c r="K100">
        <f t="shared" si="33"/>
        <v>0</v>
      </c>
      <c r="L100">
        <f t="shared" si="34"/>
        <v>0</v>
      </c>
      <c r="M100">
        <f t="shared" si="35"/>
        <v>0</v>
      </c>
      <c r="N100">
        <f>IF(K320&gt;0,ROUND((K100/K320) * 100, 4), "")</f>
        <v>0</v>
      </c>
      <c r="O100">
        <f>IF(L320&gt;0,ROUND((L100/L320) * 100, 4), "")</f>
        <v>0</v>
      </c>
      <c r="P100">
        <f>IF(M320&gt;0,ROUND((M100/M320) * 100, 4), "")</f>
        <v>0</v>
      </c>
      <c r="Q100">
        <v>0</v>
      </c>
      <c r="R100">
        <v>0</v>
      </c>
      <c r="S100">
        <f t="shared" si="36"/>
        <v>0</v>
      </c>
      <c r="T100">
        <f t="shared" si="37"/>
        <v>0</v>
      </c>
      <c r="U100">
        <f t="shared" si="38"/>
        <v>0</v>
      </c>
      <c r="V100">
        <f t="shared" si="39"/>
        <v>0</v>
      </c>
    </row>
    <row r="101" spans="1:22">
      <c r="A101" t="s">
        <v>106</v>
      </c>
      <c r="B101">
        <v>0</v>
      </c>
      <c r="C101">
        <v>0</v>
      </c>
      <c r="D101">
        <f t="shared" si="30"/>
        <v>0</v>
      </c>
      <c r="E101">
        <v>0</v>
      </c>
      <c r="F101">
        <v>1</v>
      </c>
      <c r="G101">
        <f t="shared" si="31"/>
        <v>1</v>
      </c>
      <c r="H101">
        <v>0</v>
      </c>
      <c r="I101">
        <v>0</v>
      </c>
      <c r="J101">
        <f t="shared" si="32"/>
        <v>0</v>
      </c>
      <c r="K101">
        <f t="shared" si="33"/>
        <v>0</v>
      </c>
      <c r="L101">
        <f t="shared" si="34"/>
        <v>1</v>
      </c>
      <c r="M101">
        <f t="shared" si="35"/>
        <v>1</v>
      </c>
      <c r="N101">
        <f>IF(K320&gt;0,ROUND((K101/K320) * 100, 4), "")</f>
        <v>0</v>
      </c>
      <c r="O101">
        <f>IF(L320&gt;0,ROUND((L101/L320) * 100, 4), "")</f>
        <v>1.0999999999999999E-2</v>
      </c>
      <c r="P101">
        <f>IF(M320&gt;0,ROUND((M101/M320) * 100, 4), "")</f>
        <v>2.8999999999999998E-3</v>
      </c>
      <c r="Q101">
        <v>0</v>
      </c>
      <c r="R101">
        <v>1</v>
      </c>
      <c r="S101">
        <f t="shared" si="36"/>
        <v>1</v>
      </c>
      <c r="T101">
        <f t="shared" si="37"/>
        <v>0</v>
      </c>
      <c r="U101">
        <f t="shared" si="38"/>
        <v>0</v>
      </c>
      <c r="V101">
        <f t="shared" si="39"/>
        <v>0</v>
      </c>
    </row>
    <row r="102" spans="1:22">
      <c r="A102" t="s">
        <v>107</v>
      </c>
      <c r="B102">
        <v>0</v>
      </c>
      <c r="C102">
        <v>0</v>
      </c>
      <c r="D102">
        <f t="shared" si="30"/>
        <v>0</v>
      </c>
      <c r="E102">
        <v>0</v>
      </c>
      <c r="F102">
        <v>0</v>
      </c>
      <c r="G102">
        <f t="shared" si="31"/>
        <v>0</v>
      </c>
      <c r="H102">
        <v>0</v>
      </c>
      <c r="I102">
        <v>0</v>
      </c>
      <c r="J102">
        <f t="shared" si="32"/>
        <v>0</v>
      </c>
      <c r="K102">
        <f t="shared" si="33"/>
        <v>0</v>
      </c>
      <c r="L102">
        <f t="shared" si="34"/>
        <v>0</v>
      </c>
      <c r="M102">
        <f t="shared" si="35"/>
        <v>0</v>
      </c>
      <c r="N102">
        <f>IF(K320&gt;0,ROUND((K102/K320) * 100, 4), "")</f>
        <v>0</v>
      </c>
      <c r="O102">
        <f>IF(L320&gt;0,ROUND((L102/L320) * 100, 4), "")</f>
        <v>0</v>
      </c>
      <c r="P102">
        <f>IF(M320&gt;0,ROUND((M102/M320) * 100, 4), "")</f>
        <v>0</v>
      </c>
      <c r="Q102">
        <v>0</v>
      </c>
      <c r="R102">
        <v>0</v>
      </c>
      <c r="S102">
        <f t="shared" si="36"/>
        <v>0</v>
      </c>
      <c r="T102">
        <f t="shared" si="37"/>
        <v>0</v>
      </c>
      <c r="U102">
        <f t="shared" si="38"/>
        <v>0</v>
      </c>
      <c r="V102">
        <f t="shared" si="39"/>
        <v>0</v>
      </c>
    </row>
    <row r="103" spans="1:22">
      <c r="A103" t="s">
        <v>108</v>
      </c>
      <c r="B103">
        <v>0</v>
      </c>
      <c r="C103">
        <v>0</v>
      </c>
      <c r="D103">
        <f t="shared" si="30"/>
        <v>0</v>
      </c>
      <c r="E103">
        <v>0</v>
      </c>
      <c r="F103">
        <v>0</v>
      </c>
      <c r="G103">
        <f t="shared" si="31"/>
        <v>0</v>
      </c>
      <c r="H103">
        <v>0</v>
      </c>
      <c r="I103">
        <v>1</v>
      </c>
      <c r="J103">
        <f t="shared" si="32"/>
        <v>1</v>
      </c>
      <c r="K103">
        <f t="shared" si="33"/>
        <v>0</v>
      </c>
      <c r="L103">
        <f t="shared" si="34"/>
        <v>1</v>
      </c>
      <c r="M103">
        <f t="shared" si="35"/>
        <v>1</v>
      </c>
      <c r="N103">
        <f>IF(K320&gt;0,ROUND((K103/K320) * 100, 4), "")</f>
        <v>0</v>
      </c>
      <c r="O103">
        <f>IF(L320&gt;0,ROUND((L103/L320) * 100, 4), "")</f>
        <v>1.0999999999999999E-2</v>
      </c>
      <c r="P103">
        <f>IF(M320&gt;0,ROUND((M103/M320) * 100, 4), "")</f>
        <v>2.8999999999999998E-3</v>
      </c>
      <c r="Q103">
        <v>0</v>
      </c>
      <c r="R103">
        <v>1</v>
      </c>
      <c r="S103">
        <f t="shared" si="36"/>
        <v>1</v>
      </c>
      <c r="T103">
        <f t="shared" si="37"/>
        <v>0</v>
      </c>
      <c r="U103">
        <f t="shared" si="38"/>
        <v>0</v>
      </c>
      <c r="V103">
        <f t="shared" si="39"/>
        <v>0</v>
      </c>
    </row>
    <row r="104" spans="1:22">
      <c r="A104" t="s">
        <v>109</v>
      </c>
      <c r="B104">
        <v>0</v>
      </c>
      <c r="C104">
        <v>0</v>
      </c>
      <c r="D104">
        <f t="shared" si="30"/>
        <v>0</v>
      </c>
      <c r="E104">
        <v>5</v>
      </c>
      <c r="F104">
        <v>3</v>
      </c>
      <c r="G104">
        <f t="shared" si="31"/>
        <v>8</v>
      </c>
      <c r="H104">
        <v>0</v>
      </c>
      <c r="I104">
        <v>0</v>
      </c>
      <c r="J104">
        <f t="shared" si="32"/>
        <v>0</v>
      </c>
      <c r="K104">
        <f t="shared" si="33"/>
        <v>5</v>
      </c>
      <c r="L104">
        <f t="shared" si="34"/>
        <v>3</v>
      </c>
      <c r="M104">
        <f t="shared" si="35"/>
        <v>8</v>
      </c>
      <c r="N104">
        <f>IF(K320&gt;0,ROUND((K104/K320) * 100, 4), "")</f>
        <v>1.9900000000000001E-2</v>
      </c>
      <c r="O104">
        <f>IF(L320&gt;0,ROUND((L104/L320) * 100, 4), "")</f>
        <v>3.3099999999999997E-2</v>
      </c>
      <c r="P104">
        <f>IF(M320&gt;0,ROUND((M104/M320) * 100, 4), "")</f>
        <v>2.3400000000000001E-2</v>
      </c>
      <c r="Q104">
        <v>5</v>
      </c>
      <c r="R104">
        <v>3</v>
      </c>
      <c r="S104">
        <f t="shared" si="36"/>
        <v>8</v>
      </c>
      <c r="T104">
        <f t="shared" si="37"/>
        <v>0</v>
      </c>
      <c r="U104">
        <f t="shared" si="38"/>
        <v>0</v>
      </c>
      <c r="V104">
        <f t="shared" si="39"/>
        <v>0</v>
      </c>
    </row>
    <row r="106" spans="1:22">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c r="N106" s="6" t="s">
        <v>110</v>
      </c>
      <c r="O106" s="6" t="s">
        <v>110</v>
      </c>
      <c r="P106" s="6" t="s">
        <v>110</v>
      </c>
      <c r="Q106" s="6" t="s">
        <v>110</v>
      </c>
      <c r="R106" s="6" t="s">
        <v>110</v>
      </c>
      <c r="S106" s="6" t="s">
        <v>110</v>
      </c>
      <c r="T106" s="6" t="s">
        <v>110</v>
      </c>
      <c r="U106" s="6" t="s">
        <v>110</v>
      </c>
      <c r="V106" s="6" t="s">
        <v>110</v>
      </c>
    </row>
    <row r="107" spans="1:22">
      <c r="A107" t="s">
        <v>111</v>
      </c>
      <c r="B107">
        <v>0</v>
      </c>
      <c r="C107">
        <v>0</v>
      </c>
      <c r="D107">
        <f t="shared" ref="D107:D114" si="40">B107+C107</f>
        <v>0</v>
      </c>
      <c r="E107">
        <v>0</v>
      </c>
      <c r="F107">
        <v>0</v>
      </c>
      <c r="G107">
        <f t="shared" ref="G107:G114" si="41">E107+F107</f>
        <v>0</v>
      </c>
      <c r="H107">
        <v>0</v>
      </c>
      <c r="I107">
        <v>0</v>
      </c>
      <c r="J107">
        <f t="shared" ref="J107:J114" si="42">H107+I107</f>
        <v>0</v>
      </c>
      <c r="K107">
        <f t="shared" ref="K107:L114" si="43">E107 + H107</f>
        <v>0</v>
      </c>
      <c r="L107">
        <f t="shared" si="43"/>
        <v>0</v>
      </c>
      <c r="M107">
        <f t="shared" ref="M107:M114" si="44">K107 + L107</f>
        <v>0</v>
      </c>
      <c r="N107">
        <f>IF(K320&gt;0,ROUND((K107/K320) * 100, 4), "")</f>
        <v>0</v>
      </c>
      <c r="O107">
        <f>IF(L320&gt;0,ROUND((L107/L320) * 100, 4), "")</f>
        <v>0</v>
      </c>
      <c r="P107">
        <f>IF(M320&gt;0,ROUND((M107/M320) * 100, 4), "")</f>
        <v>0</v>
      </c>
      <c r="Q107">
        <v>0</v>
      </c>
      <c r="R107">
        <v>0</v>
      </c>
      <c r="S107">
        <f t="shared" ref="S107:S114" si="45">Q107 + R107</f>
        <v>0</v>
      </c>
      <c r="T107">
        <f t="shared" ref="T107:U114" si="46">B107 + K107 - Q107</f>
        <v>0</v>
      </c>
      <c r="U107">
        <f t="shared" si="46"/>
        <v>0</v>
      </c>
      <c r="V107">
        <f t="shared" ref="V107:V114" si="47">T107 + U107</f>
        <v>0</v>
      </c>
    </row>
    <row r="108" spans="1:22">
      <c r="A108" t="s">
        <v>112</v>
      </c>
      <c r="B108">
        <v>0</v>
      </c>
      <c r="C108">
        <v>2</v>
      </c>
      <c r="D108">
        <f t="shared" si="40"/>
        <v>2</v>
      </c>
      <c r="E108">
        <v>28</v>
      </c>
      <c r="F108">
        <v>43</v>
      </c>
      <c r="G108">
        <f t="shared" si="41"/>
        <v>71</v>
      </c>
      <c r="H108">
        <v>1</v>
      </c>
      <c r="I108">
        <v>1</v>
      </c>
      <c r="J108">
        <f t="shared" si="42"/>
        <v>2</v>
      </c>
      <c r="K108">
        <f t="shared" si="43"/>
        <v>29</v>
      </c>
      <c r="L108">
        <f t="shared" si="43"/>
        <v>44</v>
      </c>
      <c r="M108">
        <f t="shared" si="44"/>
        <v>73</v>
      </c>
      <c r="N108">
        <f>IF(K320&gt;0,ROUND((K108/K320) * 100, 4), "")</f>
        <v>0.1152</v>
      </c>
      <c r="O108">
        <f>IF(L320&gt;0,ROUND((L108/L320) * 100, 4), "")</f>
        <v>0.48549999999999999</v>
      </c>
      <c r="P108">
        <f>IF(M320&gt;0,ROUND((M108/M320) * 100, 4), "")</f>
        <v>0.2132</v>
      </c>
      <c r="Q108">
        <v>23</v>
      </c>
      <c r="R108">
        <v>39</v>
      </c>
      <c r="S108">
        <f t="shared" si="45"/>
        <v>62</v>
      </c>
      <c r="T108">
        <f t="shared" si="46"/>
        <v>6</v>
      </c>
      <c r="U108">
        <f t="shared" si="46"/>
        <v>7</v>
      </c>
      <c r="V108">
        <f t="shared" si="47"/>
        <v>13</v>
      </c>
    </row>
    <row r="109" spans="1:22">
      <c r="A109" t="s">
        <v>113</v>
      </c>
      <c r="B109">
        <v>0</v>
      </c>
      <c r="C109">
        <v>0</v>
      </c>
      <c r="D109">
        <f t="shared" si="40"/>
        <v>0</v>
      </c>
      <c r="E109">
        <v>2</v>
      </c>
      <c r="F109">
        <v>0</v>
      </c>
      <c r="G109">
        <f t="shared" si="41"/>
        <v>2</v>
      </c>
      <c r="H109">
        <v>0</v>
      </c>
      <c r="I109">
        <v>0</v>
      </c>
      <c r="J109">
        <f t="shared" si="42"/>
        <v>0</v>
      </c>
      <c r="K109">
        <f t="shared" si="43"/>
        <v>2</v>
      </c>
      <c r="L109">
        <f t="shared" si="43"/>
        <v>0</v>
      </c>
      <c r="M109">
        <f t="shared" si="44"/>
        <v>2</v>
      </c>
      <c r="N109">
        <f>IF(K320&gt;0,ROUND((K109/K320) * 100, 4), "")</f>
        <v>7.9000000000000008E-3</v>
      </c>
      <c r="O109">
        <f>IF(L320&gt;0,ROUND((L109/L320) * 100, 4), "")</f>
        <v>0</v>
      </c>
      <c r="P109">
        <f>IF(M320&gt;0,ROUND((M109/M320) * 100, 4), "")</f>
        <v>5.7999999999999996E-3</v>
      </c>
      <c r="Q109">
        <v>2</v>
      </c>
      <c r="R109">
        <v>0</v>
      </c>
      <c r="S109">
        <f t="shared" si="45"/>
        <v>2</v>
      </c>
      <c r="T109">
        <f t="shared" si="46"/>
        <v>0</v>
      </c>
      <c r="U109">
        <f t="shared" si="46"/>
        <v>0</v>
      </c>
      <c r="V109">
        <f t="shared" si="47"/>
        <v>0</v>
      </c>
    </row>
    <row r="110" spans="1:22">
      <c r="A110" t="s">
        <v>114</v>
      </c>
      <c r="B110">
        <v>0</v>
      </c>
      <c r="C110">
        <v>1</v>
      </c>
      <c r="D110">
        <f t="shared" si="40"/>
        <v>1</v>
      </c>
      <c r="E110">
        <v>27</v>
      </c>
      <c r="F110">
        <v>51</v>
      </c>
      <c r="G110">
        <f t="shared" si="41"/>
        <v>78</v>
      </c>
      <c r="H110">
        <v>2</v>
      </c>
      <c r="I110">
        <v>0</v>
      </c>
      <c r="J110">
        <f t="shared" si="42"/>
        <v>2</v>
      </c>
      <c r="K110">
        <f t="shared" si="43"/>
        <v>29</v>
      </c>
      <c r="L110">
        <f t="shared" si="43"/>
        <v>51</v>
      </c>
      <c r="M110">
        <f t="shared" si="44"/>
        <v>80</v>
      </c>
      <c r="N110">
        <f>IF(K320&gt;0,ROUND((K110/K320) * 100, 4), "")</f>
        <v>0.1152</v>
      </c>
      <c r="O110">
        <f>IF(L320&gt;0,ROUND((L110/L320) * 100, 4), "")</f>
        <v>0.56269999999999998</v>
      </c>
      <c r="P110">
        <f>IF(M320&gt;0,ROUND((M110/M320) * 100, 4), "")</f>
        <v>0.23369999999999999</v>
      </c>
      <c r="Q110">
        <v>28</v>
      </c>
      <c r="R110">
        <v>49</v>
      </c>
      <c r="S110">
        <f t="shared" si="45"/>
        <v>77</v>
      </c>
      <c r="T110">
        <f t="shared" si="46"/>
        <v>1</v>
      </c>
      <c r="U110">
        <f t="shared" si="46"/>
        <v>3</v>
      </c>
      <c r="V110">
        <f t="shared" si="47"/>
        <v>4</v>
      </c>
    </row>
    <row r="111" spans="1:22">
      <c r="A111" t="s">
        <v>115</v>
      </c>
      <c r="B111">
        <v>0</v>
      </c>
      <c r="C111">
        <v>0</v>
      </c>
      <c r="D111">
        <f t="shared" si="40"/>
        <v>0</v>
      </c>
      <c r="E111">
        <v>0</v>
      </c>
      <c r="F111">
        <v>27</v>
      </c>
      <c r="G111">
        <f t="shared" si="41"/>
        <v>27</v>
      </c>
      <c r="H111">
        <v>0</v>
      </c>
      <c r="I111">
        <v>0</v>
      </c>
      <c r="J111">
        <f t="shared" si="42"/>
        <v>0</v>
      </c>
      <c r="K111">
        <f t="shared" si="43"/>
        <v>0</v>
      </c>
      <c r="L111">
        <f t="shared" si="43"/>
        <v>27</v>
      </c>
      <c r="M111">
        <f t="shared" si="44"/>
        <v>27</v>
      </c>
      <c r="N111">
        <f>IF(K320&gt;0,ROUND((K111/K320) * 100, 4), "")</f>
        <v>0</v>
      </c>
      <c r="O111">
        <f>IF(L320&gt;0,ROUND((L111/L320) * 100, 4), "")</f>
        <v>0.2979</v>
      </c>
      <c r="P111">
        <f>IF(M320&gt;0,ROUND((M111/M320) * 100, 4), "")</f>
        <v>7.8899999999999998E-2</v>
      </c>
      <c r="Q111">
        <v>0</v>
      </c>
      <c r="R111">
        <v>26</v>
      </c>
      <c r="S111">
        <f t="shared" si="45"/>
        <v>26</v>
      </c>
      <c r="T111">
        <f t="shared" si="46"/>
        <v>0</v>
      </c>
      <c r="U111">
        <f t="shared" si="46"/>
        <v>1</v>
      </c>
      <c r="V111">
        <f t="shared" si="47"/>
        <v>1</v>
      </c>
    </row>
    <row r="112" spans="1:22">
      <c r="A112" t="s">
        <v>116</v>
      </c>
      <c r="B112">
        <v>1</v>
      </c>
      <c r="C112">
        <v>0</v>
      </c>
      <c r="D112">
        <f t="shared" si="40"/>
        <v>1</v>
      </c>
      <c r="E112">
        <v>3</v>
      </c>
      <c r="F112">
        <v>9</v>
      </c>
      <c r="G112">
        <f t="shared" si="41"/>
        <v>12</v>
      </c>
      <c r="H112">
        <v>0</v>
      </c>
      <c r="I112">
        <v>1</v>
      </c>
      <c r="J112">
        <f t="shared" si="42"/>
        <v>1</v>
      </c>
      <c r="K112">
        <f t="shared" si="43"/>
        <v>3</v>
      </c>
      <c r="L112">
        <f t="shared" si="43"/>
        <v>10</v>
      </c>
      <c r="M112">
        <f t="shared" si="44"/>
        <v>13</v>
      </c>
      <c r="N112">
        <f>IF(K320&gt;0,ROUND((K112/K320) * 100, 4), "")</f>
        <v>1.1900000000000001E-2</v>
      </c>
      <c r="O112">
        <f>IF(L320&gt;0,ROUND((L112/L320) * 100, 4), "")</f>
        <v>0.1103</v>
      </c>
      <c r="P112">
        <f>IF(M320&gt;0,ROUND((M112/M320) * 100, 4), "")</f>
        <v>3.7999999999999999E-2</v>
      </c>
      <c r="Q112">
        <v>3</v>
      </c>
      <c r="R112">
        <v>7</v>
      </c>
      <c r="S112">
        <f t="shared" si="45"/>
        <v>10</v>
      </c>
      <c r="T112">
        <f t="shared" si="46"/>
        <v>1</v>
      </c>
      <c r="U112">
        <f t="shared" si="46"/>
        <v>3</v>
      </c>
      <c r="V112">
        <f t="shared" si="47"/>
        <v>4</v>
      </c>
    </row>
    <row r="113" spans="1:22">
      <c r="A113" t="s">
        <v>117</v>
      </c>
      <c r="B113">
        <v>0</v>
      </c>
      <c r="C113">
        <v>1</v>
      </c>
      <c r="D113">
        <f t="shared" si="40"/>
        <v>1</v>
      </c>
      <c r="E113">
        <v>1</v>
      </c>
      <c r="F113">
        <v>5</v>
      </c>
      <c r="G113">
        <f t="shared" si="41"/>
        <v>6</v>
      </c>
      <c r="H113">
        <v>0</v>
      </c>
      <c r="I113">
        <v>0</v>
      </c>
      <c r="J113">
        <f t="shared" si="42"/>
        <v>0</v>
      </c>
      <c r="K113">
        <f t="shared" si="43"/>
        <v>1</v>
      </c>
      <c r="L113">
        <f t="shared" si="43"/>
        <v>5</v>
      </c>
      <c r="M113">
        <f t="shared" si="44"/>
        <v>6</v>
      </c>
      <c r="N113">
        <f>IF(K320&gt;0,ROUND((K113/K320) * 100, 4), "")</f>
        <v>4.0000000000000001E-3</v>
      </c>
      <c r="O113">
        <f>IF(L320&gt;0,ROUND((L113/L320) * 100, 4), "")</f>
        <v>5.5199999999999999E-2</v>
      </c>
      <c r="P113">
        <f>IF(M320&gt;0,ROUND((M113/M320) * 100, 4), "")</f>
        <v>1.7500000000000002E-2</v>
      </c>
      <c r="Q113">
        <v>1</v>
      </c>
      <c r="R113">
        <v>5</v>
      </c>
      <c r="S113">
        <f t="shared" si="45"/>
        <v>6</v>
      </c>
      <c r="T113">
        <f t="shared" si="46"/>
        <v>0</v>
      </c>
      <c r="U113">
        <f t="shared" si="46"/>
        <v>1</v>
      </c>
      <c r="V113">
        <f t="shared" si="47"/>
        <v>1</v>
      </c>
    </row>
    <row r="114" spans="1:22">
      <c r="A114" t="s">
        <v>118</v>
      </c>
      <c r="B114">
        <v>0</v>
      </c>
      <c r="C114">
        <v>0</v>
      </c>
      <c r="D114">
        <f t="shared" si="40"/>
        <v>0</v>
      </c>
      <c r="E114">
        <v>0</v>
      </c>
      <c r="F114">
        <v>1</v>
      </c>
      <c r="G114">
        <f t="shared" si="41"/>
        <v>1</v>
      </c>
      <c r="H114">
        <v>0</v>
      </c>
      <c r="I114">
        <v>0</v>
      </c>
      <c r="J114">
        <f t="shared" si="42"/>
        <v>0</v>
      </c>
      <c r="K114">
        <f t="shared" si="43"/>
        <v>0</v>
      </c>
      <c r="L114">
        <f t="shared" si="43"/>
        <v>1</v>
      </c>
      <c r="M114">
        <f t="shared" si="44"/>
        <v>1</v>
      </c>
      <c r="N114">
        <f>IF(K320&gt;0,ROUND((K114/K320) * 100, 4), "")</f>
        <v>0</v>
      </c>
      <c r="O114">
        <f>IF(L320&gt;0,ROUND((L114/L320) * 100, 4), "")</f>
        <v>1.0999999999999999E-2</v>
      </c>
      <c r="P114">
        <f>IF(M320&gt;0,ROUND((M114/M320) * 100, 4), "")</f>
        <v>2.8999999999999998E-3</v>
      </c>
      <c r="Q114">
        <v>0</v>
      </c>
      <c r="R114">
        <v>1</v>
      </c>
      <c r="S114">
        <f t="shared" si="45"/>
        <v>1</v>
      </c>
      <c r="T114">
        <f t="shared" si="46"/>
        <v>0</v>
      </c>
      <c r="U114">
        <f t="shared" si="46"/>
        <v>0</v>
      </c>
      <c r="V114">
        <f t="shared" si="47"/>
        <v>0</v>
      </c>
    </row>
    <row r="116" spans="1:22">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c r="N116" s="6" t="s">
        <v>119</v>
      </c>
      <c r="O116" s="6" t="s">
        <v>119</v>
      </c>
      <c r="P116" s="6" t="s">
        <v>119</v>
      </c>
      <c r="Q116" s="6" t="s">
        <v>119</v>
      </c>
      <c r="R116" s="6" t="s">
        <v>119</v>
      </c>
      <c r="S116" s="6" t="s">
        <v>119</v>
      </c>
      <c r="T116" s="6" t="s">
        <v>119</v>
      </c>
      <c r="U116" s="6" t="s">
        <v>119</v>
      </c>
      <c r="V116" s="6" t="s">
        <v>119</v>
      </c>
    </row>
    <row r="117" spans="1:22">
      <c r="A117" t="s">
        <v>120</v>
      </c>
      <c r="B117">
        <v>0</v>
      </c>
      <c r="C117">
        <v>0</v>
      </c>
      <c r="D117">
        <f>B117+C117</f>
        <v>0</v>
      </c>
      <c r="E117">
        <v>0</v>
      </c>
      <c r="F117">
        <v>0</v>
      </c>
      <c r="G117">
        <f>E117+F117</f>
        <v>0</v>
      </c>
      <c r="H117">
        <v>0</v>
      </c>
      <c r="I117">
        <v>0</v>
      </c>
      <c r="J117">
        <f>H117+I117</f>
        <v>0</v>
      </c>
      <c r="K117">
        <f>E117 + H117</f>
        <v>0</v>
      </c>
      <c r="L117">
        <f>F117 + I117</f>
        <v>0</v>
      </c>
      <c r="M117">
        <f>K117 + L117</f>
        <v>0</v>
      </c>
      <c r="N117">
        <f>IF(K320&gt;0,ROUND((K117/K320) * 100, 4), "")</f>
        <v>0</v>
      </c>
      <c r="O117">
        <f>IF(L320&gt;0,ROUND((L117/L320) * 100, 4), "")</f>
        <v>0</v>
      </c>
      <c r="P117">
        <f>IF(M320&gt;0,ROUND((M117/M320) * 100, 4), "")</f>
        <v>0</v>
      </c>
      <c r="Q117">
        <v>0</v>
      </c>
      <c r="R117">
        <v>0</v>
      </c>
      <c r="S117">
        <f>Q117 + R117</f>
        <v>0</v>
      </c>
      <c r="T117">
        <f>B117 + K117 - Q117</f>
        <v>0</v>
      </c>
      <c r="U117">
        <f>C117 + L117 - R117</f>
        <v>0</v>
      </c>
      <c r="V117">
        <f>T117 + U117</f>
        <v>0</v>
      </c>
    </row>
    <row r="119" spans="1:22">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c r="N119" s="6" t="s">
        <v>121</v>
      </c>
      <c r="O119" s="6" t="s">
        <v>121</v>
      </c>
      <c r="P119" s="6" t="s">
        <v>121</v>
      </c>
      <c r="Q119" s="6" t="s">
        <v>121</v>
      </c>
      <c r="R119" s="6" t="s">
        <v>121</v>
      </c>
      <c r="S119" s="6" t="s">
        <v>121</v>
      </c>
      <c r="T119" s="6" t="s">
        <v>121</v>
      </c>
      <c r="U119" s="6" t="s">
        <v>121</v>
      </c>
      <c r="V119" s="6" t="s">
        <v>121</v>
      </c>
    </row>
    <row r="120" spans="1:22">
      <c r="A120" t="s">
        <v>122</v>
      </c>
      <c r="B120">
        <v>0</v>
      </c>
      <c r="C120">
        <v>0</v>
      </c>
      <c r="D120">
        <f t="shared" ref="D120:D131" si="48">B120+C120</f>
        <v>0</v>
      </c>
      <c r="E120">
        <v>0</v>
      </c>
      <c r="F120">
        <v>0</v>
      </c>
      <c r="G120">
        <f t="shared" ref="G120:G131" si="49">E120+F120</f>
        <v>0</v>
      </c>
      <c r="H120">
        <v>0</v>
      </c>
      <c r="I120">
        <v>0</v>
      </c>
      <c r="J120">
        <f t="shared" ref="J120:J131" si="50">H120+I120</f>
        <v>0</v>
      </c>
      <c r="K120">
        <f t="shared" ref="K120:K131" si="51">E120 + H120</f>
        <v>0</v>
      </c>
      <c r="L120">
        <f t="shared" ref="L120:L131" si="52">F120 + I120</f>
        <v>0</v>
      </c>
      <c r="M120">
        <f t="shared" ref="M120:M131" si="53">K120 + L120</f>
        <v>0</v>
      </c>
      <c r="N120">
        <f>IF(K320&gt;0,ROUND((K120/K320) * 100, 4), "")</f>
        <v>0</v>
      </c>
      <c r="O120">
        <f>IF(L320&gt;0,ROUND((L120/L320) * 100, 4), "")</f>
        <v>0</v>
      </c>
      <c r="P120">
        <f>IF(M320&gt;0,ROUND((M120/M320) * 100, 4), "")</f>
        <v>0</v>
      </c>
      <c r="Q120">
        <v>0</v>
      </c>
      <c r="R120">
        <v>0</v>
      </c>
      <c r="S120">
        <f t="shared" ref="S120:S131" si="54">Q120 + R120</f>
        <v>0</v>
      </c>
      <c r="T120">
        <f t="shared" ref="T120:T131" si="55">B120 + K120 - Q120</f>
        <v>0</v>
      </c>
      <c r="U120">
        <f t="shared" ref="U120:U131" si="56">C120 + L120 - R120</f>
        <v>0</v>
      </c>
      <c r="V120">
        <f t="shared" ref="V120:V131" si="57">T120 + U120</f>
        <v>0</v>
      </c>
    </row>
    <row r="121" spans="1:22">
      <c r="A121" t="s">
        <v>123</v>
      </c>
      <c r="B121">
        <v>0</v>
      </c>
      <c r="C121">
        <v>0</v>
      </c>
      <c r="D121">
        <f t="shared" si="48"/>
        <v>0</v>
      </c>
      <c r="E121">
        <v>0</v>
      </c>
      <c r="F121">
        <v>0</v>
      </c>
      <c r="G121">
        <f t="shared" si="49"/>
        <v>0</v>
      </c>
      <c r="H121">
        <v>0</v>
      </c>
      <c r="I121">
        <v>0</v>
      </c>
      <c r="J121">
        <f t="shared" si="50"/>
        <v>0</v>
      </c>
      <c r="K121">
        <f t="shared" si="51"/>
        <v>0</v>
      </c>
      <c r="L121">
        <f t="shared" si="52"/>
        <v>0</v>
      </c>
      <c r="M121">
        <f t="shared" si="53"/>
        <v>0</v>
      </c>
      <c r="N121">
        <f>IF(K320&gt;0,ROUND((K121/K320) * 100, 4), "")</f>
        <v>0</v>
      </c>
      <c r="O121">
        <f>IF(L320&gt;0,ROUND((L121/L320) * 100, 4), "")</f>
        <v>0</v>
      </c>
      <c r="P121">
        <f>IF(M320&gt;0,ROUND((M121/M320) * 100, 4), "")</f>
        <v>0</v>
      </c>
      <c r="Q121">
        <v>0</v>
      </c>
      <c r="R121">
        <v>0</v>
      </c>
      <c r="S121">
        <f t="shared" si="54"/>
        <v>0</v>
      </c>
      <c r="T121">
        <f t="shared" si="55"/>
        <v>0</v>
      </c>
      <c r="U121">
        <f t="shared" si="56"/>
        <v>0</v>
      </c>
      <c r="V121">
        <f t="shared" si="57"/>
        <v>0</v>
      </c>
    </row>
    <row r="122" spans="1:22">
      <c r="A122" t="s">
        <v>124</v>
      </c>
      <c r="B122">
        <v>0</v>
      </c>
      <c r="C122">
        <v>0</v>
      </c>
      <c r="D122">
        <f t="shared" si="48"/>
        <v>0</v>
      </c>
      <c r="E122">
        <v>0</v>
      </c>
      <c r="F122">
        <v>0</v>
      </c>
      <c r="G122">
        <f t="shared" si="49"/>
        <v>0</v>
      </c>
      <c r="H122">
        <v>0</v>
      </c>
      <c r="I122">
        <v>0</v>
      </c>
      <c r="J122">
        <f t="shared" si="50"/>
        <v>0</v>
      </c>
      <c r="K122">
        <f t="shared" si="51"/>
        <v>0</v>
      </c>
      <c r="L122">
        <f t="shared" si="52"/>
        <v>0</v>
      </c>
      <c r="M122">
        <f t="shared" si="53"/>
        <v>0</v>
      </c>
      <c r="N122">
        <f>IF(K320&gt;0,ROUND((K122/K320) * 100, 4), "")</f>
        <v>0</v>
      </c>
      <c r="O122">
        <f>IF(L320&gt;0,ROUND((L122/L320) * 100, 4), "")</f>
        <v>0</v>
      </c>
      <c r="P122">
        <f>IF(M320&gt;0,ROUND((M122/M320) * 100, 4), "")</f>
        <v>0</v>
      </c>
      <c r="Q122">
        <v>0</v>
      </c>
      <c r="R122">
        <v>0</v>
      </c>
      <c r="S122">
        <f t="shared" si="54"/>
        <v>0</v>
      </c>
      <c r="T122">
        <f t="shared" si="55"/>
        <v>0</v>
      </c>
      <c r="U122">
        <f t="shared" si="56"/>
        <v>0</v>
      </c>
      <c r="V122">
        <f t="shared" si="57"/>
        <v>0</v>
      </c>
    </row>
    <row r="123" spans="1:22">
      <c r="A123" t="s">
        <v>125</v>
      </c>
      <c r="B123">
        <v>0</v>
      </c>
      <c r="C123">
        <v>0</v>
      </c>
      <c r="D123">
        <f t="shared" si="48"/>
        <v>0</v>
      </c>
      <c r="E123">
        <v>0</v>
      </c>
      <c r="F123">
        <v>3</v>
      </c>
      <c r="G123">
        <f t="shared" si="49"/>
        <v>3</v>
      </c>
      <c r="H123">
        <v>0</v>
      </c>
      <c r="I123">
        <v>0</v>
      </c>
      <c r="J123">
        <f t="shared" si="50"/>
        <v>0</v>
      </c>
      <c r="K123">
        <f t="shared" si="51"/>
        <v>0</v>
      </c>
      <c r="L123">
        <f t="shared" si="52"/>
        <v>3</v>
      </c>
      <c r="M123">
        <f t="shared" si="53"/>
        <v>3</v>
      </c>
      <c r="N123">
        <f>IF(K320&gt;0,ROUND((K123/K320) * 100, 4), "")</f>
        <v>0</v>
      </c>
      <c r="O123">
        <f>IF(L320&gt;0,ROUND((L123/L320) * 100, 4), "")</f>
        <v>3.3099999999999997E-2</v>
      </c>
      <c r="P123">
        <f>IF(M320&gt;0,ROUND((M123/M320) * 100, 4), "")</f>
        <v>8.8000000000000005E-3</v>
      </c>
      <c r="Q123">
        <v>0</v>
      </c>
      <c r="R123">
        <v>2</v>
      </c>
      <c r="S123">
        <f t="shared" si="54"/>
        <v>2</v>
      </c>
      <c r="T123">
        <f t="shared" si="55"/>
        <v>0</v>
      </c>
      <c r="U123">
        <f t="shared" si="56"/>
        <v>1</v>
      </c>
      <c r="V123">
        <f t="shared" si="57"/>
        <v>1</v>
      </c>
    </row>
    <row r="124" spans="1:22">
      <c r="A124" t="s">
        <v>126</v>
      </c>
      <c r="B124">
        <v>1</v>
      </c>
      <c r="C124">
        <v>0</v>
      </c>
      <c r="D124">
        <f t="shared" si="48"/>
        <v>1</v>
      </c>
      <c r="E124">
        <v>10</v>
      </c>
      <c r="F124">
        <v>17</v>
      </c>
      <c r="G124">
        <f t="shared" si="49"/>
        <v>27</v>
      </c>
      <c r="H124">
        <v>0</v>
      </c>
      <c r="I124">
        <v>1</v>
      </c>
      <c r="J124">
        <f t="shared" si="50"/>
        <v>1</v>
      </c>
      <c r="K124">
        <f t="shared" si="51"/>
        <v>10</v>
      </c>
      <c r="L124">
        <f t="shared" si="52"/>
        <v>18</v>
      </c>
      <c r="M124">
        <f t="shared" si="53"/>
        <v>28</v>
      </c>
      <c r="N124">
        <f>IF(K320&gt;0,ROUND((K124/K320) * 100, 4), "")</f>
        <v>3.9699999999999999E-2</v>
      </c>
      <c r="O124">
        <f>IF(L320&gt;0,ROUND((L124/L320) * 100, 4), "")</f>
        <v>0.1986</v>
      </c>
      <c r="P124">
        <f>IF(M320&gt;0,ROUND((M124/M320) * 100, 4), "")</f>
        <v>8.1799999999999998E-2</v>
      </c>
      <c r="Q124">
        <v>10</v>
      </c>
      <c r="R124">
        <v>18</v>
      </c>
      <c r="S124">
        <f t="shared" si="54"/>
        <v>28</v>
      </c>
      <c r="T124">
        <f t="shared" si="55"/>
        <v>1</v>
      </c>
      <c r="U124">
        <f t="shared" si="56"/>
        <v>0</v>
      </c>
      <c r="V124">
        <f t="shared" si="57"/>
        <v>1</v>
      </c>
    </row>
    <row r="125" spans="1:22">
      <c r="A125" t="s">
        <v>127</v>
      </c>
      <c r="B125">
        <v>78</v>
      </c>
      <c r="C125">
        <v>234</v>
      </c>
      <c r="D125">
        <f t="shared" si="48"/>
        <v>312</v>
      </c>
      <c r="E125">
        <v>145</v>
      </c>
      <c r="F125">
        <v>221</v>
      </c>
      <c r="G125">
        <f t="shared" si="49"/>
        <v>366</v>
      </c>
      <c r="H125">
        <v>2</v>
      </c>
      <c r="I125">
        <v>3</v>
      </c>
      <c r="J125">
        <f t="shared" si="50"/>
        <v>5</v>
      </c>
      <c r="K125">
        <f t="shared" si="51"/>
        <v>147</v>
      </c>
      <c r="L125">
        <f t="shared" si="52"/>
        <v>224</v>
      </c>
      <c r="M125">
        <f t="shared" si="53"/>
        <v>371</v>
      </c>
      <c r="N125">
        <f>IF(K320&gt;0,ROUND((K125/K320) * 100, 4), "")</f>
        <v>0.58399999999999996</v>
      </c>
      <c r="O125">
        <f>IF(L320&gt;0,ROUND((L125/L320) * 100, 4), "")</f>
        <v>2.4716</v>
      </c>
      <c r="P125">
        <f>IF(M320&gt;0,ROUND((M125/M320) * 100, 4), "")</f>
        <v>1.0837000000000001</v>
      </c>
      <c r="Q125">
        <v>148</v>
      </c>
      <c r="R125">
        <v>229</v>
      </c>
      <c r="S125">
        <f t="shared" si="54"/>
        <v>377</v>
      </c>
      <c r="T125">
        <f t="shared" si="55"/>
        <v>77</v>
      </c>
      <c r="U125">
        <f t="shared" si="56"/>
        <v>229</v>
      </c>
      <c r="V125">
        <f t="shared" si="57"/>
        <v>306</v>
      </c>
    </row>
    <row r="126" spans="1:22">
      <c r="A126" t="s">
        <v>128</v>
      </c>
      <c r="B126">
        <v>0</v>
      </c>
      <c r="C126">
        <v>0</v>
      </c>
      <c r="D126">
        <f t="shared" si="48"/>
        <v>0</v>
      </c>
      <c r="E126">
        <v>0</v>
      </c>
      <c r="F126">
        <v>2</v>
      </c>
      <c r="G126">
        <f t="shared" si="49"/>
        <v>2</v>
      </c>
      <c r="H126">
        <v>0</v>
      </c>
      <c r="I126">
        <v>0</v>
      </c>
      <c r="J126">
        <f t="shared" si="50"/>
        <v>0</v>
      </c>
      <c r="K126">
        <f t="shared" si="51"/>
        <v>0</v>
      </c>
      <c r="L126">
        <f t="shared" si="52"/>
        <v>2</v>
      </c>
      <c r="M126">
        <f t="shared" si="53"/>
        <v>2</v>
      </c>
      <c r="N126">
        <f>IF(K320&gt;0,ROUND((K126/K320) * 100, 4), "")</f>
        <v>0</v>
      </c>
      <c r="O126">
        <f>IF(L320&gt;0,ROUND((L126/L320) * 100, 4), "")</f>
        <v>2.2100000000000002E-2</v>
      </c>
      <c r="P126">
        <f>IF(M320&gt;0,ROUND((M126/M320) * 100, 4), "")</f>
        <v>5.7999999999999996E-3</v>
      </c>
      <c r="Q126">
        <v>0</v>
      </c>
      <c r="R126">
        <v>2</v>
      </c>
      <c r="S126">
        <f t="shared" si="54"/>
        <v>2</v>
      </c>
      <c r="T126">
        <f t="shared" si="55"/>
        <v>0</v>
      </c>
      <c r="U126">
        <f t="shared" si="56"/>
        <v>0</v>
      </c>
      <c r="V126">
        <f t="shared" si="57"/>
        <v>0</v>
      </c>
    </row>
    <row r="127" spans="1:22">
      <c r="A127" t="s">
        <v>129</v>
      </c>
      <c r="B127">
        <v>0</v>
      </c>
      <c r="C127">
        <v>0</v>
      </c>
      <c r="D127">
        <f t="shared" si="48"/>
        <v>0</v>
      </c>
      <c r="E127">
        <v>0</v>
      </c>
      <c r="F127">
        <v>5</v>
      </c>
      <c r="G127">
        <f t="shared" si="49"/>
        <v>5</v>
      </c>
      <c r="H127">
        <v>0</v>
      </c>
      <c r="I127">
        <v>0</v>
      </c>
      <c r="J127">
        <f t="shared" si="50"/>
        <v>0</v>
      </c>
      <c r="K127">
        <f t="shared" si="51"/>
        <v>0</v>
      </c>
      <c r="L127">
        <f t="shared" si="52"/>
        <v>5</v>
      </c>
      <c r="M127">
        <f t="shared" si="53"/>
        <v>5</v>
      </c>
      <c r="N127">
        <f>IF(K320&gt;0,ROUND((K127/K320) * 100, 4), "")</f>
        <v>0</v>
      </c>
      <c r="O127">
        <f>IF(L320&gt;0,ROUND((L127/L320) * 100, 4), "")</f>
        <v>5.5199999999999999E-2</v>
      </c>
      <c r="P127">
        <f>IF(M320&gt;0,ROUND((M127/M320) * 100, 4), "")</f>
        <v>1.46E-2</v>
      </c>
      <c r="Q127">
        <v>0</v>
      </c>
      <c r="R127">
        <v>5</v>
      </c>
      <c r="S127">
        <f t="shared" si="54"/>
        <v>5</v>
      </c>
      <c r="T127">
        <f t="shared" si="55"/>
        <v>0</v>
      </c>
      <c r="U127">
        <f t="shared" si="56"/>
        <v>0</v>
      </c>
      <c r="V127">
        <f t="shared" si="57"/>
        <v>0</v>
      </c>
    </row>
    <row r="128" spans="1:22">
      <c r="A128" t="s">
        <v>130</v>
      </c>
      <c r="B128">
        <v>0</v>
      </c>
      <c r="C128">
        <v>0</v>
      </c>
      <c r="D128">
        <f t="shared" si="48"/>
        <v>0</v>
      </c>
      <c r="E128">
        <v>0</v>
      </c>
      <c r="F128">
        <v>4</v>
      </c>
      <c r="G128">
        <f t="shared" si="49"/>
        <v>4</v>
      </c>
      <c r="H128">
        <v>0</v>
      </c>
      <c r="I128">
        <v>0</v>
      </c>
      <c r="J128">
        <f t="shared" si="50"/>
        <v>0</v>
      </c>
      <c r="K128">
        <f t="shared" si="51"/>
        <v>0</v>
      </c>
      <c r="L128">
        <f t="shared" si="52"/>
        <v>4</v>
      </c>
      <c r="M128">
        <f t="shared" si="53"/>
        <v>4</v>
      </c>
      <c r="N128">
        <f>IF(K320&gt;0,ROUND((K128/K320) * 100, 4), "")</f>
        <v>0</v>
      </c>
      <c r="O128">
        <f>IF(L320&gt;0,ROUND((L128/L320) * 100, 4), "")</f>
        <v>4.41E-2</v>
      </c>
      <c r="P128">
        <f>IF(M320&gt;0,ROUND((M128/M320) * 100, 4), "")</f>
        <v>1.17E-2</v>
      </c>
      <c r="Q128">
        <v>0</v>
      </c>
      <c r="R128">
        <v>4</v>
      </c>
      <c r="S128">
        <f t="shared" si="54"/>
        <v>4</v>
      </c>
      <c r="T128">
        <f t="shared" si="55"/>
        <v>0</v>
      </c>
      <c r="U128">
        <f t="shared" si="56"/>
        <v>0</v>
      </c>
      <c r="V128">
        <f t="shared" si="57"/>
        <v>0</v>
      </c>
    </row>
    <row r="129" spans="1:22">
      <c r="A129" t="s">
        <v>131</v>
      </c>
      <c r="B129">
        <v>0</v>
      </c>
      <c r="C129">
        <v>0</v>
      </c>
      <c r="D129">
        <f t="shared" si="48"/>
        <v>0</v>
      </c>
      <c r="E129">
        <v>0</v>
      </c>
      <c r="F129">
        <v>0</v>
      </c>
      <c r="G129">
        <f t="shared" si="49"/>
        <v>0</v>
      </c>
      <c r="H129">
        <v>0</v>
      </c>
      <c r="I129">
        <v>0</v>
      </c>
      <c r="J129">
        <f t="shared" si="50"/>
        <v>0</v>
      </c>
      <c r="K129">
        <f t="shared" si="51"/>
        <v>0</v>
      </c>
      <c r="L129">
        <f t="shared" si="52"/>
        <v>0</v>
      </c>
      <c r="M129">
        <f t="shared" si="53"/>
        <v>0</v>
      </c>
      <c r="N129">
        <f>IF(K320&gt;0,ROUND((K129/K320) * 100, 4), "")</f>
        <v>0</v>
      </c>
      <c r="O129">
        <f>IF(L320&gt;0,ROUND((L129/L320) * 100, 4), "")</f>
        <v>0</v>
      </c>
      <c r="P129">
        <f>IF(M320&gt;0,ROUND((M129/M320) * 100, 4), "")</f>
        <v>0</v>
      </c>
      <c r="Q129">
        <v>0</v>
      </c>
      <c r="R129">
        <v>0</v>
      </c>
      <c r="S129">
        <f t="shared" si="54"/>
        <v>0</v>
      </c>
      <c r="T129">
        <f t="shared" si="55"/>
        <v>0</v>
      </c>
      <c r="U129">
        <f t="shared" si="56"/>
        <v>0</v>
      </c>
      <c r="V129">
        <f t="shared" si="57"/>
        <v>0</v>
      </c>
    </row>
    <row r="130" spans="1:22">
      <c r="A130" t="s">
        <v>132</v>
      </c>
      <c r="B130">
        <v>0</v>
      </c>
      <c r="C130">
        <v>0</v>
      </c>
      <c r="D130">
        <f t="shared" si="48"/>
        <v>0</v>
      </c>
      <c r="E130">
        <v>1</v>
      </c>
      <c r="F130">
        <v>3</v>
      </c>
      <c r="G130">
        <f t="shared" si="49"/>
        <v>4</v>
      </c>
      <c r="H130">
        <v>0</v>
      </c>
      <c r="I130">
        <v>0</v>
      </c>
      <c r="J130">
        <f t="shared" si="50"/>
        <v>0</v>
      </c>
      <c r="K130">
        <f t="shared" si="51"/>
        <v>1</v>
      </c>
      <c r="L130">
        <f t="shared" si="52"/>
        <v>3</v>
      </c>
      <c r="M130">
        <f t="shared" si="53"/>
        <v>4</v>
      </c>
      <c r="N130">
        <f>IF(K320&gt;0,ROUND((K130/K320) * 100, 4), "")</f>
        <v>4.0000000000000001E-3</v>
      </c>
      <c r="O130">
        <f>IF(L320&gt;0,ROUND((L130/L320) * 100, 4), "")</f>
        <v>3.3099999999999997E-2</v>
      </c>
      <c r="P130">
        <f>IF(M320&gt;0,ROUND((M130/M320) * 100, 4), "")</f>
        <v>1.17E-2</v>
      </c>
      <c r="Q130">
        <v>1</v>
      </c>
      <c r="R130">
        <v>3</v>
      </c>
      <c r="S130">
        <f t="shared" si="54"/>
        <v>4</v>
      </c>
      <c r="T130">
        <f t="shared" si="55"/>
        <v>0</v>
      </c>
      <c r="U130">
        <f t="shared" si="56"/>
        <v>0</v>
      </c>
      <c r="V130">
        <f t="shared" si="57"/>
        <v>0</v>
      </c>
    </row>
    <row r="131" spans="1:22">
      <c r="A131" t="s">
        <v>133</v>
      </c>
      <c r="B131">
        <v>0</v>
      </c>
      <c r="C131">
        <v>1</v>
      </c>
      <c r="D131">
        <f t="shared" si="48"/>
        <v>1</v>
      </c>
      <c r="E131">
        <v>9</v>
      </c>
      <c r="F131">
        <v>3</v>
      </c>
      <c r="G131">
        <f t="shared" si="49"/>
        <v>12</v>
      </c>
      <c r="H131">
        <v>0</v>
      </c>
      <c r="I131">
        <v>0</v>
      </c>
      <c r="J131">
        <f t="shared" si="50"/>
        <v>0</v>
      </c>
      <c r="K131">
        <f t="shared" si="51"/>
        <v>9</v>
      </c>
      <c r="L131">
        <f t="shared" si="52"/>
        <v>3</v>
      </c>
      <c r="M131">
        <f t="shared" si="53"/>
        <v>12</v>
      </c>
      <c r="N131">
        <f>IF(K320&gt;0,ROUND((K131/K320) * 100, 4), "")</f>
        <v>3.5799999999999998E-2</v>
      </c>
      <c r="O131">
        <f>IF(L320&gt;0,ROUND((L131/L320) * 100, 4), "")</f>
        <v>3.3099999999999997E-2</v>
      </c>
      <c r="P131">
        <f>IF(M320&gt;0,ROUND((M131/M320) * 100, 4), "")</f>
        <v>3.5099999999999999E-2</v>
      </c>
      <c r="Q131">
        <v>8</v>
      </c>
      <c r="R131">
        <v>4</v>
      </c>
      <c r="S131">
        <f t="shared" si="54"/>
        <v>12</v>
      </c>
      <c r="T131">
        <f t="shared" si="55"/>
        <v>1</v>
      </c>
      <c r="U131">
        <f t="shared" si="56"/>
        <v>0</v>
      </c>
      <c r="V131">
        <f t="shared" si="57"/>
        <v>1</v>
      </c>
    </row>
    <row r="133" spans="1:22">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c r="N133" s="6" t="s">
        <v>134</v>
      </c>
      <c r="O133" s="6" t="s">
        <v>134</v>
      </c>
      <c r="P133" s="6" t="s">
        <v>134</v>
      </c>
      <c r="Q133" s="6" t="s">
        <v>134</v>
      </c>
      <c r="R133" s="6" t="s">
        <v>134</v>
      </c>
      <c r="S133" s="6" t="s">
        <v>134</v>
      </c>
      <c r="T133" s="6" t="s">
        <v>134</v>
      </c>
      <c r="U133" s="6" t="s">
        <v>134</v>
      </c>
      <c r="V133" s="6" t="s">
        <v>134</v>
      </c>
    </row>
    <row r="134" spans="1:22">
      <c r="A134" t="s">
        <v>135</v>
      </c>
      <c r="B134">
        <v>0</v>
      </c>
      <c r="C134">
        <v>0</v>
      </c>
      <c r="D134">
        <f t="shared" ref="D134:D166" si="58">B134+C134</f>
        <v>0</v>
      </c>
      <c r="E134">
        <v>0</v>
      </c>
      <c r="F134">
        <v>0</v>
      </c>
      <c r="G134">
        <f t="shared" ref="G134:G166" si="59">E134+F134</f>
        <v>0</v>
      </c>
      <c r="H134">
        <v>0</v>
      </c>
      <c r="I134">
        <v>0</v>
      </c>
      <c r="J134">
        <f t="shared" ref="J134:J166" si="60">H134+I134</f>
        <v>0</v>
      </c>
      <c r="K134">
        <f t="shared" ref="K134:K166" si="61">E134 + H134</f>
        <v>0</v>
      </c>
      <c r="L134">
        <f t="shared" ref="L134:L166" si="62">F134 + I134</f>
        <v>0</v>
      </c>
      <c r="M134">
        <f t="shared" ref="M134:M166" si="63">K134 + L134</f>
        <v>0</v>
      </c>
      <c r="N134">
        <f>IF(K320&gt;0,ROUND((K134/K320) * 100, 4), "")</f>
        <v>0</v>
      </c>
      <c r="O134">
        <f>IF(L320&gt;0,ROUND((L134/L320) * 100, 4), "")</f>
        <v>0</v>
      </c>
      <c r="P134">
        <f>IF(M320&gt;0,ROUND((M134/M320) * 100, 4), "")</f>
        <v>0</v>
      </c>
      <c r="Q134">
        <v>0</v>
      </c>
      <c r="R134">
        <v>0</v>
      </c>
      <c r="S134">
        <f t="shared" ref="S134:S166" si="64">Q134 + R134</f>
        <v>0</v>
      </c>
      <c r="T134">
        <f t="shared" ref="T134:T166" si="65">B134 + K134 - Q134</f>
        <v>0</v>
      </c>
      <c r="U134">
        <f t="shared" ref="U134:U166" si="66">C134 + L134 - R134</f>
        <v>0</v>
      </c>
      <c r="V134">
        <f t="shared" ref="V134:V166" si="67">T134 + U134</f>
        <v>0</v>
      </c>
    </row>
    <row r="135" spans="1:22">
      <c r="A135" t="s">
        <v>136</v>
      </c>
      <c r="B135">
        <v>0</v>
      </c>
      <c r="C135">
        <v>0</v>
      </c>
      <c r="D135">
        <f t="shared" si="58"/>
        <v>0</v>
      </c>
      <c r="E135">
        <v>0</v>
      </c>
      <c r="F135">
        <v>0</v>
      </c>
      <c r="G135">
        <f t="shared" si="59"/>
        <v>0</v>
      </c>
      <c r="H135">
        <v>0</v>
      </c>
      <c r="I135">
        <v>0</v>
      </c>
      <c r="J135">
        <f t="shared" si="60"/>
        <v>0</v>
      </c>
      <c r="K135">
        <f t="shared" si="61"/>
        <v>0</v>
      </c>
      <c r="L135">
        <f t="shared" si="62"/>
        <v>0</v>
      </c>
      <c r="M135">
        <f t="shared" si="63"/>
        <v>0</v>
      </c>
      <c r="N135">
        <f>IF(K320&gt;0,ROUND((K135/K320) * 100, 4), "")</f>
        <v>0</v>
      </c>
      <c r="O135">
        <f>IF(L320&gt;0,ROUND((L135/L320) * 100, 4), "")</f>
        <v>0</v>
      </c>
      <c r="P135">
        <f>IF(M320&gt;0,ROUND((M135/M320) * 100, 4), "")</f>
        <v>0</v>
      </c>
      <c r="Q135">
        <v>0</v>
      </c>
      <c r="R135">
        <v>0</v>
      </c>
      <c r="S135">
        <f t="shared" si="64"/>
        <v>0</v>
      </c>
      <c r="T135">
        <f t="shared" si="65"/>
        <v>0</v>
      </c>
      <c r="U135">
        <f t="shared" si="66"/>
        <v>0</v>
      </c>
      <c r="V135">
        <f t="shared" si="67"/>
        <v>0</v>
      </c>
    </row>
    <row r="136" spans="1:22">
      <c r="A136" t="s">
        <v>137</v>
      </c>
      <c r="B136">
        <v>0</v>
      </c>
      <c r="C136">
        <v>0</v>
      </c>
      <c r="D136">
        <f t="shared" si="58"/>
        <v>0</v>
      </c>
      <c r="E136">
        <v>0</v>
      </c>
      <c r="F136">
        <v>0</v>
      </c>
      <c r="G136">
        <f t="shared" si="59"/>
        <v>0</v>
      </c>
      <c r="H136">
        <v>0</v>
      </c>
      <c r="I136">
        <v>0</v>
      </c>
      <c r="J136">
        <f t="shared" si="60"/>
        <v>0</v>
      </c>
      <c r="K136">
        <f t="shared" si="61"/>
        <v>0</v>
      </c>
      <c r="L136">
        <f t="shared" si="62"/>
        <v>0</v>
      </c>
      <c r="M136">
        <f t="shared" si="63"/>
        <v>0</v>
      </c>
      <c r="N136">
        <f>IF(K320&gt;0,ROUND((K136/K320) * 100, 4), "")</f>
        <v>0</v>
      </c>
      <c r="O136">
        <f>IF(L320&gt;0,ROUND((L136/L320) * 100, 4), "")</f>
        <v>0</v>
      </c>
      <c r="P136">
        <f>IF(M320&gt;0,ROUND((M136/M320) * 100, 4), "")</f>
        <v>0</v>
      </c>
      <c r="Q136">
        <v>0</v>
      </c>
      <c r="R136">
        <v>0</v>
      </c>
      <c r="S136">
        <f t="shared" si="64"/>
        <v>0</v>
      </c>
      <c r="T136">
        <f t="shared" si="65"/>
        <v>0</v>
      </c>
      <c r="U136">
        <f t="shared" si="66"/>
        <v>0</v>
      </c>
      <c r="V136">
        <f t="shared" si="67"/>
        <v>0</v>
      </c>
    </row>
    <row r="137" spans="1:22">
      <c r="A137" t="s">
        <v>138</v>
      </c>
      <c r="B137">
        <v>0</v>
      </c>
      <c r="C137">
        <v>0</v>
      </c>
      <c r="D137">
        <f t="shared" si="58"/>
        <v>0</v>
      </c>
      <c r="E137">
        <v>0</v>
      </c>
      <c r="F137">
        <v>1</v>
      </c>
      <c r="G137">
        <f t="shared" si="59"/>
        <v>1</v>
      </c>
      <c r="H137">
        <v>0</v>
      </c>
      <c r="I137">
        <v>0</v>
      </c>
      <c r="J137">
        <f t="shared" si="60"/>
        <v>0</v>
      </c>
      <c r="K137">
        <f t="shared" si="61"/>
        <v>0</v>
      </c>
      <c r="L137">
        <f t="shared" si="62"/>
        <v>1</v>
      </c>
      <c r="M137">
        <f t="shared" si="63"/>
        <v>1</v>
      </c>
      <c r="N137">
        <f>IF(K320&gt;0,ROUND((K137/K320) * 100, 4), "")</f>
        <v>0</v>
      </c>
      <c r="O137">
        <f>IF(L320&gt;0,ROUND((L137/L320) * 100, 4), "")</f>
        <v>1.0999999999999999E-2</v>
      </c>
      <c r="P137">
        <f>IF(M320&gt;0,ROUND((M137/M320) * 100, 4), "")</f>
        <v>2.8999999999999998E-3</v>
      </c>
      <c r="Q137">
        <v>0</v>
      </c>
      <c r="R137">
        <v>1</v>
      </c>
      <c r="S137">
        <f t="shared" si="64"/>
        <v>1</v>
      </c>
      <c r="T137">
        <f t="shared" si="65"/>
        <v>0</v>
      </c>
      <c r="U137">
        <f t="shared" si="66"/>
        <v>0</v>
      </c>
      <c r="V137">
        <f t="shared" si="67"/>
        <v>0</v>
      </c>
    </row>
    <row r="138" spans="1:22">
      <c r="A138" t="s">
        <v>139</v>
      </c>
      <c r="B138">
        <v>0</v>
      </c>
      <c r="C138">
        <v>0</v>
      </c>
      <c r="D138">
        <f t="shared" si="58"/>
        <v>0</v>
      </c>
      <c r="E138">
        <v>0</v>
      </c>
      <c r="F138">
        <v>0</v>
      </c>
      <c r="G138">
        <f t="shared" si="59"/>
        <v>0</v>
      </c>
      <c r="H138">
        <v>0</v>
      </c>
      <c r="I138">
        <v>0</v>
      </c>
      <c r="J138">
        <f t="shared" si="60"/>
        <v>0</v>
      </c>
      <c r="K138">
        <f t="shared" si="61"/>
        <v>0</v>
      </c>
      <c r="L138">
        <f t="shared" si="62"/>
        <v>0</v>
      </c>
      <c r="M138">
        <f t="shared" si="63"/>
        <v>0</v>
      </c>
      <c r="N138">
        <f>IF(K320&gt;0,ROUND((K138/K320) * 100, 4), "")</f>
        <v>0</v>
      </c>
      <c r="O138">
        <f>IF(L320&gt;0,ROUND((L138/L320) * 100, 4), "")</f>
        <v>0</v>
      </c>
      <c r="P138">
        <f>IF(M320&gt;0,ROUND((M138/M320) * 100, 4), "")</f>
        <v>0</v>
      </c>
      <c r="Q138">
        <v>0</v>
      </c>
      <c r="R138">
        <v>0</v>
      </c>
      <c r="S138">
        <f t="shared" si="64"/>
        <v>0</v>
      </c>
      <c r="T138">
        <f t="shared" si="65"/>
        <v>0</v>
      </c>
      <c r="U138">
        <f t="shared" si="66"/>
        <v>0</v>
      </c>
      <c r="V138">
        <f t="shared" si="67"/>
        <v>0</v>
      </c>
    </row>
    <row r="139" spans="1:22">
      <c r="A139" t="s">
        <v>140</v>
      </c>
      <c r="B139">
        <v>0</v>
      </c>
      <c r="C139">
        <v>0</v>
      </c>
      <c r="D139">
        <f t="shared" si="58"/>
        <v>0</v>
      </c>
      <c r="E139">
        <v>0</v>
      </c>
      <c r="F139">
        <v>0</v>
      </c>
      <c r="G139">
        <f t="shared" si="59"/>
        <v>0</v>
      </c>
      <c r="H139">
        <v>0</v>
      </c>
      <c r="I139">
        <v>0</v>
      </c>
      <c r="J139">
        <f t="shared" si="60"/>
        <v>0</v>
      </c>
      <c r="K139">
        <f t="shared" si="61"/>
        <v>0</v>
      </c>
      <c r="L139">
        <f t="shared" si="62"/>
        <v>0</v>
      </c>
      <c r="M139">
        <f t="shared" si="63"/>
        <v>0</v>
      </c>
      <c r="N139">
        <f>IF(K320&gt;0,ROUND((K139/K320) * 100, 4), "")</f>
        <v>0</v>
      </c>
      <c r="O139">
        <f>IF(L320&gt;0,ROUND((L139/L320) * 100, 4), "")</f>
        <v>0</v>
      </c>
      <c r="P139">
        <f>IF(M320&gt;0,ROUND((M139/M320) * 100, 4), "")</f>
        <v>0</v>
      </c>
      <c r="Q139">
        <v>0</v>
      </c>
      <c r="R139">
        <v>0</v>
      </c>
      <c r="S139">
        <f t="shared" si="64"/>
        <v>0</v>
      </c>
      <c r="T139">
        <f t="shared" si="65"/>
        <v>0</v>
      </c>
      <c r="U139">
        <f t="shared" si="66"/>
        <v>0</v>
      </c>
      <c r="V139">
        <f t="shared" si="67"/>
        <v>0</v>
      </c>
    </row>
    <row r="140" spans="1:22">
      <c r="A140" t="s">
        <v>141</v>
      </c>
      <c r="B140">
        <v>0</v>
      </c>
      <c r="C140">
        <v>0</v>
      </c>
      <c r="D140">
        <f t="shared" si="58"/>
        <v>0</v>
      </c>
      <c r="E140">
        <v>0</v>
      </c>
      <c r="F140">
        <v>1</v>
      </c>
      <c r="G140">
        <f t="shared" si="59"/>
        <v>1</v>
      </c>
      <c r="H140">
        <v>0</v>
      </c>
      <c r="I140">
        <v>0</v>
      </c>
      <c r="J140">
        <f t="shared" si="60"/>
        <v>0</v>
      </c>
      <c r="K140">
        <f t="shared" si="61"/>
        <v>0</v>
      </c>
      <c r="L140">
        <f t="shared" si="62"/>
        <v>1</v>
      </c>
      <c r="M140">
        <f t="shared" si="63"/>
        <v>1</v>
      </c>
      <c r="N140">
        <f>IF(K320&gt;0,ROUND((K140/K320) * 100, 4), "")</f>
        <v>0</v>
      </c>
      <c r="O140">
        <f>IF(L320&gt;0,ROUND((L140/L320) * 100, 4), "")</f>
        <v>1.0999999999999999E-2</v>
      </c>
      <c r="P140">
        <f>IF(M320&gt;0,ROUND((M140/M320) * 100, 4), "")</f>
        <v>2.8999999999999998E-3</v>
      </c>
      <c r="Q140">
        <v>0</v>
      </c>
      <c r="R140">
        <v>1</v>
      </c>
      <c r="S140">
        <f t="shared" si="64"/>
        <v>1</v>
      </c>
      <c r="T140">
        <f t="shared" si="65"/>
        <v>0</v>
      </c>
      <c r="U140">
        <f t="shared" si="66"/>
        <v>0</v>
      </c>
      <c r="V140">
        <f t="shared" si="67"/>
        <v>0</v>
      </c>
    </row>
    <row r="141" spans="1:22">
      <c r="A141" t="s">
        <v>142</v>
      </c>
      <c r="B141">
        <v>5</v>
      </c>
      <c r="C141">
        <v>3</v>
      </c>
      <c r="D141">
        <f t="shared" si="58"/>
        <v>8</v>
      </c>
      <c r="E141">
        <v>30</v>
      </c>
      <c r="F141">
        <v>27</v>
      </c>
      <c r="G141">
        <f t="shared" si="59"/>
        <v>57</v>
      </c>
      <c r="H141">
        <v>2</v>
      </c>
      <c r="I141">
        <v>0</v>
      </c>
      <c r="J141">
        <f t="shared" si="60"/>
        <v>2</v>
      </c>
      <c r="K141">
        <f t="shared" si="61"/>
        <v>32</v>
      </c>
      <c r="L141">
        <f t="shared" si="62"/>
        <v>27</v>
      </c>
      <c r="M141">
        <f t="shared" si="63"/>
        <v>59</v>
      </c>
      <c r="N141">
        <f>IF(K320&gt;0,ROUND((K141/K320) * 100, 4), "")</f>
        <v>0.12709999999999999</v>
      </c>
      <c r="O141">
        <f>IF(L320&gt;0,ROUND((L141/L320) * 100, 4), "")</f>
        <v>0.2979</v>
      </c>
      <c r="P141">
        <f>IF(M320&gt;0,ROUND((M141/M320) * 100, 4), "")</f>
        <v>0.17230000000000001</v>
      </c>
      <c r="Q141">
        <v>29</v>
      </c>
      <c r="R141">
        <v>30</v>
      </c>
      <c r="S141">
        <f t="shared" si="64"/>
        <v>59</v>
      </c>
      <c r="T141">
        <f t="shared" si="65"/>
        <v>8</v>
      </c>
      <c r="U141">
        <f t="shared" si="66"/>
        <v>0</v>
      </c>
      <c r="V141">
        <f t="shared" si="67"/>
        <v>8</v>
      </c>
    </row>
    <row r="142" spans="1:22">
      <c r="A142" t="s">
        <v>143</v>
      </c>
      <c r="B142">
        <v>0</v>
      </c>
      <c r="C142">
        <v>0</v>
      </c>
      <c r="D142">
        <f t="shared" si="58"/>
        <v>0</v>
      </c>
      <c r="E142">
        <v>1</v>
      </c>
      <c r="F142">
        <v>2</v>
      </c>
      <c r="G142">
        <f t="shared" si="59"/>
        <v>3</v>
      </c>
      <c r="H142">
        <v>0</v>
      </c>
      <c r="I142">
        <v>0</v>
      </c>
      <c r="J142">
        <f t="shared" si="60"/>
        <v>0</v>
      </c>
      <c r="K142">
        <f t="shared" si="61"/>
        <v>1</v>
      </c>
      <c r="L142">
        <f t="shared" si="62"/>
        <v>2</v>
      </c>
      <c r="M142">
        <f t="shared" si="63"/>
        <v>3</v>
      </c>
      <c r="N142">
        <f>IF(K320&gt;0,ROUND((K142/K320) * 100, 4), "")</f>
        <v>4.0000000000000001E-3</v>
      </c>
      <c r="O142">
        <f>IF(L320&gt;0,ROUND((L142/L320) * 100, 4), "")</f>
        <v>2.2100000000000002E-2</v>
      </c>
      <c r="P142">
        <f>IF(M320&gt;0,ROUND((M142/M320) * 100, 4), "")</f>
        <v>8.8000000000000005E-3</v>
      </c>
      <c r="Q142">
        <v>1</v>
      </c>
      <c r="R142">
        <v>2</v>
      </c>
      <c r="S142">
        <f t="shared" si="64"/>
        <v>3</v>
      </c>
      <c r="T142">
        <f t="shared" si="65"/>
        <v>0</v>
      </c>
      <c r="U142">
        <f t="shared" si="66"/>
        <v>0</v>
      </c>
      <c r="V142">
        <f t="shared" si="67"/>
        <v>0</v>
      </c>
    </row>
    <row r="143" spans="1:22">
      <c r="A143" t="s">
        <v>144</v>
      </c>
      <c r="B143">
        <v>0</v>
      </c>
      <c r="C143">
        <v>0</v>
      </c>
      <c r="D143">
        <f t="shared" si="58"/>
        <v>0</v>
      </c>
      <c r="E143">
        <v>0</v>
      </c>
      <c r="F143">
        <v>0</v>
      </c>
      <c r="G143">
        <f t="shared" si="59"/>
        <v>0</v>
      </c>
      <c r="H143">
        <v>0</v>
      </c>
      <c r="I143">
        <v>0</v>
      </c>
      <c r="J143">
        <f t="shared" si="60"/>
        <v>0</v>
      </c>
      <c r="K143">
        <f t="shared" si="61"/>
        <v>0</v>
      </c>
      <c r="L143">
        <f t="shared" si="62"/>
        <v>0</v>
      </c>
      <c r="M143">
        <f t="shared" si="63"/>
        <v>0</v>
      </c>
      <c r="N143">
        <f>IF(K320&gt;0,ROUND((K143/K320) * 100, 4), "")</f>
        <v>0</v>
      </c>
      <c r="O143">
        <f>IF(L320&gt;0,ROUND((L143/L320) * 100, 4), "")</f>
        <v>0</v>
      </c>
      <c r="P143">
        <f>IF(M320&gt;0,ROUND((M143/M320) * 100, 4), "")</f>
        <v>0</v>
      </c>
      <c r="Q143">
        <v>0</v>
      </c>
      <c r="R143">
        <v>0</v>
      </c>
      <c r="S143">
        <f t="shared" si="64"/>
        <v>0</v>
      </c>
      <c r="T143">
        <f t="shared" si="65"/>
        <v>0</v>
      </c>
      <c r="U143">
        <f t="shared" si="66"/>
        <v>0</v>
      </c>
      <c r="V143">
        <f t="shared" si="67"/>
        <v>0</v>
      </c>
    </row>
    <row r="144" spans="1:22">
      <c r="A144" t="s">
        <v>145</v>
      </c>
      <c r="B144">
        <v>0</v>
      </c>
      <c r="C144">
        <v>0</v>
      </c>
      <c r="D144">
        <f t="shared" si="58"/>
        <v>0</v>
      </c>
      <c r="E144">
        <v>20</v>
      </c>
      <c r="F144">
        <v>8</v>
      </c>
      <c r="G144">
        <f t="shared" si="59"/>
        <v>28</v>
      </c>
      <c r="H144">
        <v>0</v>
      </c>
      <c r="I144">
        <v>0</v>
      </c>
      <c r="J144">
        <f t="shared" si="60"/>
        <v>0</v>
      </c>
      <c r="K144">
        <f t="shared" si="61"/>
        <v>20</v>
      </c>
      <c r="L144">
        <f t="shared" si="62"/>
        <v>8</v>
      </c>
      <c r="M144">
        <f t="shared" si="63"/>
        <v>28</v>
      </c>
      <c r="N144">
        <f>IF(K320&gt;0,ROUND((K144/K320) * 100, 4), "")</f>
        <v>7.9500000000000001E-2</v>
      </c>
      <c r="O144">
        <f>IF(L320&gt;0,ROUND((L144/L320) * 100, 4), "")</f>
        <v>8.8300000000000003E-2</v>
      </c>
      <c r="P144">
        <f>IF(M320&gt;0,ROUND((M144/M320) * 100, 4), "")</f>
        <v>8.1799999999999998E-2</v>
      </c>
      <c r="Q144">
        <v>19</v>
      </c>
      <c r="R144">
        <v>8</v>
      </c>
      <c r="S144">
        <f t="shared" si="64"/>
        <v>27</v>
      </c>
      <c r="T144">
        <f t="shared" si="65"/>
        <v>1</v>
      </c>
      <c r="U144">
        <f t="shared" si="66"/>
        <v>0</v>
      </c>
      <c r="V144">
        <f t="shared" si="67"/>
        <v>1</v>
      </c>
    </row>
    <row r="145" spans="1:22">
      <c r="A145" t="s">
        <v>146</v>
      </c>
      <c r="B145">
        <v>0</v>
      </c>
      <c r="C145">
        <v>0</v>
      </c>
      <c r="D145">
        <f t="shared" si="58"/>
        <v>0</v>
      </c>
      <c r="E145">
        <v>0</v>
      </c>
      <c r="F145">
        <v>0</v>
      </c>
      <c r="G145">
        <f t="shared" si="59"/>
        <v>0</v>
      </c>
      <c r="H145">
        <v>0</v>
      </c>
      <c r="I145">
        <v>1</v>
      </c>
      <c r="J145">
        <f t="shared" si="60"/>
        <v>1</v>
      </c>
      <c r="K145">
        <f t="shared" si="61"/>
        <v>0</v>
      </c>
      <c r="L145">
        <f t="shared" si="62"/>
        <v>1</v>
      </c>
      <c r="M145">
        <f t="shared" si="63"/>
        <v>1</v>
      </c>
      <c r="N145">
        <f>IF(K320&gt;0,ROUND((K145/K320) * 100, 4), "")</f>
        <v>0</v>
      </c>
      <c r="O145">
        <f>IF(L320&gt;0,ROUND((L145/L320) * 100, 4), "")</f>
        <v>1.0999999999999999E-2</v>
      </c>
      <c r="P145">
        <f>IF(M320&gt;0,ROUND((M145/M320) * 100, 4), "")</f>
        <v>2.8999999999999998E-3</v>
      </c>
      <c r="Q145">
        <v>0</v>
      </c>
      <c r="R145">
        <v>1</v>
      </c>
      <c r="S145">
        <f t="shared" si="64"/>
        <v>1</v>
      </c>
      <c r="T145">
        <f t="shared" si="65"/>
        <v>0</v>
      </c>
      <c r="U145">
        <f t="shared" si="66"/>
        <v>0</v>
      </c>
      <c r="V145">
        <f t="shared" si="67"/>
        <v>0</v>
      </c>
    </row>
    <row r="146" spans="1:22">
      <c r="A146" t="s">
        <v>147</v>
      </c>
      <c r="B146">
        <v>0</v>
      </c>
      <c r="C146">
        <v>0</v>
      </c>
      <c r="D146">
        <f t="shared" si="58"/>
        <v>0</v>
      </c>
      <c r="E146">
        <v>0</v>
      </c>
      <c r="F146">
        <v>7</v>
      </c>
      <c r="G146">
        <f t="shared" si="59"/>
        <v>7</v>
      </c>
      <c r="H146">
        <v>0</v>
      </c>
      <c r="I146">
        <v>0</v>
      </c>
      <c r="J146">
        <f t="shared" si="60"/>
        <v>0</v>
      </c>
      <c r="K146">
        <f t="shared" si="61"/>
        <v>0</v>
      </c>
      <c r="L146">
        <f t="shared" si="62"/>
        <v>7</v>
      </c>
      <c r="M146">
        <f t="shared" si="63"/>
        <v>7</v>
      </c>
      <c r="N146">
        <f>IF(K320&gt;0,ROUND((K146/K320) * 100, 4), "")</f>
        <v>0</v>
      </c>
      <c r="O146">
        <f>IF(L320&gt;0,ROUND((L146/L320) * 100, 4), "")</f>
        <v>7.7200000000000005E-2</v>
      </c>
      <c r="P146">
        <f>IF(M320&gt;0,ROUND((M146/M320) * 100, 4), "")</f>
        <v>2.0400000000000001E-2</v>
      </c>
      <c r="Q146">
        <v>0</v>
      </c>
      <c r="R146">
        <v>7</v>
      </c>
      <c r="S146">
        <f t="shared" si="64"/>
        <v>7</v>
      </c>
      <c r="T146">
        <f t="shared" si="65"/>
        <v>0</v>
      </c>
      <c r="U146">
        <f t="shared" si="66"/>
        <v>0</v>
      </c>
      <c r="V146">
        <f t="shared" si="67"/>
        <v>0</v>
      </c>
    </row>
    <row r="147" spans="1:22">
      <c r="A147" t="s">
        <v>148</v>
      </c>
      <c r="B147">
        <v>0</v>
      </c>
      <c r="C147">
        <v>0</v>
      </c>
      <c r="D147">
        <f t="shared" si="58"/>
        <v>0</v>
      </c>
      <c r="E147">
        <v>1</v>
      </c>
      <c r="F147">
        <v>2</v>
      </c>
      <c r="G147">
        <f t="shared" si="59"/>
        <v>3</v>
      </c>
      <c r="H147">
        <v>0</v>
      </c>
      <c r="I147">
        <v>0</v>
      </c>
      <c r="J147">
        <f t="shared" si="60"/>
        <v>0</v>
      </c>
      <c r="K147">
        <f t="shared" si="61"/>
        <v>1</v>
      </c>
      <c r="L147">
        <f t="shared" si="62"/>
        <v>2</v>
      </c>
      <c r="M147">
        <f t="shared" si="63"/>
        <v>3</v>
      </c>
      <c r="N147">
        <f>IF(K320&gt;0,ROUND((K147/K320) * 100, 4), "")</f>
        <v>4.0000000000000001E-3</v>
      </c>
      <c r="O147">
        <f>IF(L320&gt;0,ROUND((L147/L320) * 100, 4), "")</f>
        <v>2.2100000000000002E-2</v>
      </c>
      <c r="P147">
        <f>IF(M320&gt;0,ROUND((M147/M320) * 100, 4), "")</f>
        <v>8.8000000000000005E-3</v>
      </c>
      <c r="Q147">
        <v>1</v>
      </c>
      <c r="R147">
        <v>2</v>
      </c>
      <c r="S147">
        <f t="shared" si="64"/>
        <v>3</v>
      </c>
      <c r="T147">
        <f t="shared" si="65"/>
        <v>0</v>
      </c>
      <c r="U147">
        <f t="shared" si="66"/>
        <v>0</v>
      </c>
      <c r="V147">
        <f t="shared" si="67"/>
        <v>0</v>
      </c>
    </row>
    <row r="148" spans="1:22">
      <c r="A148" t="s">
        <v>149</v>
      </c>
      <c r="B148">
        <v>1</v>
      </c>
      <c r="C148">
        <v>2</v>
      </c>
      <c r="D148">
        <f t="shared" si="58"/>
        <v>3</v>
      </c>
      <c r="E148">
        <v>2</v>
      </c>
      <c r="F148">
        <v>11</v>
      </c>
      <c r="G148">
        <f t="shared" si="59"/>
        <v>13</v>
      </c>
      <c r="H148">
        <v>0</v>
      </c>
      <c r="I148">
        <v>1</v>
      </c>
      <c r="J148">
        <f t="shared" si="60"/>
        <v>1</v>
      </c>
      <c r="K148">
        <f t="shared" si="61"/>
        <v>2</v>
      </c>
      <c r="L148">
        <f t="shared" si="62"/>
        <v>12</v>
      </c>
      <c r="M148">
        <f t="shared" si="63"/>
        <v>14</v>
      </c>
      <c r="N148">
        <f>IF(K320&gt;0,ROUND((K148/K320) * 100, 4), "")</f>
        <v>7.9000000000000008E-3</v>
      </c>
      <c r="O148">
        <f>IF(L320&gt;0,ROUND((L148/L320) * 100, 4), "")</f>
        <v>0.13239999999999999</v>
      </c>
      <c r="P148">
        <f>IF(M320&gt;0,ROUND((M148/M320) * 100, 4), "")</f>
        <v>4.0899999999999999E-2</v>
      </c>
      <c r="Q148">
        <v>3</v>
      </c>
      <c r="R148">
        <v>13</v>
      </c>
      <c r="S148">
        <f t="shared" si="64"/>
        <v>16</v>
      </c>
      <c r="T148">
        <f t="shared" si="65"/>
        <v>0</v>
      </c>
      <c r="U148">
        <f t="shared" si="66"/>
        <v>1</v>
      </c>
      <c r="V148">
        <f t="shared" si="67"/>
        <v>1</v>
      </c>
    </row>
    <row r="149" spans="1:22">
      <c r="A149" t="s">
        <v>150</v>
      </c>
      <c r="B149">
        <v>0</v>
      </c>
      <c r="C149">
        <v>0</v>
      </c>
      <c r="D149">
        <f t="shared" si="58"/>
        <v>0</v>
      </c>
      <c r="E149">
        <v>4</v>
      </c>
      <c r="F149">
        <v>0</v>
      </c>
      <c r="G149">
        <f t="shared" si="59"/>
        <v>4</v>
      </c>
      <c r="H149">
        <v>0</v>
      </c>
      <c r="I149">
        <v>0</v>
      </c>
      <c r="J149">
        <f t="shared" si="60"/>
        <v>0</v>
      </c>
      <c r="K149">
        <f t="shared" si="61"/>
        <v>4</v>
      </c>
      <c r="L149">
        <f t="shared" si="62"/>
        <v>0</v>
      </c>
      <c r="M149">
        <f t="shared" si="63"/>
        <v>4</v>
      </c>
      <c r="N149">
        <f>IF(K320&gt;0,ROUND((K149/K320) * 100, 4), "")</f>
        <v>1.5900000000000001E-2</v>
      </c>
      <c r="O149">
        <f>IF(L320&gt;0,ROUND((L149/L320) * 100, 4), "")</f>
        <v>0</v>
      </c>
      <c r="P149">
        <f>IF(M320&gt;0,ROUND((M149/M320) * 100, 4), "")</f>
        <v>1.17E-2</v>
      </c>
      <c r="Q149">
        <v>4</v>
      </c>
      <c r="R149">
        <v>0</v>
      </c>
      <c r="S149">
        <f t="shared" si="64"/>
        <v>4</v>
      </c>
      <c r="T149">
        <f t="shared" si="65"/>
        <v>0</v>
      </c>
      <c r="U149">
        <f t="shared" si="66"/>
        <v>0</v>
      </c>
      <c r="V149">
        <f t="shared" si="67"/>
        <v>0</v>
      </c>
    </row>
    <row r="150" spans="1:22">
      <c r="A150" t="s">
        <v>151</v>
      </c>
      <c r="B150">
        <v>8</v>
      </c>
      <c r="C150">
        <v>66</v>
      </c>
      <c r="D150">
        <f t="shared" si="58"/>
        <v>74</v>
      </c>
      <c r="E150">
        <v>32</v>
      </c>
      <c r="F150">
        <v>1167</v>
      </c>
      <c r="G150">
        <f t="shared" si="59"/>
        <v>1199</v>
      </c>
      <c r="H150">
        <v>1</v>
      </c>
      <c r="I150">
        <v>54</v>
      </c>
      <c r="J150">
        <f t="shared" si="60"/>
        <v>55</v>
      </c>
      <c r="K150">
        <f t="shared" si="61"/>
        <v>33</v>
      </c>
      <c r="L150">
        <f t="shared" si="62"/>
        <v>1221</v>
      </c>
      <c r="M150">
        <f t="shared" si="63"/>
        <v>1254</v>
      </c>
      <c r="N150">
        <f>IF(K320&gt;0,ROUND((K150/K320) * 100, 4), "")</f>
        <v>0.13109999999999999</v>
      </c>
      <c r="O150">
        <f>IF(L320&gt;0,ROUND((L150/L320) * 100, 4), "")</f>
        <v>13.4724</v>
      </c>
      <c r="P150">
        <f>IF(M320&gt;0,ROUND((M150/M320) * 100, 4), "")</f>
        <v>3.6627999999999998</v>
      </c>
      <c r="Q150">
        <v>38</v>
      </c>
      <c r="R150">
        <v>1239</v>
      </c>
      <c r="S150">
        <f t="shared" si="64"/>
        <v>1277</v>
      </c>
      <c r="T150">
        <f t="shared" si="65"/>
        <v>3</v>
      </c>
      <c r="U150">
        <f t="shared" si="66"/>
        <v>48</v>
      </c>
      <c r="V150">
        <f t="shared" si="67"/>
        <v>51</v>
      </c>
    </row>
    <row r="151" spans="1:22">
      <c r="A151" t="s">
        <v>152</v>
      </c>
      <c r="B151">
        <v>0</v>
      </c>
      <c r="C151">
        <v>0</v>
      </c>
      <c r="D151">
        <f t="shared" si="58"/>
        <v>0</v>
      </c>
      <c r="E151">
        <v>0</v>
      </c>
      <c r="F151">
        <v>6</v>
      </c>
      <c r="G151">
        <f t="shared" si="59"/>
        <v>6</v>
      </c>
      <c r="H151">
        <v>0</v>
      </c>
      <c r="I151">
        <v>0</v>
      </c>
      <c r="J151">
        <f t="shared" si="60"/>
        <v>0</v>
      </c>
      <c r="K151">
        <f t="shared" si="61"/>
        <v>0</v>
      </c>
      <c r="L151">
        <f t="shared" si="62"/>
        <v>6</v>
      </c>
      <c r="M151">
        <f t="shared" si="63"/>
        <v>6</v>
      </c>
      <c r="N151">
        <f>IF(K320&gt;0,ROUND((K151/K320) * 100, 4), "")</f>
        <v>0</v>
      </c>
      <c r="O151">
        <f>IF(L320&gt;0,ROUND((L151/L320) * 100, 4), "")</f>
        <v>6.6199999999999995E-2</v>
      </c>
      <c r="P151">
        <f>IF(M320&gt;0,ROUND((M151/M320) * 100, 4), "")</f>
        <v>1.7500000000000002E-2</v>
      </c>
      <c r="Q151">
        <v>0</v>
      </c>
      <c r="R151">
        <v>6</v>
      </c>
      <c r="S151">
        <f t="shared" si="64"/>
        <v>6</v>
      </c>
      <c r="T151">
        <f t="shared" si="65"/>
        <v>0</v>
      </c>
      <c r="U151">
        <f t="shared" si="66"/>
        <v>0</v>
      </c>
      <c r="V151">
        <f t="shared" si="67"/>
        <v>0</v>
      </c>
    </row>
    <row r="152" spans="1:22">
      <c r="A152" t="s">
        <v>153</v>
      </c>
      <c r="B152">
        <v>0</v>
      </c>
      <c r="C152">
        <v>0</v>
      </c>
      <c r="D152">
        <f t="shared" si="58"/>
        <v>0</v>
      </c>
      <c r="E152">
        <v>2</v>
      </c>
      <c r="F152">
        <v>3</v>
      </c>
      <c r="G152">
        <f t="shared" si="59"/>
        <v>5</v>
      </c>
      <c r="H152">
        <v>1</v>
      </c>
      <c r="I152">
        <v>0</v>
      </c>
      <c r="J152">
        <f t="shared" si="60"/>
        <v>1</v>
      </c>
      <c r="K152">
        <f t="shared" si="61"/>
        <v>3</v>
      </c>
      <c r="L152">
        <f t="shared" si="62"/>
        <v>3</v>
      </c>
      <c r="M152">
        <f t="shared" si="63"/>
        <v>6</v>
      </c>
      <c r="N152">
        <f>IF(K320&gt;0,ROUND((K152/K320) * 100, 4), "")</f>
        <v>1.1900000000000001E-2</v>
      </c>
      <c r="O152">
        <f>IF(L320&gt;0,ROUND((L152/L320) * 100, 4), "")</f>
        <v>3.3099999999999997E-2</v>
      </c>
      <c r="P152">
        <f>IF(M320&gt;0,ROUND((M152/M320) * 100, 4), "")</f>
        <v>1.7500000000000002E-2</v>
      </c>
      <c r="Q152">
        <v>2</v>
      </c>
      <c r="R152">
        <v>3</v>
      </c>
      <c r="S152">
        <f t="shared" si="64"/>
        <v>5</v>
      </c>
      <c r="T152">
        <f t="shared" si="65"/>
        <v>1</v>
      </c>
      <c r="U152">
        <f t="shared" si="66"/>
        <v>0</v>
      </c>
      <c r="V152">
        <f t="shared" si="67"/>
        <v>1</v>
      </c>
    </row>
    <row r="153" spans="1:22">
      <c r="A153" t="s">
        <v>154</v>
      </c>
      <c r="B153">
        <v>0</v>
      </c>
      <c r="C153">
        <v>0</v>
      </c>
      <c r="D153">
        <f t="shared" si="58"/>
        <v>0</v>
      </c>
      <c r="E153">
        <v>0</v>
      </c>
      <c r="F153">
        <v>0</v>
      </c>
      <c r="G153">
        <f t="shared" si="59"/>
        <v>0</v>
      </c>
      <c r="H153">
        <v>0</v>
      </c>
      <c r="I153">
        <v>0</v>
      </c>
      <c r="J153">
        <f t="shared" si="60"/>
        <v>0</v>
      </c>
      <c r="K153">
        <f t="shared" si="61"/>
        <v>0</v>
      </c>
      <c r="L153">
        <f t="shared" si="62"/>
        <v>0</v>
      </c>
      <c r="M153">
        <f t="shared" si="63"/>
        <v>0</v>
      </c>
      <c r="N153">
        <f>IF(K320&gt;0,ROUND((K153/K320) * 100, 4), "")</f>
        <v>0</v>
      </c>
      <c r="O153">
        <f>IF(L320&gt;0,ROUND((L153/L320) * 100, 4), "")</f>
        <v>0</v>
      </c>
      <c r="P153">
        <f>IF(M320&gt;0,ROUND((M153/M320) * 100, 4), "")</f>
        <v>0</v>
      </c>
      <c r="Q153">
        <v>0</v>
      </c>
      <c r="R153">
        <v>0</v>
      </c>
      <c r="S153">
        <f t="shared" si="64"/>
        <v>0</v>
      </c>
      <c r="T153">
        <f t="shared" si="65"/>
        <v>0</v>
      </c>
      <c r="U153">
        <f t="shared" si="66"/>
        <v>0</v>
      </c>
      <c r="V153">
        <f t="shared" si="67"/>
        <v>0</v>
      </c>
    </row>
    <row r="154" spans="1:22">
      <c r="A154" t="s">
        <v>155</v>
      </c>
      <c r="B154">
        <v>0</v>
      </c>
      <c r="C154">
        <v>0</v>
      </c>
      <c r="D154">
        <f t="shared" si="58"/>
        <v>0</v>
      </c>
      <c r="E154">
        <v>0</v>
      </c>
      <c r="F154">
        <v>0</v>
      </c>
      <c r="G154">
        <f t="shared" si="59"/>
        <v>0</v>
      </c>
      <c r="H154">
        <v>0</v>
      </c>
      <c r="I154">
        <v>0</v>
      </c>
      <c r="J154">
        <f t="shared" si="60"/>
        <v>0</v>
      </c>
      <c r="K154">
        <f t="shared" si="61"/>
        <v>0</v>
      </c>
      <c r="L154">
        <f t="shared" si="62"/>
        <v>0</v>
      </c>
      <c r="M154">
        <f t="shared" si="63"/>
        <v>0</v>
      </c>
      <c r="N154">
        <f>IF(K320&gt;0,ROUND((K154/K320) * 100, 4), "")</f>
        <v>0</v>
      </c>
      <c r="O154">
        <f>IF(L320&gt;0,ROUND((L154/L320) * 100, 4), "")</f>
        <v>0</v>
      </c>
      <c r="P154">
        <f>IF(M320&gt;0,ROUND((M154/M320) * 100, 4), "")</f>
        <v>0</v>
      </c>
      <c r="Q154">
        <v>0</v>
      </c>
      <c r="R154">
        <v>0</v>
      </c>
      <c r="S154">
        <f t="shared" si="64"/>
        <v>0</v>
      </c>
      <c r="T154">
        <f t="shared" si="65"/>
        <v>0</v>
      </c>
      <c r="U154">
        <f t="shared" si="66"/>
        <v>0</v>
      </c>
      <c r="V154">
        <f t="shared" si="67"/>
        <v>0</v>
      </c>
    </row>
    <row r="155" spans="1:22">
      <c r="A155" t="s">
        <v>156</v>
      </c>
      <c r="B155">
        <v>0</v>
      </c>
      <c r="C155">
        <v>1</v>
      </c>
      <c r="D155">
        <f t="shared" si="58"/>
        <v>1</v>
      </c>
      <c r="E155">
        <v>0</v>
      </c>
      <c r="F155">
        <v>3</v>
      </c>
      <c r="G155">
        <f t="shared" si="59"/>
        <v>3</v>
      </c>
      <c r="H155">
        <v>0</v>
      </c>
      <c r="I155">
        <v>0</v>
      </c>
      <c r="J155">
        <f t="shared" si="60"/>
        <v>0</v>
      </c>
      <c r="K155">
        <f t="shared" si="61"/>
        <v>0</v>
      </c>
      <c r="L155">
        <f t="shared" si="62"/>
        <v>3</v>
      </c>
      <c r="M155">
        <f t="shared" si="63"/>
        <v>3</v>
      </c>
      <c r="N155">
        <f>IF(K320&gt;0,ROUND((K155/K320) * 100, 4), "")</f>
        <v>0</v>
      </c>
      <c r="O155">
        <f>IF(L320&gt;0,ROUND((L155/L320) * 100, 4), "")</f>
        <v>3.3099999999999997E-2</v>
      </c>
      <c r="P155">
        <f>IF(M320&gt;0,ROUND((M155/M320) * 100, 4), "")</f>
        <v>8.8000000000000005E-3</v>
      </c>
      <c r="Q155">
        <v>0</v>
      </c>
      <c r="R155">
        <v>4</v>
      </c>
      <c r="S155">
        <f t="shared" si="64"/>
        <v>4</v>
      </c>
      <c r="T155">
        <f t="shared" si="65"/>
        <v>0</v>
      </c>
      <c r="U155">
        <f t="shared" si="66"/>
        <v>0</v>
      </c>
      <c r="V155">
        <f t="shared" si="67"/>
        <v>0</v>
      </c>
    </row>
    <row r="156" spans="1:22">
      <c r="A156" t="s">
        <v>157</v>
      </c>
      <c r="B156">
        <v>0</v>
      </c>
      <c r="C156">
        <v>0</v>
      </c>
      <c r="D156">
        <f t="shared" si="58"/>
        <v>0</v>
      </c>
      <c r="E156">
        <v>0</v>
      </c>
      <c r="F156">
        <v>48</v>
      </c>
      <c r="G156">
        <f t="shared" si="59"/>
        <v>48</v>
      </c>
      <c r="H156">
        <v>0</v>
      </c>
      <c r="I156">
        <v>0</v>
      </c>
      <c r="J156">
        <f t="shared" si="60"/>
        <v>0</v>
      </c>
      <c r="K156">
        <f t="shared" si="61"/>
        <v>0</v>
      </c>
      <c r="L156">
        <f t="shared" si="62"/>
        <v>48</v>
      </c>
      <c r="M156">
        <f t="shared" si="63"/>
        <v>48</v>
      </c>
      <c r="N156">
        <f>IF(K320&gt;0,ROUND((K156/K320) * 100, 4), "")</f>
        <v>0</v>
      </c>
      <c r="O156">
        <f>IF(L320&gt;0,ROUND((L156/L320) * 100, 4), "")</f>
        <v>0.52959999999999996</v>
      </c>
      <c r="P156">
        <f>IF(M320&gt;0,ROUND((M156/M320) * 100, 4), "")</f>
        <v>0.14019999999999999</v>
      </c>
      <c r="Q156">
        <v>0</v>
      </c>
      <c r="R156">
        <v>48</v>
      </c>
      <c r="S156">
        <f t="shared" si="64"/>
        <v>48</v>
      </c>
      <c r="T156">
        <f t="shared" si="65"/>
        <v>0</v>
      </c>
      <c r="U156">
        <f t="shared" si="66"/>
        <v>0</v>
      </c>
      <c r="V156">
        <f t="shared" si="67"/>
        <v>0</v>
      </c>
    </row>
    <row r="157" spans="1:22">
      <c r="A157" t="s">
        <v>158</v>
      </c>
      <c r="B157">
        <v>0</v>
      </c>
      <c r="C157">
        <v>0</v>
      </c>
      <c r="D157">
        <f t="shared" si="58"/>
        <v>0</v>
      </c>
      <c r="E157">
        <v>0</v>
      </c>
      <c r="F157">
        <v>3</v>
      </c>
      <c r="G157">
        <f t="shared" si="59"/>
        <v>3</v>
      </c>
      <c r="H157">
        <v>0</v>
      </c>
      <c r="I157">
        <v>0</v>
      </c>
      <c r="J157">
        <f t="shared" si="60"/>
        <v>0</v>
      </c>
      <c r="K157">
        <f t="shared" si="61"/>
        <v>0</v>
      </c>
      <c r="L157">
        <f t="shared" si="62"/>
        <v>3</v>
      </c>
      <c r="M157">
        <f t="shared" si="63"/>
        <v>3</v>
      </c>
      <c r="N157">
        <f>IF(K320&gt;0,ROUND((K157/K320) * 100, 4), "")</f>
        <v>0</v>
      </c>
      <c r="O157">
        <f>IF(L320&gt;0,ROUND((L157/L320) * 100, 4), "")</f>
        <v>3.3099999999999997E-2</v>
      </c>
      <c r="P157">
        <f>IF(M320&gt;0,ROUND((M157/M320) * 100, 4), "")</f>
        <v>8.8000000000000005E-3</v>
      </c>
      <c r="Q157">
        <v>0</v>
      </c>
      <c r="R157">
        <v>3</v>
      </c>
      <c r="S157">
        <f t="shared" si="64"/>
        <v>3</v>
      </c>
      <c r="T157">
        <f t="shared" si="65"/>
        <v>0</v>
      </c>
      <c r="U157">
        <f t="shared" si="66"/>
        <v>0</v>
      </c>
      <c r="V157">
        <f t="shared" si="67"/>
        <v>0</v>
      </c>
    </row>
    <row r="158" spans="1:22">
      <c r="A158" t="s">
        <v>159</v>
      </c>
      <c r="B158">
        <v>0</v>
      </c>
      <c r="C158">
        <v>0</v>
      </c>
      <c r="D158">
        <f t="shared" si="58"/>
        <v>0</v>
      </c>
      <c r="E158">
        <v>0</v>
      </c>
      <c r="F158">
        <v>0</v>
      </c>
      <c r="G158">
        <f t="shared" si="59"/>
        <v>0</v>
      </c>
      <c r="H158">
        <v>0</v>
      </c>
      <c r="I158">
        <v>0</v>
      </c>
      <c r="J158">
        <f t="shared" si="60"/>
        <v>0</v>
      </c>
      <c r="K158">
        <f t="shared" si="61"/>
        <v>0</v>
      </c>
      <c r="L158">
        <f t="shared" si="62"/>
        <v>0</v>
      </c>
      <c r="M158">
        <f t="shared" si="63"/>
        <v>0</v>
      </c>
      <c r="N158">
        <f>IF(K320&gt;0,ROUND((K158/K320) * 100, 4), "")</f>
        <v>0</v>
      </c>
      <c r="O158">
        <f>IF(L320&gt;0,ROUND((L158/L320) * 100, 4), "")</f>
        <v>0</v>
      </c>
      <c r="P158">
        <f>IF(M320&gt;0,ROUND((M158/M320) * 100, 4), "")</f>
        <v>0</v>
      </c>
      <c r="Q158">
        <v>0</v>
      </c>
      <c r="R158">
        <v>0</v>
      </c>
      <c r="S158">
        <f t="shared" si="64"/>
        <v>0</v>
      </c>
      <c r="T158">
        <f t="shared" si="65"/>
        <v>0</v>
      </c>
      <c r="U158">
        <f t="shared" si="66"/>
        <v>0</v>
      </c>
      <c r="V158">
        <f t="shared" si="67"/>
        <v>0</v>
      </c>
    </row>
    <row r="159" spans="1:22">
      <c r="A159" t="s">
        <v>160</v>
      </c>
      <c r="B159">
        <v>0</v>
      </c>
      <c r="C159">
        <v>1</v>
      </c>
      <c r="D159">
        <f t="shared" si="58"/>
        <v>1</v>
      </c>
      <c r="E159">
        <v>1</v>
      </c>
      <c r="F159">
        <v>18</v>
      </c>
      <c r="G159">
        <f t="shared" si="59"/>
        <v>19</v>
      </c>
      <c r="H159">
        <v>0</v>
      </c>
      <c r="I159">
        <v>4</v>
      </c>
      <c r="J159">
        <f t="shared" si="60"/>
        <v>4</v>
      </c>
      <c r="K159">
        <f t="shared" si="61"/>
        <v>1</v>
      </c>
      <c r="L159">
        <f t="shared" si="62"/>
        <v>22</v>
      </c>
      <c r="M159">
        <f t="shared" si="63"/>
        <v>23</v>
      </c>
      <c r="N159">
        <f>IF(K320&gt;0,ROUND((K159/K320) * 100, 4), "")</f>
        <v>4.0000000000000001E-3</v>
      </c>
      <c r="O159">
        <f>IF(L320&gt;0,ROUND((L159/L320) * 100, 4), "")</f>
        <v>0.2427</v>
      </c>
      <c r="P159">
        <f>IF(M320&gt;0,ROUND((M159/M320) * 100, 4), "")</f>
        <v>6.7199999999999996E-2</v>
      </c>
      <c r="Q159">
        <v>1</v>
      </c>
      <c r="R159">
        <v>21</v>
      </c>
      <c r="S159">
        <f t="shared" si="64"/>
        <v>22</v>
      </c>
      <c r="T159">
        <f t="shared" si="65"/>
        <v>0</v>
      </c>
      <c r="U159">
        <f t="shared" si="66"/>
        <v>2</v>
      </c>
      <c r="V159">
        <f t="shared" si="67"/>
        <v>2</v>
      </c>
    </row>
    <row r="160" spans="1:22">
      <c r="A160" t="s">
        <v>161</v>
      </c>
      <c r="B160">
        <v>1</v>
      </c>
      <c r="C160">
        <v>1</v>
      </c>
      <c r="D160">
        <f t="shared" si="58"/>
        <v>2</v>
      </c>
      <c r="E160">
        <v>0</v>
      </c>
      <c r="F160">
        <v>0</v>
      </c>
      <c r="G160">
        <f t="shared" si="59"/>
        <v>0</v>
      </c>
      <c r="H160">
        <v>0</v>
      </c>
      <c r="I160">
        <v>0</v>
      </c>
      <c r="J160">
        <f t="shared" si="60"/>
        <v>0</v>
      </c>
      <c r="K160">
        <f t="shared" si="61"/>
        <v>0</v>
      </c>
      <c r="L160">
        <f t="shared" si="62"/>
        <v>0</v>
      </c>
      <c r="M160">
        <f t="shared" si="63"/>
        <v>0</v>
      </c>
      <c r="N160">
        <f>IF(K320&gt;0,ROUND((K160/K320) * 100, 4), "")</f>
        <v>0</v>
      </c>
      <c r="O160">
        <f>IF(L320&gt;0,ROUND((L160/L320) * 100, 4), "")</f>
        <v>0</v>
      </c>
      <c r="P160">
        <f>IF(M320&gt;0,ROUND((M160/M320) * 100, 4), "")</f>
        <v>0</v>
      </c>
      <c r="Q160">
        <v>0</v>
      </c>
      <c r="R160">
        <v>0</v>
      </c>
      <c r="S160">
        <f t="shared" si="64"/>
        <v>0</v>
      </c>
      <c r="T160">
        <f t="shared" si="65"/>
        <v>1</v>
      </c>
      <c r="U160">
        <f t="shared" si="66"/>
        <v>1</v>
      </c>
      <c r="V160">
        <f t="shared" si="67"/>
        <v>2</v>
      </c>
    </row>
    <row r="161" spans="1:22">
      <c r="A161" t="s">
        <v>162</v>
      </c>
      <c r="B161">
        <v>0</v>
      </c>
      <c r="C161">
        <v>0</v>
      </c>
      <c r="D161">
        <f t="shared" si="58"/>
        <v>0</v>
      </c>
      <c r="E161">
        <v>2</v>
      </c>
      <c r="F161">
        <v>0</v>
      </c>
      <c r="G161">
        <f t="shared" si="59"/>
        <v>2</v>
      </c>
      <c r="H161">
        <v>0</v>
      </c>
      <c r="I161">
        <v>0</v>
      </c>
      <c r="J161">
        <f t="shared" si="60"/>
        <v>0</v>
      </c>
      <c r="K161">
        <f t="shared" si="61"/>
        <v>2</v>
      </c>
      <c r="L161">
        <f t="shared" si="62"/>
        <v>0</v>
      </c>
      <c r="M161">
        <f t="shared" si="63"/>
        <v>2</v>
      </c>
      <c r="N161">
        <f>IF(K320&gt;0,ROUND((K161/K320) * 100, 4), "")</f>
        <v>7.9000000000000008E-3</v>
      </c>
      <c r="O161">
        <f>IF(L320&gt;0,ROUND((L161/L320) * 100, 4), "")</f>
        <v>0</v>
      </c>
      <c r="P161">
        <f>IF(M320&gt;0,ROUND((M161/M320) * 100, 4), "")</f>
        <v>5.7999999999999996E-3</v>
      </c>
      <c r="Q161">
        <v>2</v>
      </c>
      <c r="R161">
        <v>0</v>
      </c>
      <c r="S161">
        <f t="shared" si="64"/>
        <v>2</v>
      </c>
      <c r="T161">
        <f t="shared" si="65"/>
        <v>0</v>
      </c>
      <c r="U161">
        <f t="shared" si="66"/>
        <v>0</v>
      </c>
      <c r="V161">
        <f t="shared" si="67"/>
        <v>0</v>
      </c>
    </row>
    <row r="162" spans="1:22">
      <c r="A162" t="s">
        <v>163</v>
      </c>
      <c r="B162">
        <v>0</v>
      </c>
      <c r="C162">
        <v>0</v>
      </c>
      <c r="D162">
        <f t="shared" si="58"/>
        <v>0</v>
      </c>
      <c r="E162">
        <v>0</v>
      </c>
      <c r="F162">
        <v>0</v>
      </c>
      <c r="G162">
        <f t="shared" si="59"/>
        <v>0</v>
      </c>
      <c r="H162">
        <v>0</v>
      </c>
      <c r="I162">
        <v>0</v>
      </c>
      <c r="J162">
        <f t="shared" si="60"/>
        <v>0</v>
      </c>
      <c r="K162">
        <f t="shared" si="61"/>
        <v>0</v>
      </c>
      <c r="L162">
        <f t="shared" si="62"/>
        <v>0</v>
      </c>
      <c r="M162">
        <f t="shared" si="63"/>
        <v>0</v>
      </c>
      <c r="N162">
        <f>IF(K320&gt;0,ROUND((K162/K320) * 100, 4), "")</f>
        <v>0</v>
      </c>
      <c r="O162">
        <f>IF(L320&gt;0,ROUND((L162/L320) * 100, 4), "")</f>
        <v>0</v>
      </c>
      <c r="P162">
        <f>IF(M320&gt;0,ROUND((M162/M320) * 100, 4), "")</f>
        <v>0</v>
      </c>
      <c r="Q162">
        <v>0</v>
      </c>
      <c r="R162">
        <v>0</v>
      </c>
      <c r="S162">
        <f t="shared" si="64"/>
        <v>0</v>
      </c>
      <c r="T162">
        <f t="shared" si="65"/>
        <v>0</v>
      </c>
      <c r="U162">
        <f t="shared" si="66"/>
        <v>0</v>
      </c>
      <c r="V162">
        <f t="shared" si="67"/>
        <v>0</v>
      </c>
    </row>
    <row r="163" spans="1:22">
      <c r="A163" t="s">
        <v>164</v>
      </c>
      <c r="B163">
        <v>0</v>
      </c>
      <c r="C163">
        <v>0</v>
      </c>
      <c r="D163">
        <f t="shared" si="58"/>
        <v>0</v>
      </c>
      <c r="E163">
        <v>0</v>
      </c>
      <c r="F163">
        <v>0</v>
      </c>
      <c r="G163">
        <f t="shared" si="59"/>
        <v>0</v>
      </c>
      <c r="H163">
        <v>0</v>
      </c>
      <c r="I163">
        <v>0</v>
      </c>
      <c r="J163">
        <f t="shared" si="60"/>
        <v>0</v>
      </c>
      <c r="K163">
        <f t="shared" si="61"/>
        <v>0</v>
      </c>
      <c r="L163">
        <f t="shared" si="62"/>
        <v>0</v>
      </c>
      <c r="M163">
        <f t="shared" si="63"/>
        <v>0</v>
      </c>
      <c r="N163">
        <f>IF(K320&gt;0,ROUND((K163/K320) * 100, 4), "")</f>
        <v>0</v>
      </c>
      <c r="O163">
        <f>IF(L320&gt;0,ROUND((L163/L320) * 100, 4), "")</f>
        <v>0</v>
      </c>
      <c r="P163">
        <f>IF(M320&gt;0,ROUND((M163/M320) * 100, 4), "")</f>
        <v>0</v>
      </c>
      <c r="Q163">
        <v>0</v>
      </c>
      <c r="R163">
        <v>0</v>
      </c>
      <c r="S163">
        <f t="shared" si="64"/>
        <v>0</v>
      </c>
      <c r="T163">
        <f t="shared" si="65"/>
        <v>0</v>
      </c>
      <c r="U163">
        <f t="shared" si="66"/>
        <v>0</v>
      </c>
      <c r="V163">
        <f t="shared" si="67"/>
        <v>0</v>
      </c>
    </row>
    <row r="164" spans="1:22">
      <c r="A164" t="s">
        <v>165</v>
      </c>
      <c r="B164">
        <v>0</v>
      </c>
      <c r="C164">
        <v>0</v>
      </c>
      <c r="D164">
        <f t="shared" si="58"/>
        <v>0</v>
      </c>
      <c r="E164">
        <v>0</v>
      </c>
      <c r="F164">
        <v>0</v>
      </c>
      <c r="G164">
        <f t="shared" si="59"/>
        <v>0</v>
      </c>
      <c r="H164">
        <v>0</v>
      </c>
      <c r="I164">
        <v>0</v>
      </c>
      <c r="J164">
        <f t="shared" si="60"/>
        <v>0</v>
      </c>
      <c r="K164">
        <f t="shared" si="61"/>
        <v>0</v>
      </c>
      <c r="L164">
        <f t="shared" si="62"/>
        <v>0</v>
      </c>
      <c r="M164">
        <f t="shared" si="63"/>
        <v>0</v>
      </c>
      <c r="N164">
        <f>IF(K320&gt;0,ROUND((K164/K320) * 100, 4), "")</f>
        <v>0</v>
      </c>
      <c r="O164">
        <f>IF(L320&gt;0,ROUND((L164/L320) * 100, 4), "")</f>
        <v>0</v>
      </c>
      <c r="P164">
        <f>IF(M320&gt;0,ROUND((M164/M320) * 100, 4), "")</f>
        <v>0</v>
      </c>
      <c r="Q164">
        <v>0</v>
      </c>
      <c r="R164">
        <v>0</v>
      </c>
      <c r="S164">
        <f t="shared" si="64"/>
        <v>0</v>
      </c>
      <c r="T164">
        <f t="shared" si="65"/>
        <v>0</v>
      </c>
      <c r="U164">
        <f t="shared" si="66"/>
        <v>0</v>
      </c>
      <c r="V164">
        <f t="shared" si="67"/>
        <v>0</v>
      </c>
    </row>
    <row r="165" spans="1:22">
      <c r="A165" t="s">
        <v>166</v>
      </c>
      <c r="B165">
        <v>0</v>
      </c>
      <c r="C165">
        <v>0</v>
      </c>
      <c r="D165">
        <f t="shared" si="58"/>
        <v>0</v>
      </c>
      <c r="E165">
        <v>5</v>
      </c>
      <c r="F165">
        <v>0</v>
      </c>
      <c r="G165">
        <f t="shared" si="59"/>
        <v>5</v>
      </c>
      <c r="H165">
        <v>0</v>
      </c>
      <c r="I165">
        <v>0</v>
      </c>
      <c r="J165">
        <f t="shared" si="60"/>
        <v>0</v>
      </c>
      <c r="K165">
        <f t="shared" si="61"/>
        <v>5</v>
      </c>
      <c r="L165">
        <f t="shared" si="62"/>
        <v>0</v>
      </c>
      <c r="M165">
        <f t="shared" si="63"/>
        <v>5</v>
      </c>
      <c r="N165">
        <f>IF(K320&gt;0,ROUND((K165/K320) * 100, 4), "")</f>
        <v>1.9900000000000001E-2</v>
      </c>
      <c r="O165">
        <f>IF(L320&gt;0,ROUND((L165/L320) * 100, 4), "")</f>
        <v>0</v>
      </c>
      <c r="P165">
        <f>IF(M320&gt;0,ROUND((M165/M320) * 100, 4), "")</f>
        <v>1.46E-2</v>
      </c>
      <c r="Q165">
        <v>5</v>
      </c>
      <c r="R165">
        <v>0</v>
      </c>
      <c r="S165">
        <f t="shared" si="64"/>
        <v>5</v>
      </c>
      <c r="T165">
        <f t="shared" si="65"/>
        <v>0</v>
      </c>
      <c r="U165">
        <f t="shared" si="66"/>
        <v>0</v>
      </c>
      <c r="V165">
        <f t="shared" si="67"/>
        <v>0</v>
      </c>
    </row>
    <row r="166" spans="1:22">
      <c r="A166" t="s">
        <v>167</v>
      </c>
      <c r="B166">
        <v>0</v>
      </c>
      <c r="C166">
        <v>1</v>
      </c>
      <c r="D166">
        <f t="shared" si="58"/>
        <v>1</v>
      </c>
      <c r="E166">
        <v>2</v>
      </c>
      <c r="F166">
        <v>7</v>
      </c>
      <c r="G166">
        <f t="shared" si="59"/>
        <v>9</v>
      </c>
      <c r="H166">
        <v>1</v>
      </c>
      <c r="I166">
        <v>0</v>
      </c>
      <c r="J166">
        <f t="shared" si="60"/>
        <v>1</v>
      </c>
      <c r="K166">
        <f t="shared" si="61"/>
        <v>3</v>
      </c>
      <c r="L166">
        <f t="shared" si="62"/>
        <v>7</v>
      </c>
      <c r="M166">
        <f t="shared" si="63"/>
        <v>10</v>
      </c>
      <c r="N166">
        <f>IF(K320&gt;0,ROUND((K166/K320) * 100, 4), "")</f>
        <v>1.1900000000000001E-2</v>
      </c>
      <c r="O166">
        <f>IF(L320&gt;0,ROUND((L166/L320) * 100, 4), "")</f>
        <v>7.7200000000000005E-2</v>
      </c>
      <c r="P166">
        <f>IF(M320&gt;0,ROUND((M166/M320) * 100, 4), "")</f>
        <v>2.92E-2</v>
      </c>
      <c r="Q166">
        <v>3</v>
      </c>
      <c r="R166">
        <v>7</v>
      </c>
      <c r="S166">
        <f t="shared" si="64"/>
        <v>10</v>
      </c>
      <c r="T166">
        <f t="shared" si="65"/>
        <v>0</v>
      </c>
      <c r="U166">
        <f t="shared" si="66"/>
        <v>1</v>
      </c>
      <c r="V166">
        <f t="shared" si="67"/>
        <v>1</v>
      </c>
    </row>
    <row r="168" spans="1:22">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c r="N168" s="6" t="s">
        <v>168</v>
      </c>
      <c r="O168" s="6" t="s">
        <v>168</v>
      </c>
      <c r="P168" s="6" t="s">
        <v>168</v>
      </c>
      <c r="Q168" s="6" t="s">
        <v>168</v>
      </c>
      <c r="R168" s="6" t="s">
        <v>168</v>
      </c>
      <c r="S168" s="6" t="s">
        <v>168</v>
      </c>
      <c r="T168" s="6" t="s">
        <v>168</v>
      </c>
      <c r="U168" s="6" t="s">
        <v>168</v>
      </c>
      <c r="V168" s="6" t="s">
        <v>168</v>
      </c>
    </row>
    <row r="169" spans="1:22">
      <c r="A169" t="s">
        <v>169</v>
      </c>
      <c r="B169">
        <v>0</v>
      </c>
      <c r="C169">
        <v>0</v>
      </c>
      <c r="D169">
        <f t="shared" ref="D169:D177" si="68">B169+C169</f>
        <v>0</v>
      </c>
      <c r="E169">
        <v>0</v>
      </c>
      <c r="F169">
        <v>0</v>
      </c>
      <c r="G169">
        <f t="shared" ref="G169:G177" si="69">E169+F169</f>
        <v>0</v>
      </c>
      <c r="H169">
        <v>0</v>
      </c>
      <c r="I169">
        <v>0</v>
      </c>
      <c r="J169">
        <f t="shared" ref="J169:J177" si="70">H169+I169</f>
        <v>0</v>
      </c>
      <c r="K169">
        <f t="shared" ref="K169:K177" si="71">E169 + H169</f>
        <v>0</v>
      </c>
      <c r="L169">
        <f t="shared" ref="L169:L177" si="72">F169 + I169</f>
        <v>0</v>
      </c>
      <c r="M169">
        <f t="shared" ref="M169:M177" si="73">K169 + L169</f>
        <v>0</v>
      </c>
      <c r="N169">
        <f>IF(K320&gt;0,ROUND((K169/K320) * 100, 4), "")</f>
        <v>0</v>
      </c>
      <c r="O169">
        <f>IF(L320&gt;0,ROUND((L169/L320) * 100, 4), "")</f>
        <v>0</v>
      </c>
      <c r="P169">
        <f>IF(M320&gt;0,ROUND((M169/M320) * 100, 4), "")</f>
        <v>0</v>
      </c>
      <c r="Q169">
        <v>0</v>
      </c>
      <c r="R169">
        <v>0</v>
      </c>
      <c r="S169">
        <f t="shared" ref="S169:S177" si="74">Q169 + R169</f>
        <v>0</v>
      </c>
      <c r="T169">
        <f t="shared" ref="T169:T177" si="75">B169 + K169 - Q169</f>
        <v>0</v>
      </c>
      <c r="U169">
        <f t="shared" ref="U169:U177" si="76">C169 + L169 - R169</f>
        <v>0</v>
      </c>
      <c r="V169">
        <f t="shared" ref="V169:V177" si="77">T169 + U169</f>
        <v>0</v>
      </c>
    </row>
    <row r="170" spans="1:22">
      <c r="A170" t="s">
        <v>170</v>
      </c>
      <c r="B170">
        <v>8</v>
      </c>
      <c r="C170">
        <v>1</v>
      </c>
      <c r="D170">
        <f t="shared" si="68"/>
        <v>9</v>
      </c>
      <c r="E170">
        <v>36</v>
      </c>
      <c r="F170">
        <v>5</v>
      </c>
      <c r="G170">
        <f t="shared" si="69"/>
        <v>41</v>
      </c>
      <c r="H170">
        <v>0</v>
      </c>
      <c r="I170">
        <v>0</v>
      </c>
      <c r="J170">
        <f t="shared" si="70"/>
        <v>0</v>
      </c>
      <c r="K170">
        <f t="shared" si="71"/>
        <v>36</v>
      </c>
      <c r="L170">
        <f t="shared" si="72"/>
        <v>5</v>
      </c>
      <c r="M170">
        <f t="shared" si="73"/>
        <v>41</v>
      </c>
      <c r="N170">
        <f>IF(K320&gt;0,ROUND((K170/K320) * 100, 4), "")</f>
        <v>0.14299999999999999</v>
      </c>
      <c r="O170">
        <f>IF(L320&gt;0,ROUND((L170/L320) * 100, 4), "")</f>
        <v>5.5199999999999999E-2</v>
      </c>
      <c r="P170">
        <f>IF(M320&gt;0,ROUND((M170/M320) * 100, 4), "")</f>
        <v>0.1198</v>
      </c>
      <c r="Q170">
        <v>36</v>
      </c>
      <c r="R170">
        <v>5</v>
      </c>
      <c r="S170">
        <f t="shared" si="74"/>
        <v>41</v>
      </c>
      <c r="T170">
        <f t="shared" si="75"/>
        <v>8</v>
      </c>
      <c r="U170">
        <f t="shared" si="76"/>
        <v>1</v>
      </c>
      <c r="V170">
        <f t="shared" si="77"/>
        <v>9</v>
      </c>
    </row>
    <row r="171" spans="1:22">
      <c r="A171" t="s">
        <v>171</v>
      </c>
      <c r="B171">
        <v>145</v>
      </c>
      <c r="C171">
        <v>21</v>
      </c>
      <c r="D171">
        <f t="shared" si="68"/>
        <v>166</v>
      </c>
      <c r="E171">
        <v>385</v>
      </c>
      <c r="F171">
        <v>106</v>
      </c>
      <c r="G171">
        <f t="shared" si="69"/>
        <v>491</v>
      </c>
      <c r="H171">
        <v>1</v>
      </c>
      <c r="I171">
        <v>0</v>
      </c>
      <c r="J171">
        <f t="shared" si="70"/>
        <v>1</v>
      </c>
      <c r="K171">
        <f t="shared" si="71"/>
        <v>386</v>
      </c>
      <c r="L171">
        <f t="shared" si="72"/>
        <v>106</v>
      </c>
      <c r="M171">
        <f t="shared" si="73"/>
        <v>492</v>
      </c>
      <c r="N171">
        <f>IF(K320&gt;0,ROUND((K171/K320) * 100, 4), "")</f>
        <v>1.5334000000000001</v>
      </c>
      <c r="O171">
        <f>IF(L320&gt;0,ROUND((L171/L320) * 100, 4), "")</f>
        <v>1.1696</v>
      </c>
      <c r="P171">
        <f>IF(M320&gt;0,ROUND((M171/M320) * 100, 4), "")</f>
        <v>1.4371</v>
      </c>
      <c r="Q171">
        <v>458</v>
      </c>
      <c r="R171">
        <v>115</v>
      </c>
      <c r="S171">
        <f t="shared" si="74"/>
        <v>573</v>
      </c>
      <c r="T171">
        <f t="shared" si="75"/>
        <v>73</v>
      </c>
      <c r="U171">
        <f t="shared" si="76"/>
        <v>12</v>
      </c>
      <c r="V171">
        <f t="shared" si="77"/>
        <v>85</v>
      </c>
    </row>
    <row r="172" spans="1:22">
      <c r="A172" t="s">
        <v>172</v>
      </c>
      <c r="B172">
        <v>0</v>
      </c>
      <c r="C172">
        <v>0</v>
      </c>
      <c r="D172">
        <f t="shared" si="68"/>
        <v>0</v>
      </c>
      <c r="E172">
        <v>0</v>
      </c>
      <c r="F172">
        <v>1</v>
      </c>
      <c r="G172">
        <f t="shared" si="69"/>
        <v>1</v>
      </c>
      <c r="H172">
        <v>0</v>
      </c>
      <c r="I172">
        <v>0</v>
      </c>
      <c r="J172">
        <f t="shared" si="70"/>
        <v>0</v>
      </c>
      <c r="K172">
        <f t="shared" si="71"/>
        <v>0</v>
      </c>
      <c r="L172">
        <f t="shared" si="72"/>
        <v>1</v>
      </c>
      <c r="M172">
        <f t="shared" si="73"/>
        <v>1</v>
      </c>
      <c r="N172">
        <f>IF(K320&gt;0,ROUND((K172/K320) * 100, 4), "")</f>
        <v>0</v>
      </c>
      <c r="O172">
        <f>IF(L320&gt;0,ROUND((L172/L320) * 100, 4), "")</f>
        <v>1.0999999999999999E-2</v>
      </c>
      <c r="P172">
        <f>IF(M320&gt;0,ROUND((M172/M320) * 100, 4), "")</f>
        <v>2.8999999999999998E-3</v>
      </c>
      <c r="Q172">
        <v>0</v>
      </c>
      <c r="R172">
        <v>0</v>
      </c>
      <c r="S172">
        <f t="shared" si="74"/>
        <v>0</v>
      </c>
      <c r="T172">
        <f t="shared" si="75"/>
        <v>0</v>
      </c>
      <c r="U172">
        <f t="shared" si="76"/>
        <v>1</v>
      </c>
      <c r="V172">
        <f t="shared" si="77"/>
        <v>1</v>
      </c>
    </row>
    <row r="173" spans="1:22">
      <c r="A173" t="s">
        <v>173</v>
      </c>
      <c r="B173">
        <v>15</v>
      </c>
      <c r="C173">
        <v>10</v>
      </c>
      <c r="D173">
        <f t="shared" si="68"/>
        <v>25</v>
      </c>
      <c r="E173">
        <v>293</v>
      </c>
      <c r="F173">
        <v>119</v>
      </c>
      <c r="G173">
        <f t="shared" si="69"/>
        <v>412</v>
      </c>
      <c r="H173">
        <v>1</v>
      </c>
      <c r="I173">
        <v>0</v>
      </c>
      <c r="J173">
        <f t="shared" si="70"/>
        <v>1</v>
      </c>
      <c r="K173">
        <f t="shared" si="71"/>
        <v>294</v>
      </c>
      <c r="L173">
        <f t="shared" si="72"/>
        <v>119</v>
      </c>
      <c r="M173">
        <f t="shared" si="73"/>
        <v>413</v>
      </c>
      <c r="N173">
        <f>IF(K320&gt;0,ROUND((K173/K320) * 100, 4), "")</f>
        <v>1.1678999999999999</v>
      </c>
      <c r="O173">
        <f>IF(L320&gt;0,ROUND((L173/L320) * 100, 4), "")</f>
        <v>1.3129999999999999</v>
      </c>
      <c r="P173">
        <f>IF(M320&gt;0,ROUND((M173/M320) * 100, 4), "")</f>
        <v>1.2062999999999999</v>
      </c>
      <c r="Q173">
        <v>292</v>
      </c>
      <c r="R173">
        <v>123</v>
      </c>
      <c r="S173">
        <f t="shared" si="74"/>
        <v>415</v>
      </c>
      <c r="T173">
        <f t="shared" si="75"/>
        <v>17</v>
      </c>
      <c r="U173">
        <f t="shared" si="76"/>
        <v>6</v>
      </c>
      <c r="V173">
        <f t="shared" si="77"/>
        <v>23</v>
      </c>
    </row>
    <row r="174" spans="1:22">
      <c r="A174" t="s">
        <v>174</v>
      </c>
      <c r="B174">
        <v>4081</v>
      </c>
      <c r="C174">
        <v>236</v>
      </c>
      <c r="D174">
        <f t="shared" si="68"/>
        <v>4317</v>
      </c>
      <c r="E174">
        <v>12692</v>
      </c>
      <c r="F174">
        <v>1851</v>
      </c>
      <c r="G174">
        <f t="shared" si="69"/>
        <v>14543</v>
      </c>
      <c r="H174">
        <v>101</v>
      </c>
      <c r="I174">
        <v>0</v>
      </c>
      <c r="J174">
        <f t="shared" si="70"/>
        <v>101</v>
      </c>
      <c r="K174">
        <f t="shared" si="71"/>
        <v>12793</v>
      </c>
      <c r="L174">
        <f t="shared" si="72"/>
        <v>1851</v>
      </c>
      <c r="M174">
        <f t="shared" si="73"/>
        <v>14644</v>
      </c>
      <c r="N174">
        <f>IF(K320&gt;0,ROUND((K174/K320) * 100, 4), "")</f>
        <v>50.820300000000003</v>
      </c>
      <c r="O174">
        <f>IF(L320&gt;0,ROUND((L174/L320) * 100, 4), "")</f>
        <v>20.4237</v>
      </c>
      <c r="P174">
        <f>IF(M320&gt;0,ROUND((M174/M320) * 100, 4), "")</f>
        <v>42.773699999999998</v>
      </c>
      <c r="Q174">
        <v>10679</v>
      </c>
      <c r="R174">
        <v>1875</v>
      </c>
      <c r="S174">
        <f t="shared" si="74"/>
        <v>12554</v>
      </c>
      <c r="T174">
        <f t="shared" si="75"/>
        <v>6195</v>
      </c>
      <c r="U174">
        <f t="shared" si="76"/>
        <v>212</v>
      </c>
      <c r="V174">
        <f t="shared" si="77"/>
        <v>6407</v>
      </c>
    </row>
    <row r="175" spans="1:22">
      <c r="A175" t="s">
        <v>175</v>
      </c>
      <c r="B175">
        <v>0</v>
      </c>
      <c r="C175">
        <v>2</v>
      </c>
      <c r="D175">
        <f t="shared" si="68"/>
        <v>2</v>
      </c>
      <c r="E175">
        <v>0</v>
      </c>
      <c r="F175">
        <v>5</v>
      </c>
      <c r="G175">
        <f t="shared" si="69"/>
        <v>5</v>
      </c>
      <c r="H175">
        <v>0</v>
      </c>
      <c r="I175">
        <v>0</v>
      </c>
      <c r="J175">
        <f t="shared" si="70"/>
        <v>0</v>
      </c>
      <c r="K175">
        <f t="shared" si="71"/>
        <v>0</v>
      </c>
      <c r="L175">
        <f t="shared" si="72"/>
        <v>5</v>
      </c>
      <c r="M175">
        <f t="shared" si="73"/>
        <v>5</v>
      </c>
      <c r="N175">
        <f>IF(K320&gt;0,ROUND((K175/K320) * 100, 4), "")</f>
        <v>0</v>
      </c>
      <c r="O175">
        <f>IF(L320&gt;0,ROUND((L175/L320) * 100, 4), "")</f>
        <v>5.5199999999999999E-2</v>
      </c>
      <c r="P175">
        <f>IF(M320&gt;0,ROUND((M175/M320) * 100, 4), "")</f>
        <v>1.46E-2</v>
      </c>
      <c r="Q175">
        <v>0</v>
      </c>
      <c r="R175">
        <v>6</v>
      </c>
      <c r="S175">
        <f t="shared" si="74"/>
        <v>6</v>
      </c>
      <c r="T175">
        <f t="shared" si="75"/>
        <v>0</v>
      </c>
      <c r="U175">
        <f t="shared" si="76"/>
        <v>1</v>
      </c>
      <c r="V175">
        <f t="shared" si="77"/>
        <v>1</v>
      </c>
    </row>
    <row r="176" spans="1:22">
      <c r="A176" t="s">
        <v>176</v>
      </c>
      <c r="B176">
        <v>0</v>
      </c>
      <c r="C176">
        <v>0</v>
      </c>
      <c r="D176">
        <f t="shared" si="68"/>
        <v>0</v>
      </c>
      <c r="E176">
        <v>0</v>
      </c>
      <c r="F176">
        <v>1</v>
      </c>
      <c r="G176">
        <f t="shared" si="69"/>
        <v>1</v>
      </c>
      <c r="H176">
        <v>0</v>
      </c>
      <c r="I176">
        <v>0</v>
      </c>
      <c r="J176">
        <f t="shared" si="70"/>
        <v>0</v>
      </c>
      <c r="K176">
        <f t="shared" si="71"/>
        <v>0</v>
      </c>
      <c r="L176">
        <f t="shared" si="72"/>
        <v>1</v>
      </c>
      <c r="M176">
        <f t="shared" si="73"/>
        <v>1</v>
      </c>
      <c r="N176">
        <f>IF(K320&gt;0,ROUND((K176/K320) * 100, 4), "")</f>
        <v>0</v>
      </c>
      <c r="O176">
        <f>IF(L320&gt;0,ROUND((L176/L320) * 100, 4), "")</f>
        <v>1.0999999999999999E-2</v>
      </c>
      <c r="P176">
        <f>IF(M320&gt;0,ROUND((M176/M320) * 100, 4), "")</f>
        <v>2.8999999999999998E-3</v>
      </c>
      <c r="Q176">
        <v>0</v>
      </c>
      <c r="R176">
        <v>1</v>
      </c>
      <c r="S176">
        <f t="shared" si="74"/>
        <v>1</v>
      </c>
      <c r="T176">
        <f t="shared" si="75"/>
        <v>0</v>
      </c>
      <c r="U176">
        <f t="shared" si="76"/>
        <v>0</v>
      </c>
      <c r="V176">
        <f t="shared" si="77"/>
        <v>0</v>
      </c>
    </row>
    <row r="177" spans="1:22">
      <c r="A177" t="s">
        <v>177</v>
      </c>
      <c r="B177">
        <v>0</v>
      </c>
      <c r="C177">
        <v>0</v>
      </c>
      <c r="D177">
        <f t="shared" si="68"/>
        <v>0</v>
      </c>
      <c r="E177">
        <v>0</v>
      </c>
      <c r="F177">
        <v>0</v>
      </c>
      <c r="G177">
        <f t="shared" si="69"/>
        <v>0</v>
      </c>
      <c r="H177">
        <v>0</v>
      </c>
      <c r="I177">
        <v>0</v>
      </c>
      <c r="J177">
        <f t="shared" si="70"/>
        <v>0</v>
      </c>
      <c r="K177">
        <f t="shared" si="71"/>
        <v>0</v>
      </c>
      <c r="L177">
        <f t="shared" si="72"/>
        <v>0</v>
      </c>
      <c r="M177">
        <f t="shared" si="73"/>
        <v>0</v>
      </c>
      <c r="N177">
        <f>IF(K320&gt;0,ROUND((K177/K320) * 100, 4), "")</f>
        <v>0</v>
      </c>
      <c r="O177">
        <f>IF(L320&gt;0,ROUND((L177/L320) * 100, 4), "")</f>
        <v>0</v>
      </c>
      <c r="P177">
        <f>IF(M320&gt;0,ROUND((M177/M320) * 100, 4), "")</f>
        <v>0</v>
      </c>
      <c r="Q177">
        <v>0</v>
      </c>
      <c r="R177">
        <v>0</v>
      </c>
      <c r="S177">
        <f t="shared" si="74"/>
        <v>0</v>
      </c>
      <c r="T177">
        <f t="shared" si="75"/>
        <v>0</v>
      </c>
      <c r="U177">
        <f t="shared" si="76"/>
        <v>0</v>
      </c>
      <c r="V177">
        <f t="shared" si="77"/>
        <v>0</v>
      </c>
    </row>
    <row r="179" spans="1:22">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c r="N179" s="6" t="s">
        <v>178</v>
      </c>
      <c r="O179" s="6" t="s">
        <v>178</v>
      </c>
      <c r="P179" s="6" t="s">
        <v>178</v>
      </c>
      <c r="Q179" s="6" t="s">
        <v>178</v>
      </c>
      <c r="R179" s="6" t="s">
        <v>178</v>
      </c>
      <c r="S179" s="6" t="s">
        <v>178</v>
      </c>
      <c r="T179" s="6" t="s">
        <v>178</v>
      </c>
      <c r="U179" s="6" t="s">
        <v>178</v>
      </c>
      <c r="V179" s="6" t="s">
        <v>178</v>
      </c>
    </row>
    <row r="180" spans="1:22">
      <c r="A180" t="s">
        <v>179</v>
      </c>
      <c r="B180">
        <v>0</v>
      </c>
      <c r="C180">
        <v>0</v>
      </c>
      <c r="D180">
        <f t="shared" ref="D180:D197" si="78">B180+C180</f>
        <v>0</v>
      </c>
      <c r="E180">
        <v>0</v>
      </c>
      <c r="F180">
        <v>1</v>
      </c>
      <c r="G180">
        <f t="shared" ref="G180:G197" si="79">E180+F180</f>
        <v>1</v>
      </c>
      <c r="H180">
        <v>0</v>
      </c>
      <c r="I180">
        <v>0</v>
      </c>
      <c r="J180">
        <f t="shared" ref="J180:J197" si="80">H180+I180</f>
        <v>0</v>
      </c>
      <c r="K180">
        <f t="shared" ref="K180:K197" si="81">E180 + H180</f>
        <v>0</v>
      </c>
      <c r="L180">
        <f t="shared" ref="L180:L197" si="82">F180 + I180</f>
        <v>1</v>
      </c>
      <c r="M180">
        <f t="shared" ref="M180:M197" si="83">K180 + L180</f>
        <v>1</v>
      </c>
      <c r="N180">
        <f>IF(K320&gt;0,ROUND((K180/K320) * 100, 4), "")</f>
        <v>0</v>
      </c>
      <c r="O180">
        <f>IF(L320&gt;0,ROUND((L180/L320) * 100, 4), "")</f>
        <v>1.0999999999999999E-2</v>
      </c>
      <c r="P180">
        <f>IF(M320&gt;0,ROUND((M180/M320) * 100, 4), "")</f>
        <v>2.8999999999999998E-3</v>
      </c>
      <c r="Q180">
        <v>0</v>
      </c>
      <c r="R180">
        <v>1</v>
      </c>
      <c r="S180">
        <f t="shared" ref="S180:S197" si="84">Q180 + R180</f>
        <v>1</v>
      </c>
      <c r="T180">
        <f t="shared" ref="T180:T197" si="85">B180 + K180 - Q180</f>
        <v>0</v>
      </c>
      <c r="U180">
        <f t="shared" ref="U180:U197" si="86">C180 + L180 - R180</f>
        <v>0</v>
      </c>
      <c r="V180">
        <f t="shared" ref="V180:V197" si="87">T180 + U180</f>
        <v>0</v>
      </c>
    </row>
    <row r="181" spans="1:22">
      <c r="A181" t="s">
        <v>180</v>
      </c>
      <c r="B181">
        <v>0</v>
      </c>
      <c r="C181">
        <v>0</v>
      </c>
      <c r="D181">
        <f t="shared" si="78"/>
        <v>0</v>
      </c>
      <c r="E181">
        <v>0</v>
      </c>
      <c r="F181">
        <v>3</v>
      </c>
      <c r="G181">
        <f t="shared" si="79"/>
        <v>3</v>
      </c>
      <c r="H181">
        <v>0</v>
      </c>
      <c r="I181">
        <v>0</v>
      </c>
      <c r="J181">
        <f t="shared" si="80"/>
        <v>0</v>
      </c>
      <c r="K181">
        <f t="shared" si="81"/>
        <v>0</v>
      </c>
      <c r="L181">
        <f t="shared" si="82"/>
        <v>3</v>
      </c>
      <c r="M181">
        <f t="shared" si="83"/>
        <v>3</v>
      </c>
      <c r="N181">
        <f>IF(K320&gt;0,ROUND((K181/K320) * 100, 4), "")</f>
        <v>0</v>
      </c>
      <c r="O181">
        <f>IF(L320&gt;0,ROUND((L181/L320) * 100, 4), "")</f>
        <v>3.3099999999999997E-2</v>
      </c>
      <c r="P181">
        <f>IF(M320&gt;0,ROUND((M181/M320) * 100, 4), "")</f>
        <v>8.8000000000000005E-3</v>
      </c>
      <c r="Q181">
        <v>0</v>
      </c>
      <c r="R181">
        <v>3</v>
      </c>
      <c r="S181">
        <f t="shared" si="84"/>
        <v>3</v>
      </c>
      <c r="T181">
        <f t="shared" si="85"/>
        <v>0</v>
      </c>
      <c r="U181">
        <f t="shared" si="86"/>
        <v>0</v>
      </c>
      <c r="V181">
        <f t="shared" si="87"/>
        <v>0</v>
      </c>
    </row>
    <row r="182" spans="1:22">
      <c r="A182" t="s">
        <v>181</v>
      </c>
      <c r="B182">
        <v>0</v>
      </c>
      <c r="C182">
        <v>0</v>
      </c>
      <c r="D182">
        <f t="shared" si="78"/>
        <v>0</v>
      </c>
      <c r="E182">
        <v>0</v>
      </c>
      <c r="F182">
        <v>1</v>
      </c>
      <c r="G182">
        <f t="shared" si="79"/>
        <v>1</v>
      </c>
      <c r="H182">
        <v>0</v>
      </c>
      <c r="I182">
        <v>0</v>
      </c>
      <c r="J182">
        <f t="shared" si="80"/>
        <v>0</v>
      </c>
      <c r="K182">
        <f t="shared" si="81"/>
        <v>0</v>
      </c>
      <c r="L182">
        <f t="shared" si="82"/>
        <v>1</v>
      </c>
      <c r="M182">
        <f t="shared" si="83"/>
        <v>1</v>
      </c>
      <c r="N182">
        <f>IF(K320&gt;0,ROUND((K182/K320) * 100, 4), "")</f>
        <v>0</v>
      </c>
      <c r="O182">
        <f>IF(L320&gt;0,ROUND((L182/L320) * 100, 4), "")</f>
        <v>1.0999999999999999E-2</v>
      </c>
      <c r="P182">
        <f>IF(M320&gt;0,ROUND((M182/M320) * 100, 4), "")</f>
        <v>2.8999999999999998E-3</v>
      </c>
      <c r="Q182">
        <v>0</v>
      </c>
      <c r="R182">
        <v>1</v>
      </c>
      <c r="S182">
        <f t="shared" si="84"/>
        <v>1</v>
      </c>
      <c r="T182">
        <f t="shared" si="85"/>
        <v>0</v>
      </c>
      <c r="U182">
        <f t="shared" si="86"/>
        <v>0</v>
      </c>
      <c r="V182">
        <f t="shared" si="87"/>
        <v>0</v>
      </c>
    </row>
    <row r="183" spans="1:22">
      <c r="A183" t="s">
        <v>182</v>
      </c>
      <c r="B183">
        <v>0</v>
      </c>
      <c r="C183">
        <v>0</v>
      </c>
      <c r="D183">
        <f t="shared" si="78"/>
        <v>0</v>
      </c>
      <c r="E183">
        <v>1</v>
      </c>
      <c r="F183">
        <v>3</v>
      </c>
      <c r="G183">
        <f t="shared" si="79"/>
        <v>4</v>
      </c>
      <c r="H183">
        <v>0</v>
      </c>
      <c r="I183">
        <v>0</v>
      </c>
      <c r="J183">
        <f t="shared" si="80"/>
        <v>0</v>
      </c>
      <c r="K183">
        <f t="shared" si="81"/>
        <v>1</v>
      </c>
      <c r="L183">
        <f t="shared" si="82"/>
        <v>3</v>
      </c>
      <c r="M183">
        <f t="shared" si="83"/>
        <v>4</v>
      </c>
      <c r="N183">
        <f>IF(K320&gt;0,ROUND((K183/K320) * 100, 4), "")</f>
        <v>4.0000000000000001E-3</v>
      </c>
      <c r="O183">
        <f>IF(L320&gt;0,ROUND((L183/L320) * 100, 4), "")</f>
        <v>3.3099999999999997E-2</v>
      </c>
      <c r="P183">
        <f>IF(M320&gt;0,ROUND((M183/M320) * 100, 4), "")</f>
        <v>1.17E-2</v>
      </c>
      <c r="Q183">
        <v>1</v>
      </c>
      <c r="R183">
        <v>3</v>
      </c>
      <c r="S183">
        <f t="shared" si="84"/>
        <v>4</v>
      </c>
      <c r="T183">
        <f t="shared" si="85"/>
        <v>0</v>
      </c>
      <c r="U183">
        <f t="shared" si="86"/>
        <v>0</v>
      </c>
      <c r="V183">
        <f t="shared" si="87"/>
        <v>0</v>
      </c>
    </row>
    <row r="184" spans="1:22">
      <c r="A184" t="s">
        <v>183</v>
      </c>
      <c r="B184">
        <v>0</v>
      </c>
      <c r="C184">
        <v>0</v>
      </c>
      <c r="D184">
        <f t="shared" si="78"/>
        <v>0</v>
      </c>
      <c r="E184">
        <v>0</v>
      </c>
      <c r="F184">
        <v>1</v>
      </c>
      <c r="G184">
        <f t="shared" si="79"/>
        <v>1</v>
      </c>
      <c r="H184">
        <v>0</v>
      </c>
      <c r="I184">
        <v>0</v>
      </c>
      <c r="J184">
        <f t="shared" si="80"/>
        <v>0</v>
      </c>
      <c r="K184">
        <f t="shared" si="81"/>
        <v>0</v>
      </c>
      <c r="L184">
        <f t="shared" si="82"/>
        <v>1</v>
      </c>
      <c r="M184">
        <f t="shared" si="83"/>
        <v>1</v>
      </c>
      <c r="N184">
        <f>IF(K320&gt;0,ROUND((K184/K320) * 100, 4), "")</f>
        <v>0</v>
      </c>
      <c r="O184">
        <f>IF(L320&gt;0,ROUND((L184/L320) * 100, 4), "")</f>
        <v>1.0999999999999999E-2</v>
      </c>
      <c r="P184">
        <f>IF(M320&gt;0,ROUND((M184/M320) * 100, 4), "")</f>
        <v>2.8999999999999998E-3</v>
      </c>
      <c r="Q184">
        <v>0</v>
      </c>
      <c r="R184">
        <v>1</v>
      </c>
      <c r="S184">
        <f t="shared" si="84"/>
        <v>1</v>
      </c>
      <c r="T184">
        <f t="shared" si="85"/>
        <v>0</v>
      </c>
      <c r="U184">
        <f t="shared" si="86"/>
        <v>0</v>
      </c>
      <c r="V184">
        <f t="shared" si="87"/>
        <v>0</v>
      </c>
    </row>
    <row r="185" spans="1:22">
      <c r="A185" t="s">
        <v>184</v>
      </c>
      <c r="B185">
        <v>0</v>
      </c>
      <c r="C185">
        <v>0</v>
      </c>
      <c r="D185">
        <f t="shared" si="78"/>
        <v>0</v>
      </c>
      <c r="E185">
        <v>0</v>
      </c>
      <c r="F185">
        <v>0</v>
      </c>
      <c r="G185">
        <f t="shared" si="79"/>
        <v>0</v>
      </c>
      <c r="H185">
        <v>0</v>
      </c>
      <c r="I185">
        <v>0</v>
      </c>
      <c r="J185">
        <f t="shared" si="80"/>
        <v>0</v>
      </c>
      <c r="K185">
        <f t="shared" si="81"/>
        <v>0</v>
      </c>
      <c r="L185">
        <f t="shared" si="82"/>
        <v>0</v>
      </c>
      <c r="M185">
        <f t="shared" si="83"/>
        <v>0</v>
      </c>
      <c r="N185">
        <f>IF(K320&gt;0,ROUND((K185/K320) * 100, 4), "")</f>
        <v>0</v>
      </c>
      <c r="O185">
        <f>IF(L320&gt;0,ROUND((L185/L320) * 100, 4), "")</f>
        <v>0</v>
      </c>
      <c r="P185">
        <f>IF(M320&gt;0,ROUND((M185/M320) * 100, 4), "")</f>
        <v>0</v>
      </c>
      <c r="Q185">
        <v>0</v>
      </c>
      <c r="R185">
        <v>0</v>
      </c>
      <c r="S185">
        <f t="shared" si="84"/>
        <v>0</v>
      </c>
      <c r="T185">
        <f t="shared" si="85"/>
        <v>0</v>
      </c>
      <c r="U185">
        <f t="shared" si="86"/>
        <v>0</v>
      </c>
      <c r="V185">
        <f t="shared" si="87"/>
        <v>0</v>
      </c>
    </row>
    <row r="186" spans="1:22">
      <c r="A186" t="s">
        <v>185</v>
      </c>
      <c r="B186">
        <v>0</v>
      </c>
      <c r="C186">
        <v>4</v>
      </c>
      <c r="D186">
        <f t="shared" si="78"/>
        <v>4</v>
      </c>
      <c r="E186">
        <v>1</v>
      </c>
      <c r="F186">
        <v>23</v>
      </c>
      <c r="G186">
        <f t="shared" si="79"/>
        <v>24</v>
      </c>
      <c r="H186">
        <v>0</v>
      </c>
      <c r="I186">
        <v>0</v>
      </c>
      <c r="J186">
        <f t="shared" si="80"/>
        <v>0</v>
      </c>
      <c r="K186">
        <f t="shared" si="81"/>
        <v>1</v>
      </c>
      <c r="L186">
        <f t="shared" si="82"/>
        <v>23</v>
      </c>
      <c r="M186">
        <f t="shared" si="83"/>
        <v>24</v>
      </c>
      <c r="N186">
        <f>IF(K320&gt;0,ROUND((K186/K320) * 100, 4), "")</f>
        <v>4.0000000000000001E-3</v>
      </c>
      <c r="O186">
        <f>IF(L320&gt;0,ROUND((L186/L320) * 100, 4), "")</f>
        <v>0.25380000000000003</v>
      </c>
      <c r="P186">
        <f>IF(M320&gt;0,ROUND((M186/M320) * 100, 4), "")</f>
        <v>7.0099999999999996E-2</v>
      </c>
      <c r="Q186">
        <v>1</v>
      </c>
      <c r="R186">
        <v>23</v>
      </c>
      <c r="S186">
        <f t="shared" si="84"/>
        <v>24</v>
      </c>
      <c r="T186">
        <f t="shared" si="85"/>
        <v>0</v>
      </c>
      <c r="U186">
        <f t="shared" si="86"/>
        <v>4</v>
      </c>
      <c r="V186">
        <f t="shared" si="87"/>
        <v>4</v>
      </c>
    </row>
    <row r="187" spans="1:22">
      <c r="A187" t="s">
        <v>186</v>
      </c>
      <c r="B187">
        <v>0</v>
      </c>
      <c r="C187">
        <v>0</v>
      </c>
      <c r="D187">
        <f t="shared" si="78"/>
        <v>0</v>
      </c>
      <c r="E187">
        <v>0</v>
      </c>
      <c r="F187">
        <v>2</v>
      </c>
      <c r="G187">
        <f t="shared" si="79"/>
        <v>2</v>
      </c>
      <c r="H187">
        <v>0</v>
      </c>
      <c r="I187">
        <v>1</v>
      </c>
      <c r="J187">
        <f t="shared" si="80"/>
        <v>1</v>
      </c>
      <c r="K187">
        <f t="shared" si="81"/>
        <v>0</v>
      </c>
      <c r="L187">
        <f t="shared" si="82"/>
        <v>3</v>
      </c>
      <c r="M187">
        <f t="shared" si="83"/>
        <v>3</v>
      </c>
      <c r="N187">
        <f>IF(K320&gt;0,ROUND((K187/K320) * 100, 4), "")</f>
        <v>0</v>
      </c>
      <c r="O187">
        <f>IF(L320&gt;0,ROUND((L187/L320) * 100, 4), "")</f>
        <v>3.3099999999999997E-2</v>
      </c>
      <c r="P187">
        <f>IF(M320&gt;0,ROUND((M187/M320) * 100, 4), "")</f>
        <v>8.8000000000000005E-3</v>
      </c>
      <c r="Q187">
        <v>0</v>
      </c>
      <c r="R187">
        <v>3</v>
      </c>
      <c r="S187">
        <f t="shared" si="84"/>
        <v>3</v>
      </c>
      <c r="T187">
        <f t="shared" si="85"/>
        <v>0</v>
      </c>
      <c r="U187">
        <f t="shared" si="86"/>
        <v>0</v>
      </c>
      <c r="V187">
        <f t="shared" si="87"/>
        <v>0</v>
      </c>
    </row>
    <row r="188" spans="1:22">
      <c r="A188" t="s">
        <v>187</v>
      </c>
      <c r="B188">
        <v>0</v>
      </c>
      <c r="C188">
        <v>2</v>
      </c>
      <c r="D188">
        <f t="shared" si="78"/>
        <v>2</v>
      </c>
      <c r="E188">
        <v>4</v>
      </c>
      <c r="F188">
        <v>37</v>
      </c>
      <c r="G188">
        <f t="shared" si="79"/>
        <v>41</v>
      </c>
      <c r="H188">
        <v>0</v>
      </c>
      <c r="I188">
        <v>1</v>
      </c>
      <c r="J188">
        <f t="shared" si="80"/>
        <v>1</v>
      </c>
      <c r="K188">
        <f t="shared" si="81"/>
        <v>4</v>
      </c>
      <c r="L188">
        <f t="shared" si="82"/>
        <v>38</v>
      </c>
      <c r="M188">
        <f t="shared" si="83"/>
        <v>42</v>
      </c>
      <c r="N188">
        <f>IF(K320&gt;0,ROUND((K188/K320) * 100, 4), "")</f>
        <v>1.5900000000000001E-2</v>
      </c>
      <c r="O188">
        <f>IF(L320&gt;0,ROUND((L188/L320) * 100, 4), "")</f>
        <v>0.41930000000000001</v>
      </c>
      <c r="P188">
        <f>IF(M320&gt;0,ROUND((M188/M320) * 100, 4), "")</f>
        <v>0.1227</v>
      </c>
      <c r="Q188">
        <v>3</v>
      </c>
      <c r="R188">
        <v>33</v>
      </c>
      <c r="S188">
        <f t="shared" si="84"/>
        <v>36</v>
      </c>
      <c r="T188">
        <f t="shared" si="85"/>
        <v>1</v>
      </c>
      <c r="U188">
        <f t="shared" si="86"/>
        <v>7</v>
      </c>
      <c r="V188">
        <f t="shared" si="87"/>
        <v>8</v>
      </c>
    </row>
    <row r="189" spans="1:22">
      <c r="A189" t="s">
        <v>188</v>
      </c>
      <c r="B189">
        <v>1</v>
      </c>
      <c r="C189">
        <v>43</v>
      </c>
      <c r="D189">
        <f t="shared" si="78"/>
        <v>44</v>
      </c>
      <c r="E189">
        <v>0</v>
      </c>
      <c r="F189">
        <v>182</v>
      </c>
      <c r="G189">
        <f t="shared" si="79"/>
        <v>182</v>
      </c>
      <c r="H189">
        <v>0</v>
      </c>
      <c r="I189">
        <v>7</v>
      </c>
      <c r="J189">
        <f t="shared" si="80"/>
        <v>7</v>
      </c>
      <c r="K189">
        <f t="shared" si="81"/>
        <v>0</v>
      </c>
      <c r="L189">
        <f t="shared" si="82"/>
        <v>189</v>
      </c>
      <c r="M189">
        <f t="shared" si="83"/>
        <v>189</v>
      </c>
      <c r="N189">
        <f>IF(K320&gt;0,ROUND((K189/K320) * 100, 4), "")</f>
        <v>0</v>
      </c>
      <c r="O189">
        <f>IF(L320&gt;0,ROUND((L189/L320) * 100, 4), "")</f>
        <v>2.0853999999999999</v>
      </c>
      <c r="P189">
        <f>IF(M320&gt;0,ROUND((M189/M320) * 100, 4), "")</f>
        <v>0.55210000000000004</v>
      </c>
      <c r="Q189">
        <v>0</v>
      </c>
      <c r="R189">
        <v>210</v>
      </c>
      <c r="S189">
        <f t="shared" si="84"/>
        <v>210</v>
      </c>
      <c r="T189">
        <f t="shared" si="85"/>
        <v>1</v>
      </c>
      <c r="U189">
        <f t="shared" si="86"/>
        <v>22</v>
      </c>
      <c r="V189">
        <f t="shared" si="87"/>
        <v>23</v>
      </c>
    </row>
    <row r="190" spans="1:22">
      <c r="A190" t="s">
        <v>189</v>
      </c>
      <c r="B190">
        <v>0</v>
      </c>
      <c r="C190">
        <v>0</v>
      </c>
      <c r="D190">
        <f t="shared" si="78"/>
        <v>0</v>
      </c>
      <c r="E190">
        <v>0</v>
      </c>
      <c r="F190">
        <v>4</v>
      </c>
      <c r="G190">
        <f t="shared" si="79"/>
        <v>4</v>
      </c>
      <c r="H190">
        <v>0</v>
      </c>
      <c r="I190">
        <v>0</v>
      </c>
      <c r="J190">
        <f t="shared" si="80"/>
        <v>0</v>
      </c>
      <c r="K190">
        <f t="shared" si="81"/>
        <v>0</v>
      </c>
      <c r="L190">
        <f t="shared" si="82"/>
        <v>4</v>
      </c>
      <c r="M190">
        <f t="shared" si="83"/>
        <v>4</v>
      </c>
      <c r="N190">
        <f>IF(K320&gt;0,ROUND((K190/K320) * 100, 4), "")</f>
        <v>0</v>
      </c>
      <c r="O190">
        <f>IF(L320&gt;0,ROUND((L190/L320) * 100, 4), "")</f>
        <v>4.41E-2</v>
      </c>
      <c r="P190">
        <f>IF(M320&gt;0,ROUND((M190/M320) * 100, 4), "")</f>
        <v>1.17E-2</v>
      </c>
      <c r="Q190">
        <v>0</v>
      </c>
      <c r="R190">
        <v>4</v>
      </c>
      <c r="S190">
        <f t="shared" si="84"/>
        <v>4</v>
      </c>
      <c r="T190">
        <f t="shared" si="85"/>
        <v>0</v>
      </c>
      <c r="U190">
        <f t="shared" si="86"/>
        <v>0</v>
      </c>
      <c r="V190">
        <f t="shared" si="87"/>
        <v>0</v>
      </c>
    </row>
    <row r="191" spans="1:22">
      <c r="A191" t="s">
        <v>190</v>
      </c>
      <c r="B191">
        <v>3</v>
      </c>
      <c r="C191">
        <v>35</v>
      </c>
      <c r="D191">
        <f t="shared" si="78"/>
        <v>38</v>
      </c>
      <c r="E191">
        <v>0</v>
      </c>
      <c r="F191">
        <v>304</v>
      </c>
      <c r="G191">
        <f t="shared" si="79"/>
        <v>304</v>
      </c>
      <c r="H191">
        <v>0</v>
      </c>
      <c r="I191">
        <v>0</v>
      </c>
      <c r="J191">
        <f t="shared" si="80"/>
        <v>0</v>
      </c>
      <c r="K191">
        <f t="shared" si="81"/>
        <v>0</v>
      </c>
      <c r="L191">
        <f t="shared" si="82"/>
        <v>304</v>
      </c>
      <c r="M191">
        <f t="shared" si="83"/>
        <v>304</v>
      </c>
      <c r="N191">
        <f>IF(K320&gt;0,ROUND((K191/K320) * 100, 4), "")</f>
        <v>0</v>
      </c>
      <c r="O191">
        <f>IF(L320&gt;0,ROUND((L191/L320) * 100, 4), "")</f>
        <v>3.3542999999999998</v>
      </c>
      <c r="P191">
        <f>IF(M320&gt;0,ROUND((M191/M320) * 100, 4), "")</f>
        <v>0.88800000000000001</v>
      </c>
      <c r="Q191">
        <v>3</v>
      </c>
      <c r="R191">
        <v>328</v>
      </c>
      <c r="S191">
        <f t="shared" si="84"/>
        <v>331</v>
      </c>
      <c r="T191">
        <f t="shared" si="85"/>
        <v>0</v>
      </c>
      <c r="U191">
        <f t="shared" si="86"/>
        <v>11</v>
      </c>
      <c r="V191">
        <f t="shared" si="87"/>
        <v>11</v>
      </c>
    </row>
    <row r="192" spans="1:22">
      <c r="A192" t="s">
        <v>191</v>
      </c>
      <c r="B192">
        <v>0</v>
      </c>
      <c r="C192">
        <v>4</v>
      </c>
      <c r="D192">
        <f t="shared" si="78"/>
        <v>4</v>
      </c>
      <c r="E192">
        <v>0</v>
      </c>
      <c r="F192">
        <v>19</v>
      </c>
      <c r="G192">
        <f t="shared" si="79"/>
        <v>19</v>
      </c>
      <c r="H192">
        <v>0</v>
      </c>
      <c r="I192">
        <v>2</v>
      </c>
      <c r="J192">
        <f t="shared" si="80"/>
        <v>2</v>
      </c>
      <c r="K192">
        <f t="shared" si="81"/>
        <v>0</v>
      </c>
      <c r="L192">
        <f t="shared" si="82"/>
        <v>21</v>
      </c>
      <c r="M192">
        <f t="shared" si="83"/>
        <v>21</v>
      </c>
      <c r="N192">
        <f>IF(K320&gt;0,ROUND((K192/K320) * 100, 4), "")</f>
        <v>0</v>
      </c>
      <c r="O192">
        <f>IF(L320&gt;0,ROUND((L192/L320) * 100, 4), "")</f>
        <v>0.23169999999999999</v>
      </c>
      <c r="P192">
        <f>IF(M320&gt;0,ROUND((M192/M320) * 100, 4), "")</f>
        <v>6.13E-2</v>
      </c>
      <c r="Q192">
        <v>0</v>
      </c>
      <c r="R192">
        <v>25</v>
      </c>
      <c r="S192">
        <f t="shared" si="84"/>
        <v>25</v>
      </c>
      <c r="T192">
        <f t="shared" si="85"/>
        <v>0</v>
      </c>
      <c r="U192">
        <f t="shared" si="86"/>
        <v>0</v>
      </c>
      <c r="V192">
        <f t="shared" si="87"/>
        <v>0</v>
      </c>
    </row>
    <row r="193" spans="1:22">
      <c r="A193" t="s">
        <v>192</v>
      </c>
      <c r="B193">
        <v>0</v>
      </c>
      <c r="C193">
        <v>0</v>
      </c>
      <c r="D193">
        <f t="shared" si="78"/>
        <v>0</v>
      </c>
      <c r="E193">
        <v>0</v>
      </c>
      <c r="F193">
        <v>12</v>
      </c>
      <c r="G193">
        <f t="shared" si="79"/>
        <v>12</v>
      </c>
      <c r="H193">
        <v>0</v>
      </c>
      <c r="I193">
        <v>1</v>
      </c>
      <c r="J193">
        <f t="shared" si="80"/>
        <v>1</v>
      </c>
      <c r="K193">
        <f t="shared" si="81"/>
        <v>0</v>
      </c>
      <c r="L193">
        <f t="shared" si="82"/>
        <v>13</v>
      </c>
      <c r="M193">
        <f t="shared" si="83"/>
        <v>13</v>
      </c>
      <c r="N193">
        <f>IF(K320&gt;0,ROUND((K193/K320) * 100, 4), "")</f>
        <v>0</v>
      </c>
      <c r="O193">
        <f>IF(L320&gt;0,ROUND((L193/L320) * 100, 4), "")</f>
        <v>0.1434</v>
      </c>
      <c r="P193">
        <f>IF(M320&gt;0,ROUND((M193/M320) * 100, 4), "")</f>
        <v>3.7999999999999999E-2</v>
      </c>
      <c r="Q193">
        <v>0</v>
      </c>
      <c r="R193">
        <v>13</v>
      </c>
      <c r="S193">
        <f t="shared" si="84"/>
        <v>13</v>
      </c>
      <c r="T193">
        <f t="shared" si="85"/>
        <v>0</v>
      </c>
      <c r="U193">
        <f t="shared" si="86"/>
        <v>0</v>
      </c>
      <c r="V193">
        <f t="shared" si="87"/>
        <v>0</v>
      </c>
    </row>
    <row r="194" spans="1:22">
      <c r="A194" t="s">
        <v>193</v>
      </c>
      <c r="B194">
        <v>0</v>
      </c>
      <c r="C194">
        <v>2</v>
      </c>
      <c r="D194">
        <f t="shared" si="78"/>
        <v>2</v>
      </c>
      <c r="E194">
        <v>0</v>
      </c>
      <c r="F194">
        <v>4</v>
      </c>
      <c r="G194">
        <f t="shared" si="79"/>
        <v>4</v>
      </c>
      <c r="H194">
        <v>0</v>
      </c>
      <c r="I194">
        <v>0</v>
      </c>
      <c r="J194">
        <f t="shared" si="80"/>
        <v>0</v>
      </c>
      <c r="K194">
        <f t="shared" si="81"/>
        <v>0</v>
      </c>
      <c r="L194">
        <f t="shared" si="82"/>
        <v>4</v>
      </c>
      <c r="M194">
        <f t="shared" si="83"/>
        <v>4</v>
      </c>
      <c r="N194">
        <f>IF(K320&gt;0,ROUND((K194/K320) * 100, 4), "")</f>
        <v>0</v>
      </c>
      <c r="O194">
        <f>IF(L320&gt;0,ROUND((L194/L320) * 100, 4), "")</f>
        <v>4.41E-2</v>
      </c>
      <c r="P194">
        <f>IF(M320&gt;0,ROUND((M194/M320) * 100, 4), "")</f>
        <v>1.17E-2</v>
      </c>
      <c r="Q194">
        <v>0</v>
      </c>
      <c r="R194">
        <v>6</v>
      </c>
      <c r="S194">
        <f t="shared" si="84"/>
        <v>6</v>
      </c>
      <c r="T194">
        <f t="shared" si="85"/>
        <v>0</v>
      </c>
      <c r="U194">
        <f t="shared" si="86"/>
        <v>0</v>
      </c>
      <c r="V194">
        <f t="shared" si="87"/>
        <v>0</v>
      </c>
    </row>
    <row r="195" spans="1:22">
      <c r="A195" t="s">
        <v>194</v>
      </c>
      <c r="B195">
        <v>0</v>
      </c>
      <c r="C195">
        <v>1</v>
      </c>
      <c r="D195">
        <f t="shared" si="78"/>
        <v>1</v>
      </c>
      <c r="E195">
        <v>1</v>
      </c>
      <c r="F195">
        <v>11</v>
      </c>
      <c r="G195">
        <f t="shared" si="79"/>
        <v>12</v>
      </c>
      <c r="H195">
        <v>0</v>
      </c>
      <c r="I195">
        <v>0</v>
      </c>
      <c r="J195">
        <f t="shared" si="80"/>
        <v>0</v>
      </c>
      <c r="K195">
        <f t="shared" si="81"/>
        <v>1</v>
      </c>
      <c r="L195">
        <f t="shared" si="82"/>
        <v>11</v>
      </c>
      <c r="M195">
        <f t="shared" si="83"/>
        <v>12</v>
      </c>
      <c r="N195">
        <f>IF(K320&gt;0,ROUND((K195/K320) * 100, 4), "")</f>
        <v>4.0000000000000001E-3</v>
      </c>
      <c r="O195">
        <f>IF(L320&gt;0,ROUND((L195/L320) * 100, 4), "")</f>
        <v>0.12139999999999999</v>
      </c>
      <c r="P195">
        <f>IF(M320&gt;0,ROUND((M195/M320) * 100, 4), "")</f>
        <v>3.5099999999999999E-2</v>
      </c>
      <c r="Q195">
        <v>1</v>
      </c>
      <c r="R195">
        <v>11</v>
      </c>
      <c r="S195">
        <f t="shared" si="84"/>
        <v>12</v>
      </c>
      <c r="T195">
        <f t="shared" si="85"/>
        <v>0</v>
      </c>
      <c r="U195">
        <f t="shared" si="86"/>
        <v>1</v>
      </c>
      <c r="V195">
        <f t="shared" si="87"/>
        <v>1</v>
      </c>
    </row>
    <row r="196" spans="1:22">
      <c r="A196" t="s">
        <v>195</v>
      </c>
      <c r="B196">
        <v>0</v>
      </c>
      <c r="C196">
        <v>0</v>
      </c>
      <c r="D196">
        <f t="shared" si="78"/>
        <v>0</v>
      </c>
      <c r="E196">
        <v>0</v>
      </c>
      <c r="F196">
        <v>0</v>
      </c>
      <c r="G196">
        <f t="shared" si="79"/>
        <v>0</v>
      </c>
      <c r="H196">
        <v>0</v>
      </c>
      <c r="I196">
        <v>0</v>
      </c>
      <c r="J196">
        <f t="shared" si="80"/>
        <v>0</v>
      </c>
      <c r="K196">
        <f t="shared" si="81"/>
        <v>0</v>
      </c>
      <c r="L196">
        <f t="shared" si="82"/>
        <v>0</v>
      </c>
      <c r="M196">
        <f t="shared" si="83"/>
        <v>0</v>
      </c>
      <c r="N196">
        <f>IF(K320&gt;0,ROUND((K196/K320) * 100, 4), "")</f>
        <v>0</v>
      </c>
      <c r="O196">
        <f>IF(L320&gt;0,ROUND((L196/L320) * 100, 4), "")</f>
        <v>0</v>
      </c>
      <c r="P196">
        <f>IF(M320&gt;0,ROUND((M196/M320) * 100, 4), "")</f>
        <v>0</v>
      </c>
      <c r="Q196">
        <v>0</v>
      </c>
      <c r="R196">
        <v>0</v>
      </c>
      <c r="S196">
        <f t="shared" si="84"/>
        <v>0</v>
      </c>
      <c r="T196">
        <f t="shared" si="85"/>
        <v>0</v>
      </c>
      <c r="U196">
        <f t="shared" si="86"/>
        <v>0</v>
      </c>
      <c r="V196">
        <f t="shared" si="87"/>
        <v>0</v>
      </c>
    </row>
    <row r="197" spans="1:22">
      <c r="A197" t="s">
        <v>196</v>
      </c>
      <c r="B197">
        <v>0</v>
      </c>
      <c r="C197">
        <v>0</v>
      </c>
      <c r="D197">
        <f t="shared" si="78"/>
        <v>0</v>
      </c>
      <c r="E197">
        <v>0</v>
      </c>
      <c r="F197">
        <v>0</v>
      </c>
      <c r="G197">
        <f t="shared" si="79"/>
        <v>0</v>
      </c>
      <c r="H197">
        <v>0</v>
      </c>
      <c r="I197">
        <v>0</v>
      </c>
      <c r="J197">
        <f t="shared" si="80"/>
        <v>0</v>
      </c>
      <c r="K197">
        <f t="shared" si="81"/>
        <v>0</v>
      </c>
      <c r="L197">
        <f t="shared" si="82"/>
        <v>0</v>
      </c>
      <c r="M197">
        <f t="shared" si="83"/>
        <v>0</v>
      </c>
      <c r="N197">
        <f>IF(K320&gt;0,ROUND((K197/K320) * 100, 4), "")</f>
        <v>0</v>
      </c>
      <c r="O197">
        <f>IF(L320&gt;0,ROUND((L197/L320) * 100, 4), "")</f>
        <v>0</v>
      </c>
      <c r="P197">
        <f>IF(M320&gt;0,ROUND((M197/M320) * 100, 4), "")</f>
        <v>0</v>
      </c>
      <c r="Q197">
        <v>0</v>
      </c>
      <c r="R197">
        <v>0</v>
      </c>
      <c r="S197">
        <f t="shared" si="84"/>
        <v>0</v>
      </c>
      <c r="T197">
        <f t="shared" si="85"/>
        <v>0</v>
      </c>
      <c r="U197">
        <f t="shared" si="86"/>
        <v>0</v>
      </c>
      <c r="V197">
        <f t="shared" si="87"/>
        <v>0</v>
      </c>
    </row>
    <row r="199" spans="1:22">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c r="N199" s="6" t="s">
        <v>197</v>
      </c>
      <c r="O199" s="6" t="s">
        <v>197</v>
      </c>
      <c r="P199" s="6" t="s">
        <v>197</v>
      </c>
      <c r="Q199" s="6" t="s">
        <v>197</v>
      </c>
      <c r="R199" s="6" t="s">
        <v>197</v>
      </c>
      <c r="S199" s="6" t="s">
        <v>197</v>
      </c>
      <c r="T199" s="6" t="s">
        <v>197</v>
      </c>
      <c r="U199" s="6" t="s">
        <v>197</v>
      </c>
      <c r="V199" s="6" t="s">
        <v>197</v>
      </c>
    </row>
    <row r="200" spans="1:22">
      <c r="A200" t="s">
        <v>198</v>
      </c>
      <c r="B200">
        <v>0</v>
      </c>
      <c r="C200">
        <v>5</v>
      </c>
      <c r="D200">
        <f t="shared" ref="D200:D237" si="88">B200+C200</f>
        <v>5</v>
      </c>
      <c r="E200">
        <v>9</v>
      </c>
      <c r="F200">
        <v>25</v>
      </c>
      <c r="G200">
        <f t="shared" ref="G200:G237" si="89">E200+F200</f>
        <v>34</v>
      </c>
      <c r="H200">
        <v>0</v>
      </c>
      <c r="I200">
        <v>0</v>
      </c>
      <c r="J200">
        <f t="shared" ref="J200:J237" si="90">H200+I200</f>
        <v>0</v>
      </c>
      <c r="K200">
        <f t="shared" ref="K200:K237" si="91">E200 + H200</f>
        <v>9</v>
      </c>
      <c r="L200">
        <f t="shared" ref="L200:L237" si="92">F200 + I200</f>
        <v>25</v>
      </c>
      <c r="M200">
        <f t="shared" ref="M200:M237" si="93">K200 + L200</f>
        <v>34</v>
      </c>
      <c r="N200">
        <f>IF(K320&gt;0,ROUND((K200/K320) * 100, 4), "")</f>
        <v>3.5799999999999998E-2</v>
      </c>
      <c r="O200">
        <f>IF(L320&gt;0,ROUND((L200/L320) * 100, 4), "")</f>
        <v>0.27579999999999999</v>
      </c>
      <c r="P200">
        <f>IF(M320&gt;0,ROUND((M200/M320) * 100, 4), "")</f>
        <v>9.9299999999999999E-2</v>
      </c>
      <c r="Q200">
        <v>4</v>
      </c>
      <c r="R200">
        <v>22</v>
      </c>
      <c r="S200">
        <f t="shared" ref="S200:S237" si="94">Q200 + R200</f>
        <v>26</v>
      </c>
      <c r="T200">
        <f t="shared" ref="T200:T237" si="95">B200 + K200 - Q200</f>
        <v>5</v>
      </c>
      <c r="U200">
        <f t="shared" ref="U200:U237" si="96">C200 + L200 - R200</f>
        <v>8</v>
      </c>
      <c r="V200">
        <f t="shared" ref="V200:V237" si="97">T200 + U200</f>
        <v>13</v>
      </c>
    </row>
    <row r="201" spans="1:22">
      <c r="A201" t="s">
        <v>199</v>
      </c>
      <c r="B201">
        <v>0</v>
      </c>
      <c r="C201">
        <v>0</v>
      </c>
      <c r="D201">
        <f t="shared" si="88"/>
        <v>0</v>
      </c>
      <c r="E201">
        <v>0</v>
      </c>
      <c r="F201">
        <v>0</v>
      </c>
      <c r="G201">
        <f t="shared" si="89"/>
        <v>0</v>
      </c>
      <c r="H201">
        <v>0</v>
      </c>
      <c r="I201">
        <v>0</v>
      </c>
      <c r="J201">
        <f t="shared" si="90"/>
        <v>0</v>
      </c>
      <c r="K201">
        <f t="shared" si="91"/>
        <v>0</v>
      </c>
      <c r="L201">
        <f t="shared" si="92"/>
        <v>0</v>
      </c>
      <c r="M201">
        <f t="shared" si="93"/>
        <v>0</v>
      </c>
      <c r="N201">
        <f>IF(K320&gt;0,ROUND((K201/K320) * 100, 4), "")</f>
        <v>0</v>
      </c>
      <c r="O201">
        <f>IF(L320&gt;0,ROUND((L201/L320) * 100, 4), "")</f>
        <v>0</v>
      </c>
      <c r="P201">
        <f>IF(M320&gt;0,ROUND((M201/M320) * 100, 4), "")</f>
        <v>0</v>
      </c>
      <c r="Q201">
        <v>0</v>
      </c>
      <c r="R201">
        <v>0</v>
      </c>
      <c r="S201">
        <f t="shared" si="94"/>
        <v>0</v>
      </c>
      <c r="T201">
        <f t="shared" si="95"/>
        <v>0</v>
      </c>
      <c r="U201">
        <f t="shared" si="96"/>
        <v>0</v>
      </c>
      <c r="V201">
        <f t="shared" si="97"/>
        <v>0</v>
      </c>
    </row>
    <row r="202" spans="1:22">
      <c r="A202" t="s">
        <v>200</v>
      </c>
      <c r="B202">
        <v>0</v>
      </c>
      <c r="C202">
        <v>0</v>
      </c>
      <c r="D202">
        <f t="shared" si="88"/>
        <v>0</v>
      </c>
      <c r="E202">
        <v>0</v>
      </c>
      <c r="F202">
        <v>2</v>
      </c>
      <c r="G202">
        <f t="shared" si="89"/>
        <v>2</v>
      </c>
      <c r="H202">
        <v>0</v>
      </c>
      <c r="I202">
        <v>0</v>
      </c>
      <c r="J202">
        <f t="shared" si="90"/>
        <v>0</v>
      </c>
      <c r="K202">
        <f t="shared" si="91"/>
        <v>0</v>
      </c>
      <c r="L202">
        <f t="shared" si="92"/>
        <v>2</v>
      </c>
      <c r="M202">
        <f t="shared" si="93"/>
        <v>2</v>
      </c>
      <c r="N202">
        <f>IF(K320&gt;0,ROUND((K202/K320) * 100, 4), "")</f>
        <v>0</v>
      </c>
      <c r="O202">
        <f>IF(L320&gt;0,ROUND((L202/L320) * 100, 4), "")</f>
        <v>2.2100000000000002E-2</v>
      </c>
      <c r="P202">
        <f>IF(M320&gt;0,ROUND((M202/M320) * 100, 4), "")</f>
        <v>5.7999999999999996E-3</v>
      </c>
      <c r="Q202">
        <v>0</v>
      </c>
      <c r="R202">
        <v>1</v>
      </c>
      <c r="S202">
        <f t="shared" si="94"/>
        <v>1</v>
      </c>
      <c r="T202">
        <f t="shared" si="95"/>
        <v>0</v>
      </c>
      <c r="U202">
        <f t="shared" si="96"/>
        <v>1</v>
      </c>
      <c r="V202">
        <f t="shared" si="97"/>
        <v>1</v>
      </c>
    </row>
    <row r="203" spans="1:22">
      <c r="A203" t="s">
        <v>201</v>
      </c>
      <c r="B203">
        <v>0</v>
      </c>
      <c r="C203">
        <v>0</v>
      </c>
      <c r="D203">
        <f t="shared" si="88"/>
        <v>0</v>
      </c>
      <c r="E203">
        <v>0</v>
      </c>
      <c r="F203">
        <v>0</v>
      </c>
      <c r="G203">
        <f t="shared" si="89"/>
        <v>0</v>
      </c>
      <c r="H203">
        <v>0</v>
      </c>
      <c r="I203">
        <v>0</v>
      </c>
      <c r="J203">
        <f t="shared" si="90"/>
        <v>0</v>
      </c>
      <c r="K203">
        <f t="shared" si="91"/>
        <v>0</v>
      </c>
      <c r="L203">
        <f t="shared" si="92"/>
        <v>0</v>
      </c>
      <c r="M203">
        <f t="shared" si="93"/>
        <v>0</v>
      </c>
      <c r="N203">
        <f>IF(K320&gt;0,ROUND((K203/K320) * 100, 4), "")</f>
        <v>0</v>
      </c>
      <c r="O203">
        <f>IF(L320&gt;0,ROUND((L203/L320) * 100, 4), "")</f>
        <v>0</v>
      </c>
      <c r="P203">
        <f>IF(M320&gt;0,ROUND((M203/M320) * 100, 4), "")</f>
        <v>0</v>
      </c>
      <c r="Q203">
        <v>0</v>
      </c>
      <c r="R203">
        <v>0</v>
      </c>
      <c r="S203">
        <f t="shared" si="94"/>
        <v>0</v>
      </c>
      <c r="T203">
        <f t="shared" si="95"/>
        <v>0</v>
      </c>
      <c r="U203">
        <f t="shared" si="96"/>
        <v>0</v>
      </c>
      <c r="V203">
        <f t="shared" si="97"/>
        <v>0</v>
      </c>
    </row>
    <row r="204" spans="1:22">
      <c r="A204" t="s">
        <v>202</v>
      </c>
      <c r="B204">
        <v>0</v>
      </c>
      <c r="C204">
        <v>0</v>
      </c>
      <c r="D204">
        <f t="shared" si="88"/>
        <v>0</v>
      </c>
      <c r="E204">
        <v>0</v>
      </c>
      <c r="F204">
        <v>1</v>
      </c>
      <c r="G204">
        <f t="shared" si="89"/>
        <v>1</v>
      </c>
      <c r="H204">
        <v>0</v>
      </c>
      <c r="I204">
        <v>0</v>
      </c>
      <c r="J204">
        <f t="shared" si="90"/>
        <v>0</v>
      </c>
      <c r="K204">
        <f t="shared" si="91"/>
        <v>0</v>
      </c>
      <c r="L204">
        <f t="shared" si="92"/>
        <v>1</v>
      </c>
      <c r="M204">
        <f t="shared" si="93"/>
        <v>1</v>
      </c>
      <c r="N204">
        <f>IF(K320&gt;0,ROUND((K204/K320) * 100, 4), "")</f>
        <v>0</v>
      </c>
      <c r="O204">
        <f>IF(L320&gt;0,ROUND((L204/L320) * 100, 4), "")</f>
        <v>1.0999999999999999E-2</v>
      </c>
      <c r="P204">
        <f>IF(M320&gt;0,ROUND((M204/M320) * 100, 4), "")</f>
        <v>2.8999999999999998E-3</v>
      </c>
      <c r="Q204">
        <v>0</v>
      </c>
      <c r="R204">
        <v>0</v>
      </c>
      <c r="S204">
        <f t="shared" si="94"/>
        <v>0</v>
      </c>
      <c r="T204">
        <f t="shared" si="95"/>
        <v>0</v>
      </c>
      <c r="U204">
        <f t="shared" si="96"/>
        <v>1</v>
      </c>
      <c r="V204">
        <f t="shared" si="97"/>
        <v>1</v>
      </c>
    </row>
    <row r="205" spans="1:22">
      <c r="A205" t="s">
        <v>203</v>
      </c>
      <c r="B205">
        <v>0</v>
      </c>
      <c r="C205">
        <v>0</v>
      </c>
      <c r="D205">
        <f t="shared" si="88"/>
        <v>0</v>
      </c>
      <c r="E205">
        <v>0</v>
      </c>
      <c r="F205">
        <v>3</v>
      </c>
      <c r="G205">
        <f t="shared" si="89"/>
        <v>3</v>
      </c>
      <c r="H205">
        <v>0</v>
      </c>
      <c r="I205">
        <v>0</v>
      </c>
      <c r="J205">
        <f t="shared" si="90"/>
        <v>0</v>
      </c>
      <c r="K205">
        <f t="shared" si="91"/>
        <v>0</v>
      </c>
      <c r="L205">
        <f t="shared" si="92"/>
        <v>3</v>
      </c>
      <c r="M205">
        <f t="shared" si="93"/>
        <v>3</v>
      </c>
      <c r="N205">
        <f>IF(K320&gt;0,ROUND((K205/K320) * 100, 4), "")</f>
        <v>0</v>
      </c>
      <c r="O205">
        <f>IF(L320&gt;0,ROUND((L205/L320) * 100, 4), "")</f>
        <v>3.3099999999999997E-2</v>
      </c>
      <c r="P205">
        <f>IF(M320&gt;0,ROUND((M205/M320) * 100, 4), "")</f>
        <v>8.8000000000000005E-3</v>
      </c>
      <c r="Q205">
        <v>0</v>
      </c>
      <c r="R205">
        <v>2</v>
      </c>
      <c r="S205">
        <f t="shared" si="94"/>
        <v>2</v>
      </c>
      <c r="T205">
        <f t="shared" si="95"/>
        <v>0</v>
      </c>
      <c r="U205">
        <f t="shared" si="96"/>
        <v>1</v>
      </c>
      <c r="V205">
        <f t="shared" si="97"/>
        <v>1</v>
      </c>
    </row>
    <row r="206" spans="1:22">
      <c r="A206" t="s">
        <v>204</v>
      </c>
      <c r="B206">
        <v>1</v>
      </c>
      <c r="C206">
        <v>8</v>
      </c>
      <c r="D206">
        <f t="shared" si="88"/>
        <v>9</v>
      </c>
      <c r="E206">
        <v>7</v>
      </c>
      <c r="F206">
        <v>62</v>
      </c>
      <c r="G206">
        <f t="shared" si="89"/>
        <v>69</v>
      </c>
      <c r="H206">
        <v>0</v>
      </c>
      <c r="I206">
        <v>1</v>
      </c>
      <c r="J206">
        <f t="shared" si="90"/>
        <v>1</v>
      </c>
      <c r="K206">
        <f t="shared" si="91"/>
        <v>7</v>
      </c>
      <c r="L206">
        <f t="shared" si="92"/>
        <v>63</v>
      </c>
      <c r="M206">
        <f t="shared" si="93"/>
        <v>70</v>
      </c>
      <c r="N206">
        <f>IF(K320&gt;0,ROUND((K206/K320) * 100, 4), "")</f>
        <v>2.7799999999999998E-2</v>
      </c>
      <c r="O206">
        <f>IF(L320&gt;0,ROUND((L206/L320) * 100, 4), "")</f>
        <v>0.69510000000000005</v>
      </c>
      <c r="P206">
        <f>IF(M320&gt;0,ROUND((M206/M320) * 100, 4), "")</f>
        <v>0.20449999999999999</v>
      </c>
      <c r="Q206">
        <v>8</v>
      </c>
      <c r="R206">
        <v>69</v>
      </c>
      <c r="S206">
        <f t="shared" si="94"/>
        <v>77</v>
      </c>
      <c r="T206">
        <f t="shared" si="95"/>
        <v>0</v>
      </c>
      <c r="U206">
        <f t="shared" si="96"/>
        <v>2</v>
      </c>
      <c r="V206">
        <f t="shared" si="97"/>
        <v>2</v>
      </c>
    </row>
    <row r="207" spans="1:22">
      <c r="A207" t="s">
        <v>205</v>
      </c>
      <c r="B207">
        <v>0</v>
      </c>
      <c r="C207">
        <v>2</v>
      </c>
      <c r="D207">
        <f t="shared" si="88"/>
        <v>2</v>
      </c>
      <c r="E207">
        <v>1</v>
      </c>
      <c r="F207">
        <v>39</v>
      </c>
      <c r="G207">
        <f t="shared" si="89"/>
        <v>40</v>
      </c>
      <c r="H207">
        <v>0</v>
      </c>
      <c r="I207">
        <v>0</v>
      </c>
      <c r="J207">
        <f t="shared" si="90"/>
        <v>0</v>
      </c>
      <c r="K207">
        <f t="shared" si="91"/>
        <v>1</v>
      </c>
      <c r="L207">
        <f t="shared" si="92"/>
        <v>39</v>
      </c>
      <c r="M207">
        <f t="shared" si="93"/>
        <v>40</v>
      </c>
      <c r="N207">
        <f>IF(K320&gt;0,ROUND((K207/K320) * 100, 4), "")</f>
        <v>4.0000000000000001E-3</v>
      </c>
      <c r="O207">
        <f>IF(L320&gt;0,ROUND((L207/L320) * 100, 4), "")</f>
        <v>0.43030000000000002</v>
      </c>
      <c r="P207">
        <f>IF(M320&gt;0,ROUND((M207/M320) * 100, 4), "")</f>
        <v>0.1168</v>
      </c>
      <c r="Q207">
        <v>1</v>
      </c>
      <c r="R207">
        <v>40</v>
      </c>
      <c r="S207">
        <f t="shared" si="94"/>
        <v>41</v>
      </c>
      <c r="T207">
        <f t="shared" si="95"/>
        <v>0</v>
      </c>
      <c r="U207">
        <f t="shared" si="96"/>
        <v>1</v>
      </c>
      <c r="V207">
        <f t="shared" si="97"/>
        <v>1</v>
      </c>
    </row>
    <row r="208" spans="1:22">
      <c r="A208" t="s">
        <v>206</v>
      </c>
      <c r="B208">
        <v>0</v>
      </c>
      <c r="C208">
        <v>0</v>
      </c>
      <c r="D208">
        <f t="shared" si="88"/>
        <v>0</v>
      </c>
      <c r="E208">
        <v>0</v>
      </c>
      <c r="F208">
        <v>0</v>
      </c>
      <c r="G208">
        <f t="shared" si="89"/>
        <v>0</v>
      </c>
      <c r="H208">
        <v>0</v>
      </c>
      <c r="I208">
        <v>0</v>
      </c>
      <c r="J208">
        <f t="shared" si="90"/>
        <v>0</v>
      </c>
      <c r="K208">
        <f t="shared" si="91"/>
        <v>0</v>
      </c>
      <c r="L208">
        <f t="shared" si="92"/>
        <v>0</v>
      </c>
      <c r="M208">
        <f t="shared" si="93"/>
        <v>0</v>
      </c>
      <c r="N208">
        <f>IF(K320&gt;0,ROUND((K208/K320) * 100, 4), "")</f>
        <v>0</v>
      </c>
      <c r="O208">
        <f>IF(L320&gt;0,ROUND((L208/L320) * 100, 4), "")</f>
        <v>0</v>
      </c>
      <c r="P208">
        <f>IF(M320&gt;0,ROUND((M208/M320) * 100, 4), "")</f>
        <v>0</v>
      </c>
      <c r="Q208">
        <v>0</v>
      </c>
      <c r="R208">
        <v>0</v>
      </c>
      <c r="S208">
        <f t="shared" si="94"/>
        <v>0</v>
      </c>
      <c r="T208">
        <f t="shared" si="95"/>
        <v>0</v>
      </c>
      <c r="U208">
        <f t="shared" si="96"/>
        <v>0</v>
      </c>
      <c r="V208">
        <f t="shared" si="97"/>
        <v>0</v>
      </c>
    </row>
    <row r="209" spans="1:22">
      <c r="A209" t="s">
        <v>207</v>
      </c>
      <c r="B209">
        <v>1</v>
      </c>
      <c r="C209">
        <v>2</v>
      </c>
      <c r="D209">
        <f t="shared" si="88"/>
        <v>3</v>
      </c>
      <c r="E209">
        <v>6</v>
      </c>
      <c r="F209">
        <v>84</v>
      </c>
      <c r="G209">
        <f t="shared" si="89"/>
        <v>90</v>
      </c>
      <c r="H209">
        <v>0</v>
      </c>
      <c r="I209">
        <v>0</v>
      </c>
      <c r="J209">
        <f t="shared" si="90"/>
        <v>0</v>
      </c>
      <c r="K209">
        <f t="shared" si="91"/>
        <v>6</v>
      </c>
      <c r="L209">
        <f t="shared" si="92"/>
        <v>84</v>
      </c>
      <c r="M209">
        <f t="shared" si="93"/>
        <v>90</v>
      </c>
      <c r="N209">
        <f>IF(K320&gt;0,ROUND((K209/K320) * 100, 4), "")</f>
        <v>2.3800000000000002E-2</v>
      </c>
      <c r="O209">
        <f>IF(L320&gt;0,ROUND((L209/L320) * 100, 4), "")</f>
        <v>0.92679999999999996</v>
      </c>
      <c r="P209">
        <f>IF(M320&gt;0,ROUND((M209/M320) * 100, 4), "")</f>
        <v>0.26290000000000002</v>
      </c>
      <c r="Q209">
        <v>7</v>
      </c>
      <c r="R209">
        <v>80</v>
      </c>
      <c r="S209">
        <f t="shared" si="94"/>
        <v>87</v>
      </c>
      <c r="T209">
        <f t="shared" si="95"/>
        <v>0</v>
      </c>
      <c r="U209">
        <f t="shared" si="96"/>
        <v>6</v>
      </c>
      <c r="V209">
        <f t="shared" si="97"/>
        <v>6</v>
      </c>
    </row>
    <row r="210" spans="1:22">
      <c r="A210" t="s">
        <v>208</v>
      </c>
      <c r="B210">
        <v>2</v>
      </c>
      <c r="C210">
        <v>3</v>
      </c>
      <c r="D210">
        <f t="shared" si="88"/>
        <v>5</v>
      </c>
      <c r="E210">
        <v>123</v>
      </c>
      <c r="F210">
        <v>85</v>
      </c>
      <c r="G210">
        <f t="shared" si="89"/>
        <v>208</v>
      </c>
      <c r="H210">
        <v>0</v>
      </c>
      <c r="I210">
        <v>0</v>
      </c>
      <c r="J210">
        <f t="shared" si="90"/>
        <v>0</v>
      </c>
      <c r="K210">
        <f t="shared" si="91"/>
        <v>123</v>
      </c>
      <c r="L210">
        <f t="shared" si="92"/>
        <v>85</v>
      </c>
      <c r="M210">
        <f t="shared" si="93"/>
        <v>208</v>
      </c>
      <c r="N210">
        <f>IF(K320&gt;0,ROUND((K210/K320) * 100, 4), "")</f>
        <v>0.48859999999999998</v>
      </c>
      <c r="O210">
        <f>IF(L320&gt;0,ROUND((L210/L320) * 100, 4), "")</f>
        <v>0.93789999999999996</v>
      </c>
      <c r="P210">
        <f>IF(M320&gt;0,ROUND((M210/M320) * 100, 4), "")</f>
        <v>0.60750000000000004</v>
      </c>
      <c r="Q210">
        <v>122</v>
      </c>
      <c r="R210">
        <v>82</v>
      </c>
      <c r="S210">
        <f t="shared" si="94"/>
        <v>204</v>
      </c>
      <c r="T210">
        <f t="shared" si="95"/>
        <v>3</v>
      </c>
      <c r="U210">
        <f t="shared" si="96"/>
        <v>6</v>
      </c>
      <c r="V210">
        <f t="shared" si="97"/>
        <v>9</v>
      </c>
    </row>
    <row r="211" spans="1:22">
      <c r="A211" t="s">
        <v>209</v>
      </c>
      <c r="B211">
        <v>0</v>
      </c>
      <c r="C211">
        <v>3</v>
      </c>
      <c r="D211">
        <f t="shared" si="88"/>
        <v>3</v>
      </c>
      <c r="E211">
        <v>1</v>
      </c>
      <c r="F211">
        <v>18</v>
      </c>
      <c r="G211">
        <f t="shared" si="89"/>
        <v>19</v>
      </c>
      <c r="H211">
        <v>0</v>
      </c>
      <c r="I211">
        <v>0</v>
      </c>
      <c r="J211">
        <f t="shared" si="90"/>
        <v>0</v>
      </c>
      <c r="K211">
        <f t="shared" si="91"/>
        <v>1</v>
      </c>
      <c r="L211">
        <f t="shared" si="92"/>
        <v>18</v>
      </c>
      <c r="M211">
        <f t="shared" si="93"/>
        <v>19</v>
      </c>
      <c r="N211">
        <f>IF(K320&gt;0,ROUND((K211/K320) * 100, 4), "")</f>
        <v>4.0000000000000001E-3</v>
      </c>
      <c r="O211">
        <f>IF(L320&gt;0,ROUND((L211/L320) * 100, 4), "")</f>
        <v>0.1986</v>
      </c>
      <c r="P211">
        <f>IF(M320&gt;0,ROUND((M211/M320) * 100, 4), "")</f>
        <v>5.5500000000000001E-2</v>
      </c>
      <c r="Q211">
        <v>1</v>
      </c>
      <c r="R211">
        <v>18</v>
      </c>
      <c r="S211">
        <f t="shared" si="94"/>
        <v>19</v>
      </c>
      <c r="T211">
        <f t="shared" si="95"/>
        <v>0</v>
      </c>
      <c r="U211">
        <f t="shared" si="96"/>
        <v>3</v>
      </c>
      <c r="V211">
        <f t="shared" si="97"/>
        <v>3</v>
      </c>
    </row>
    <row r="212" spans="1:22">
      <c r="A212" t="s">
        <v>210</v>
      </c>
      <c r="B212">
        <v>28</v>
      </c>
      <c r="C212">
        <v>32</v>
      </c>
      <c r="D212">
        <f t="shared" si="88"/>
        <v>60</v>
      </c>
      <c r="E212">
        <v>25</v>
      </c>
      <c r="F212">
        <v>61</v>
      </c>
      <c r="G212">
        <f t="shared" si="89"/>
        <v>86</v>
      </c>
      <c r="H212">
        <v>0</v>
      </c>
      <c r="I212">
        <v>0</v>
      </c>
      <c r="J212">
        <f t="shared" si="90"/>
        <v>0</v>
      </c>
      <c r="K212">
        <f t="shared" si="91"/>
        <v>25</v>
      </c>
      <c r="L212">
        <f t="shared" si="92"/>
        <v>61</v>
      </c>
      <c r="M212">
        <f t="shared" si="93"/>
        <v>86</v>
      </c>
      <c r="N212">
        <f>IF(K320&gt;0,ROUND((K212/K320) * 100, 4), "")</f>
        <v>9.9299999999999999E-2</v>
      </c>
      <c r="O212">
        <f>IF(L320&gt;0,ROUND((L212/L320) * 100, 4), "")</f>
        <v>0.67310000000000003</v>
      </c>
      <c r="P212">
        <f>IF(M320&gt;0,ROUND((M212/M320) * 100, 4), "")</f>
        <v>0.25119999999999998</v>
      </c>
      <c r="Q212">
        <v>28</v>
      </c>
      <c r="R212">
        <v>52</v>
      </c>
      <c r="S212">
        <f t="shared" si="94"/>
        <v>80</v>
      </c>
      <c r="T212">
        <f t="shared" si="95"/>
        <v>25</v>
      </c>
      <c r="U212">
        <f t="shared" si="96"/>
        <v>41</v>
      </c>
      <c r="V212">
        <f t="shared" si="97"/>
        <v>66</v>
      </c>
    </row>
    <row r="213" spans="1:22">
      <c r="A213" t="s">
        <v>211</v>
      </c>
      <c r="B213">
        <v>0</v>
      </c>
      <c r="C213">
        <v>1</v>
      </c>
      <c r="D213">
        <f t="shared" si="88"/>
        <v>1</v>
      </c>
      <c r="E213">
        <v>0</v>
      </c>
      <c r="F213">
        <v>13</v>
      </c>
      <c r="G213">
        <f t="shared" si="89"/>
        <v>13</v>
      </c>
      <c r="H213">
        <v>0</v>
      </c>
      <c r="I213">
        <v>0</v>
      </c>
      <c r="J213">
        <f t="shared" si="90"/>
        <v>0</v>
      </c>
      <c r="K213">
        <f t="shared" si="91"/>
        <v>0</v>
      </c>
      <c r="L213">
        <f t="shared" si="92"/>
        <v>13</v>
      </c>
      <c r="M213">
        <f t="shared" si="93"/>
        <v>13</v>
      </c>
      <c r="N213">
        <f>IF(K320&gt;0,ROUND((K213/K320) * 100, 4), "")</f>
        <v>0</v>
      </c>
      <c r="O213">
        <f>IF(L320&gt;0,ROUND((L213/L320) * 100, 4), "")</f>
        <v>0.1434</v>
      </c>
      <c r="P213">
        <f>IF(M320&gt;0,ROUND((M213/M320) * 100, 4), "")</f>
        <v>3.7999999999999999E-2</v>
      </c>
      <c r="Q213">
        <v>0</v>
      </c>
      <c r="R213">
        <v>9</v>
      </c>
      <c r="S213">
        <f t="shared" si="94"/>
        <v>9</v>
      </c>
      <c r="T213">
        <f t="shared" si="95"/>
        <v>0</v>
      </c>
      <c r="U213">
        <f t="shared" si="96"/>
        <v>5</v>
      </c>
      <c r="V213">
        <f t="shared" si="97"/>
        <v>5</v>
      </c>
    </row>
    <row r="214" spans="1:22">
      <c r="A214" t="s">
        <v>212</v>
      </c>
      <c r="B214">
        <v>0</v>
      </c>
      <c r="C214">
        <v>0</v>
      </c>
      <c r="D214">
        <f t="shared" si="88"/>
        <v>0</v>
      </c>
      <c r="E214">
        <v>0</v>
      </c>
      <c r="F214">
        <v>3</v>
      </c>
      <c r="G214">
        <f t="shared" si="89"/>
        <v>3</v>
      </c>
      <c r="H214">
        <v>0</v>
      </c>
      <c r="I214">
        <v>0</v>
      </c>
      <c r="J214">
        <f t="shared" si="90"/>
        <v>0</v>
      </c>
      <c r="K214">
        <f t="shared" si="91"/>
        <v>0</v>
      </c>
      <c r="L214">
        <f t="shared" si="92"/>
        <v>3</v>
      </c>
      <c r="M214">
        <f t="shared" si="93"/>
        <v>3</v>
      </c>
      <c r="N214">
        <f>IF(K320&gt;0,ROUND((K214/K320) * 100, 4), "")</f>
        <v>0</v>
      </c>
      <c r="O214">
        <f>IF(L320&gt;0,ROUND((L214/L320) * 100, 4), "")</f>
        <v>3.3099999999999997E-2</v>
      </c>
      <c r="P214">
        <f>IF(M320&gt;0,ROUND((M214/M320) * 100, 4), "")</f>
        <v>8.8000000000000005E-3</v>
      </c>
      <c r="Q214">
        <v>0</v>
      </c>
      <c r="R214">
        <v>3</v>
      </c>
      <c r="S214">
        <f t="shared" si="94"/>
        <v>3</v>
      </c>
      <c r="T214">
        <f t="shared" si="95"/>
        <v>0</v>
      </c>
      <c r="U214">
        <f t="shared" si="96"/>
        <v>0</v>
      </c>
      <c r="V214">
        <f t="shared" si="97"/>
        <v>0</v>
      </c>
    </row>
    <row r="215" spans="1:22">
      <c r="A215" t="s">
        <v>213</v>
      </c>
      <c r="B215">
        <v>0</v>
      </c>
      <c r="C215">
        <v>0</v>
      </c>
      <c r="D215">
        <f t="shared" si="88"/>
        <v>0</v>
      </c>
      <c r="E215">
        <v>0</v>
      </c>
      <c r="F215">
        <v>0</v>
      </c>
      <c r="G215">
        <f t="shared" si="89"/>
        <v>0</v>
      </c>
      <c r="H215">
        <v>0</v>
      </c>
      <c r="I215">
        <v>0</v>
      </c>
      <c r="J215">
        <f t="shared" si="90"/>
        <v>0</v>
      </c>
      <c r="K215">
        <f t="shared" si="91"/>
        <v>0</v>
      </c>
      <c r="L215">
        <f t="shared" si="92"/>
        <v>0</v>
      </c>
      <c r="M215">
        <f t="shared" si="93"/>
        <v>0</v>
      </c>
      <c r="N215">
        <f>IF(K320&gt;0,ROUND((K215/K320) * 100, 4), "")</f>
        <v>0</v>
      </c>
      <c r="O215">
        <f>IF(L320&gt;0,ROUND((L215/L320) * 100, 4), "")</f>
        <v>0</v>
      </c>
      <c r="P215">
        <f>IF(M320&gt;0,ROUND((M215/M320) * 100, 4), "")</f>
        <v>0</v>
      </c>
      <c r="Q215">
        <v>0</v>
      </c>
      <c r="R215">
        <v>0</v>
      </c>
      <c r="S215">
        <f t="shared" si="94"/>
        <v>0</v>
      </c>
      <c r="T215">
        <f t="shared" si="95"/>
        <v>0</v>
      </c>
      <c r="U215">
        <f t="shared" si="96"/>
        <v>0</v>
      </c>
      <c r="V215">
        <f t="shared" si="97"/>
        <v>0</v>
      </c>
    </row>
    <row r="216" spans="1:22">
      <c r="A216" t="s">
        <v>214</v>
      </c>
      <c r="B216">
        <v>0</v>
      </c>
      <c r="C216">
        <v>21</v>
      </c>
      <c r="D216">
        <f t="shared" si="88"/>
        <v>21</v>
      </c>
      <c r="E216">
        <v>0</v>
      </c>
      <c r="F216">
        <v>215</v>
      </c>
      <c r="G216">
        <f t="shared" si="89"/>
        <v>215</v>
      </c>
      <c r="H216">
        <v>0</v>
      </c>
      <c r="I216">
        <v>10</v>
      </c>
      <c r="J216">
        <f t="shared" si="90"/>
        <v>10</v>
      </c>
      <c r="K216">
        <f t="shared" si="91"/>
        <v>0</v>
      </c>
      <c r="L216">
        <f t="shared" si="92"/>
        <v>225</v>
      </c>
      <c r="M216">
        <f t="shared" si="93"/>
        <v>225</v>
      </c>
      <c r="N216">
        <f>IF(K320&gt;0,ROUND((K216/K320) * 100, 4), "")</f>
        <v>0</v>
      </c>
      <c r="O216">
        <f>IF(L320&gt;0,ROUND((L216/L320) * 100, 4), "")</f>
        <v>2.4826000000000001</v>
      </c>
      <c r="P216">
        <f>IF(M320&gt;0,ROUND((M216/M320) * 100, 4), "")</f>
        <v>0.65720000000000001</v>
      </c>
      <c r="Q216">
        <v>0</v>
      </c>
      <c r="R216">
        <v>225</v>
      </c>
      <c r="S216">
        <f t="shared" si="94"/>
        <v>225</v>
      </c>
      <c r="T216">
        <f t="shared" si="95"/>
        <v>0</v>
      </c>
      <c r="U216">
        <f t="shared" si="96"/>
        <v>21</v>
      </c>
      <c r="V216">
        <f t="shared" si="97"/>
        <v>21</v>
      </c>
    </row>
    <row r="217" spans="1:22">
      <c r="A217" t="s">
        <v>215</v>
      </c>
      <c r="B217">
        <v>0</v>
      </c>
      <c r="C217">
        <v>0</v>
      </c>
      <c r="D217">
        <f t="shared" si="88"/>
        <v>0</v>
      </c>
      <c r="E217">
        <v>0</v>
      </c>
      <c r="F217">
        <v>7</v>
      </c>
      <c r="G217">
        <f t="shared" si="89"/>
        <v>7</v>
      </c>
      <c r="H217">
        <v>0</v>
      </c>
      <c r="I217">
        <v>0</v>
      </c>
      <c r="J217">
        <f t="shared" si="90"/>
        <v>0</v>
      </c>
      <c r="K217">
        <f t="shared" si="91"/>
        <v>0</v>
      </c>
      <c r="L217">
        <f t="shared" si="92"/>
        <v>7</v>
      </c>
      <c r="M217">
        <f t="shared" si="93"/>
        <v>7</v>
      </c>
      <c r="N217">
        <f>IF(K320&gt;0,ROUND((K217/K320) * 100, 4), "")</f>
        <v>0</v>
      </c>
      <c r="O217">
        <f>IF(L320&gt;0,ROUND((L217/L320) * 100, 4), "")</f>
        <v>7.7200000000000005E-2</v>
      </c>
      <c r="P217">
        <f>IF(M320&gt;0,ROUND((M217/M320) * 100, 4), "")</f>
        <v>2.0400000000000001E-2</v>
      </c>
      <c r="Q217">
        <v>0</v>
      </c>
      <c r="R217">
        <v>7</v>
      </c>
      <c r="S217">
        <f t="shared" si="94"/>
        <v>7</v>
      </c>
      <c r="T217">
        <f t="shared" si="95"/>
        <v>0</v>
      </c>
      <c r="U217">
        <f t="shared" si="96"/>
        <v>0</v>
      </c>
      <c r="V217">
        <f t="shared" si="97"/>
        <v>0</v>
      </c>
    </row>
    <row r="218" spans="1:22">
      <c r="A218" t="s">
        <v>216</v>
      </c>
      <c r="B218">
        <v>0</v>
      </c>
      <c r="C218">
        <v>0</v>
      </c>
      <c r="D218">
        <f t="shared" si="88"/>
        <v>0</v>
      </c>
      <c r="E218">
        <v>0</v>
      </c>
      <c r="F218">
        <v>0</v>
      </c>
      <c r="G218">
        <f t="shared" si="89"/>
        <v>0</v>
      </c>
      <c r="H218">
        <v>0</v>
      </c>
      <c r="I218">
        <v>0</v>
      </c>
      <c r="J218">
        <f t="shared" si="90"/>
        <v>0</v>
      </c>
      <c r="K218">
        <f t="shared" si="91"/>
        <v>0</v>
      </c>
      <c r="L218">
        <f t="shared" si="92"/>
        <v>0</v>
      </c>
      <c r="M218">
        <f t="shared" si="93"/>
        <v>0</v>
      </c>
      <c r="N218">
        <f>IF(K320&gt;0,ROUND((K218/K320) * 100, 4), "")</f>
        <v>0</v>
      </c>
      <c r="O218">
        <f>IF(L320&gt;0,ROUND((L218/L320) * 100, 4), "")</f>
        <v>0</v>
      </c>
      <c r="P218">
        <f>IF(M320&gt;0,ROUND((M218/M320) * 100, 4), "")</f>
        <v>0</v>
      </c>
      <c r="Q218">
        <v>0</v>
      </c>
      <c r="R218">
        <v>0</v>
      </c>
      <c r="S218">
        <f t="shared" si="94"/>
        <v>0</v>
      </c>
      <c r="T218">
        <f t="shared" si="95"/>
        <v>0</v>
      </c>
      <c r="U218">
        <f t="shared" si="96"/>
        <v>0</v>
      </c>
      <c r="V218">
        <f t="shared" si="97"/>
        <v>0</v>
      </c>
    </row>
    <row r="219" spans="1:22">
      <c r="A219" t="s">
        <v>217</v>
      </c>
      <c r="B219">
        <v>0</v>
      </c>
      <c r="C219">
        <v>0</v>
      </c>
      <c r="D219">
        <f t="shared" si="88"/>
        <v>0</v>
      </c>
      <c r="E219">
        <v>0</v>
      </c>
      <c r="F219">
        <v>4</v>
      </c>
      <c r="G219">
        <f t="shared" si="89"/>
        <v>4</v>
      </c>
      <c r="H219">
        <v>0</v>
      </c>
      <c r="I219">
        <v>0</v>
      </c>
      <c r="J219">
        <f t="shared" si="90"/>
        <v>0</v>
      </c>
      <c r="K219">
        <f t="shared" si="91"/>
        <v>0</v>
      </c>
      <c r="L219">
        <f t="shared" si="92"/>
        <v>4</v>
      </c>
      <c r="M219">
        <f t="shared" si="93"/>
        <v>4</v>
      </c>
      <c r="N219">
        <f>IF(K320&gt;0,ROUND((K219/K320) * 100, 4), "")</f>
        <v>0</v>
      </c>
      <c r="O219">
        <f>IF(L320&gt;0,ROUND((L219/L320) * 100, 4), "")</f>
        <v>4.41E-2</v>
      </c>
      <c r="P219">
        <f>IF(M320&gt;0,ROUND((M219/M320) * 100, 4), "")</f>
        <v>1.17E-2</v>
      </c>
      <c r="Q219">
        <v>0</v>
      </c>
      <c r="R219">
        <v>3</v>
      </c>
      <c r="S219">
        <f t="shared" si="94"/>
        <v>3</v>
      </c>
      <c r="T219">
        <f t="shared" si="95"/>
        <v>0</v>
      </c>
      <c r="U219">
        <f t="shared" si="96"/>
        <v>1</v>
      </c>
      <c r="V219">
        <f t="shared" si="97"/>
        <v>1</v>
      </c>
    </row>
    <row r="220" spans="1:22">
      <c r="A220" t="s">
        <v>218</v>
      </c>
      <c r="B220">
        <v>0</v>
      </c>
      <c r="C220">
        <v>0</v>
      </c>
      <c r="D220">
        <f t="shared" si="88"/>
        <v>0</v>
      </c>
      <c r="E220">
        <v>0</v>
      </c>
      <c r="F220">
        <v>1</v>
      </c>
      <c r="G220">
        <f t="shared" si="89"/>
        <v>1</v>
      </c>
      <c r="H220">
        <v>0</v>
      </c>
      <c r="I220">
        <v>0</v>
      </c>
      <c r="J220">
        <f t="shared" si="90"/>
        <v>0</v>
      </c>
      <c r="K220">
        <f t="shared" si="91"/>
        <v>0</v>
      </c>
      <c r="L220">
        <f t="shared" si="92"/>
        <v>1</v>
      </c>
      <c r="M220">
        <f t="shared" si="93"/>
        <v>1</v>
      </c>
      <c r="N220">
        <f>IF(K320&gt;0,ROUND((K220/K320) * 100, 4), "")</f>
        <v>0</v>
      </c>
      <c r="O220">
        <f>IF(L320&gt;0,ROUND((L220/L320) * 100, 4), "")</f>
        <v>1.0999999999999999E-2</v>
      </c>
      <c r="P220">
        <f>IF(M320&gt;0,ROUND((M220/M320) * 100, 4), "")</f>
        <v>2.8999999999999998E-3</v>
      </c>
      <c r="Q220">
        <v>0</v>
      </c>
      <c r="R220">
        <v>1</v>
      </c>
      <c r="S220">
        <f t="shared" si="94"/>
        <v>1</v>
      </c>
      <c r="T220">
        <f t="shared" si="95"/>
        <v>0</v>
      </c>
      <c r="U220">
        <f t="shared" si="96"/>
        <v>0</v>
      </c>
      <c r="V220">
        <f t="shared" si="97"/>
        <v>0</v>
      </c>
    </row>
    <row r="221" spans="1:22">
      <c r="A221" t="s">
        <v>219</v>
      </c>
      <c r="B221">
        <v>0</v>
      </c>
      <c r="C221">
        <v>3</v>
      </c>
      <c r="D221">
        <f t="shared" si="88"/>
        <v>3</v>
      </c>
      <c r="E221">
        <v>0</v>
      </c>
      <c r="F221">
        <v>11</v>
      </c>
      <c r="G221">
        <f t="shared" si="89"/>
        <v>11</v>
      </c>
      <c r="H221">
        <v>0</v>
      </c>
      <c r="I221">
        <v>0</v>
      </c>
      <c r="J221">
        <f t="shared" si="90"/>
        <v>0</v>
      </c>
      <c r="K221">
        <f t="shared" si="91"/>
        <v>0</v>
      </c>
      <c r="L221">
        <f t="shared" si="92"/>
        <v>11</v>
      </c>
      <c r="M221">
        <f t="shared" si="93"/>
        <v>11</v>
      </c>
      <c r="N221">
        <f>IF(K320&gt;0,ROUND((K221/K320) * 100, 4), "")</f>
        <v>0</v>
      </c>
      <c r="O221">
        <f>IF(L320&gt;0,ROUND((L221/L320) * 100, 4), "")</f>
        <v>0.12139999999999999</v>
      </c>
      <c r="P221">
        <f>IF(M320&gt;0,ROUND((M221/M320) * 100, 4), "")</f>
        <v>3.2099999999999997E-2</v>
      </c>
      <c r="Q221">
        <v>0</v>
      </c>
      <c r="R221">
        <v>13</v>
      </c>
      <c r="S221">
        <f t="shared" si="94"/>
        <v>13</v>
      </c>
      <c r="T221">
        <f t="shared" si="95"/>
        <v>0</v>
      </c>
      <c r="U221">
        <f t="shared" si="96"/>
        <v>1</v>
      </c>
      <c r="V221">
        <f t="shared" si="97"/>
        <v>1</v>
      </c>
    </row>
    <row r="222" spans="1:22">
      <c r="A222" t="s">
        <v>220</v>
      </c>
      <c r="B222">
        <v>0</v>
      </c>
      <c r="C222">
        <v>0</v>
      </c>
      <c r="D222">
        <f t="shared" si="88"/>
        <v>0</v>
      </c>
      <c r="E222">
        <v>0</v>
      </c>
      <c r="F222">
        <v>3</v>
      </c>
      <c r="G222">
        <f t="shared" si="89"/>
        <v>3</v>
      </c>
      <c r="H222">
        <v>0</v>
      </c>
      <c r="I222">
        <v>0</v>
      </c>
      <c r="J222">
        <f t="shared" si="90"/>
        <v>0</v>
      </c>
      <c r="K222">
        <f t="shared" si="91"/>
        <v>0</v>
      </c>
      <c r="L222">
        <f t="shared" si="92"/>
        <v>3</v>
      </c>
      <c r="M222">
        <f t="shared" si="93"/>
        <v>3</v>
      </c>
      <c r="N222">
        <f>IF(K320&gt;0,ROUND((K222/K320) * 100, 4), "")</f>
        <v>0</v>
      </c>
      <c r="O222">
        <f>IF(L320&gt;0,ROUND((L222/L320) * 100, 4), "")</f>
        <v>3.3099999999999997E-2</v>
      </c>
      <c r="P222">
        <f>IF(M320&gt;0,ROUND((M222/M320) * 100, 4), "")</f>
        <v>8.8000000000000005E-3</v>
      </c>
      <c r="Q222">
        <v>0</v>
      </c>
      <c r="R222">
        <v>3</v>
      </c>
      <c r="S222">
        <f t="shared" si="94"/>
        <v>3</v>
      </c>
      <c r="T222">
        <f t="shared" si="95"/>
        <v>0</v>
      </c>
      <c r="U222">
        <f t="shared" si="96"/>
        <v>0</v>
      </c>
      <c r="V222">
        <f t="shared" si="97"/>
        <v>0</v>
      </c>
    </row>
    <row r="223" spans="1:22">
      <c r="A223" t="s">
        <v>221</v>
      </c>
      <c r="B223">
        <v>0</v>
      </c>
      <c r="C223">
        <v>0</v>
      </c>
      <c r="D223">
        <f t="shared" si="88"/>
        <v>0</v>
      </c>
      <c r="E223">
        <v>0</v>
      </c>
      <c r="F223">
        <v>0</v>
      </c>
      <c r="G223">
        <f t="shared" si="89"/>
        <v>0</v>
      </c>
      <c r="H223">
        <v>0</v>
      </c>
      <c r="I223">
        <v>0</v>
      </c>
      <c r="J223">
        <f t="shared" si="90"/>
        <v>0</v>
      </c>
      <c r="K223">
        <f t="shared" si="91"/>
        <v>0</v>
      </c>
      <c r="L223">
        <f t="shared" si="92"/>
        <v>0</v>
      </c>
      <c r="M223">
        <f t="shared" si="93"/>
        <v>0</v>
      </c>
      <c r="N223">
        <f>IF(K320&gt;0,ROUND((K223/K320) * 100, 4), "")</f>
        <v>0</v>
      </c>
      <c r="O223">
        <f>IF(L320&gt;0,ROUND((L223/L320) * 100, 4), "")</f>
        <v>0</v>
      </c>
      <c r="P223">
        <f>IF(M320&gt;0,ROUND((M223/M320) * 100, 4), "")</f>
        <v>0</v>
      </c>
      <c r="Q223">
        <v>0</v>
      </c>
      <c r="R223">
        <v>0</v>
      </c>
      <c r="S223">
        <f t="shared" si="94"/>
        <v>0</v>
      </c>
      <c r="T223">
        <f t="shared" si="95"/>
        <v>0</v>
      </c>
      <c r="U223">
        <f t="shared" si="96"/>
        <v>0</v>
      </c>
      <c r="V223">
        <f t="shared" si="97"/>
        <v>0</v>
      </c>
    </row>
    <row r="224" spans="1:22">
      <c r="A224" t="s">
        <v>222</v>
      </c>
      <c r="B224">
        <v>0</v>
      </c>
      <c r="C224">
        <v>1</v>
      </c>
      <c r="D224">
        <f t="shared" si="88"/>
        <v>1</v>
      </c>
      <c r="E224">
        <v>0</v>
      </c>
      <c r="F224">
        <v>13</v>
      </c>
      <c r="G224">
        <f t="shared" si="89"/>
        <v>13</v>
      </c>
      <c r="H224">
        <v>0</v>
      </c>
      <c r="I224">
        <v>0</v>
      </c>
      <c r="J224">
        <f t="shared" si="90"/>
        <v>0</v>
      </c>
      <c r="K224">
        <f t="shared" si="91"/>
        <v>0</v>
      </c>
      <c r="L224">
        <f t="shared" si="92"/>
        <v>13</v>
      </c>
      <c r="M224">
        <f t="shared" si="93"/>
        <v>13</v>
      </c>
      <c r="N224">
        <f>IF(K320&gt;0,ROUND((K224/K320) * 100, 4), "")</f>
        <v>0</v>
      </c>
      <c r="O224">
        <f>IF(L320&gt;0,ROUND((L224/L320) * 100, 4), "")</f>
        <v>0.1434</v>
      </c>
      <c r="P224">
        <f>IF(M320&gt;0,ROUND((M224/M320) * 100, 4), "")</f>
        <v>3.7999999999999999E-2</v>
      </c>
      <c r="Q224">
        <v>0</v>
      </c>
      <c r="R224">
        <v>13</v>
      </c>
      <c r="S224">
        <f t="shared" si="94"/>
        <v>13</v>
      </c>
      <c r="T224">
        <f t="shared" si="95"/>
        <v>0</v>
      </c>
      <c r="U224">
        <f t="shared" si="96"/>
        <v>1</v>
      </c>
      <c r="V224">
        <f t="shared" si="97"/>
        <v>1</v>
      </c>
    </row>
    <row r="225" spans="1:22">
      <c r="A225" t="s">
        <v>223</v>
      </c>
      <c r="B225">
        <v>0</v>
      </c>
      <c r="C225">
        <v>0</v>
      </c>
      <c r="D225">
        <f t="shared" si="88"/>
        <v>0</v>
      </c>
      <c r="E225">
        <v>0</v>
      </c>
      <c r="F225">
        <v>2</v>
      </c>
      <c r="G225">
        <f t="shared" si="89"/>
        <v>2</v>
      </c>
      <c r="H225">
        <v>0</v>
      </c>
      <c r="I225">
        <v>0</v>
      </c>
      <c r="J225">
        <f t="shared" si="90"/>
        <v>0</v>
      </c>
      <c r="K225">
        <f t="shared" si="91"/>
        <v>0</v>
      </c>
      <c r="L225">
        <f t="shared" si="92"/>
        <v>2</v>
      </c>
      <c r="M225">
        <f t="shared" si="93"/>
        <v>2</v>
      </c>
      <c r="N225">
        <f>IF(K320&gt;0,ROUND((K225/K320) * 100, 4), "")</f>
        <v>0</v>
      </c>
      <c r="O225">
        <f>IF(L320&gt;0,ROUND((L225/L320) * 100, 4), "")</f>
        <v>2.2100000000000002E-2</v>
      </c>
      <c r="P225">
        <f>IF(M320&gt;0,ROUND((M225/M320) * 100, 4), "")</f>
        <v>5.7999999999999996E-3</v>
      </c>
      <c r="Q225">
        <v>0</v>
      </c>
      <c r="R225">
        <v>2</v>
      </c>
      <c r="S225">
        <f t="shared" si="94"/>
        <v>2</v>
      </c>
      <c r="T225">
        <f t="shared" si="95"/>
        <v>0</v>
      </c>
      <c r="U225">
        <f t="shared" si="96"/>
        <v>0</v>
      </c>
      <c r="V225">
        <f t="shared" si="97"/>
        <v>0</v>
      </c>
    </row>
    <row r="226" spans="1:22">
      <c r="A226" t="s">
        <v>224</v>
      </c>
      <c r="B226">
        <v>0</v>
      </c>
      <c r="C226">
        <v>0</v>
      </c>
      <c r="D226">
        <f t="shared" si="88"/>
        <v>0</v>
      </c>
      <c r="E226">
        <v>0</v>
      </c>
      <c r="F226">
        <v>0</v>
      </c>
      <c r="G226">
        <f t="shared" si="89"/>
        <v>0</v>
      </c>
      <c r="H226">
        <v>0</v>
      </c>
      <c r="I226">
        <v>0</v>
      </c>
      <c r="J226">
        <f t="shared" si="90"/>
        <v>0</v>
      </c>
      <c r="K226">
        <f t="shared" si="91"/>
        <v>0</v>
      </c>
      <c r="L226">
        <f t="shared" si="92"/>
        <v>0</v>
      </c>
      <c r="M226">
        <f t="shared" si="93"/>
        <v>0</v>
      </c>
      <c r="N226">
        <f>IF(K320&gt;0,ROUND((K226/K320) * 100, 4), "")</f>
        <v>0</v>
      </c>
      <c r="O226">
        <f>IF(L320&gt;0,ROUND((L226/L320) * 100, 4), "")</f>
        <v>0</v>
      </c>
      <c r="P226">
        <f>IF(M320&gt;0,ROUND((M226/M320) * 100, 4), "")</f>
        <v>0</v>
      </c>
      <c r="Q226">
        <v>0</v>
      </c>
      <c r="R226">
        <v>0</v>
      </c>
      <c r="S226">
        <f t="shared" si="94"/>
        <v>0</v>
      </c>
      <c r="T226">
        <f t="shared" si="95"/>
        <v>0</v>
      </c>
      <c r="U226">
        <f t="shared" si="96"/>
        <v>0</v>
      </c>
      <c r="V226">
        <f t="shared" si="97"/>
        <v>0</v>
      </c>
    </row>
    <row r="227" spans="1:22">
      <c r="A227" t="s">
        <v>225</v>
      </c>
      <c r="B227">
        <v>0</v>
      </c>
      <c r="C227">
        <v>0</v>
      </c>
      <c r="D227">
        <f t="shared" si="88"/>
        <v>0</v>
      </c>
      <c r="E227">
        <v>0</v>
      </c>
      <c r="F227">
        <v>6</v>
      </c>
      <c r="G227">
        <f t="shared" si="89"/>
        <v>6</v>
      </c>
      <c r="H227">
        <v>0</v>
      </c>
      <c r="I227">
        <v>0</v>
      </c>
      <c r="J227">
        <f t="shared" si="90"/>
        <v>0</v>
      </c>
      <c r="K227">
        <f t="shared" si="91"/>
        <v>0</v>
      </c>
      <c r="L227">
        <f t="shared" si="92"/>
        <v>6</v>
      </c>
      <c r="M227">
        <f t="shared" si="93"/>
        <v>6</v>
      </c>
      <c r="N227">
        <f>IF(K320&gt;0,ROUND((K227/K320) * 100, 4), "")</f>
        <v>0</v>
      </c>
      <c r="O227">
        <f>IF(L320&gt;0,ROUND((L227/L320) * 100, 4), "")</f>
        <v>6.6199999999999995E-2</v>
      </c>
      <c r="P227">
        <f>IF(M320&gt;0,ROUND((M227/M320) * 100, 4), "")</f>
        <v>1.7500000000000002E-2</v>
      </c>
      <c r="Q227">
        <v>0</v>
      </c>
      <c r="R227">
        <v>5</v>
      </c>
      <c r="S227">
        <f t="shared" si="94"/>
        <v>5</v>
      </c>
      <c r="T227">
        <f t="shared" si="95"/>
        <v>0</v>
      </c>
      <c r="U227">
        <f t="shared" si="96"/>
        <v>1</v>
      </c>
      <c r="V227">
        <f t="shared" si="97"/>
        <v>1</v>
      </c>
    </row>
    <row r="228" spans="1:22">
      <c r="A228" t="s">
        <v>226</v>
      </c>
      <c r="B228">
        <v>0</v>
      </c>
      <c r="C228">
        <v>0</v>
      </c>
      <c r="D228">
        <f t="shared" si="88"/>
        <v>0</v>
      </c>
      <c r="E228">
        <v>0</v>
      </c>
      <c r="F228">
        <v>12</v>
      </c>
      <c r="G228">
        <f t="shared" si="89"/>
        <v>12</v>
      </c>
      <c r="H228">
        <v>0</v>
      </c>
      <c r="I228">
        <v>1</v>
      </c>
      <c r="J228">
        <f t="shared" si="90"/>
        <v>1</v>
      </c>
      <c r="K228">
        <f t="shared" si="91"/>
        <v>0</v>
      </c>
      <c r="L228">
        <f t="shared" si="92"/>
        <v>13</v>
      </c>
      <c r="M228">
        <f t="shared" si="93"/>
        <v>13</v>
      </c>
      <c r="N228">
        <f>IF(K320&gt;0,ROUND((K228/K320) * 100, 4), "")</f>
        <v>0</v>
      </c>
      <c r="O228">
        <f>IF(L320&gt;0,ROUND((L228/L320) * 100, 4), "")</f>
        <v>0.1434</v>
      </c>
      <c r="P228">
        <f>IF(M320&gt;0,ROUND((M228/M320) * 100, 4), "")</f>
        <v>3.7999999999999999E-2</v>
      </c>
      <c r="Q228">
        <v>0</v>
      </c>
      <c r="R228">
        <v>13</v>
      </c>
      <c r="S228">
        <f t="shared" si="94"/>
        <v>13</v>
      </c>
      <c r="T228">
        <f t="shared" si="95"/>
        <v>0</v>
      </c>
      <c r="U228">
        <f t="shared" si="96"/>
        <v>0</v>
      </c>
      <c r="V228">
        <f t="shared" si="97"/>
        <v>0</v>
      </c>
    </row>
    <row r="229" spans="1:22">
      <c r="A229" t="s">
        <v>227</v>
      </c>
      <c r="B229">
        <v>0</v>
      </c>
      <c r="C229">
        <v>0</v>
      </c>
      <c r="D229">
        <f t="shared" si="88"/>
        <v>0</v>
      </c>
      <c r="E229">
        <v>1</v>
      </c>
      <c r="F229">
        <v>1</v>
      </c>
      <c r="G229">
        <f t="shared" si="89"/>
        <v>2</v>
      </c>
      <c r="H229">
        <v>0</v>
      </c>
      <c r="I229">
        <v>0</v>
      </c>
      <c r="J229">
        <f t="shared" si="90"/>
        <v>0</v>
      </c>
      <c r="K229">
        <f t="shared" si="91"/>
        <v>1</v>
      </c>
      <c r="L229">
        <f t="shared" si="92"/>
        <v>1</v>
      </c>
      <c r="M229">
        <f t="shared" si="93"/>
        <v>2</v>
      </c>
      <c r="N229">
        <f>IF(K320&gt;0,ROUND((K229/K320) * 100, 4), "")</f>
        <v>4.0000000000000001E-3</v>
      </c>
      <c r="O229">
        <f>IF(L320&gt;0,ROUND((L229/L320) * 100, 4), "")</f>
        <v>1.0999999999999999E-2</v>
      </c>
      <c r="P229">
        <f>IF(M320&gt;0,ROUND((M229/M320) * 100, 4), "")</f>
        <v>5.7999999999999996E-3</v>
      </c>
      <c r="Q229">
        <v>0</v>
      </c>
      <c r="R229">
        <v>0</v>
      </c>
      <c r="S229">
        <f t="shared" si="94"/>
        <v>0</v>
      </c>
      <c r="T229">
        <f t="shared" si="95"/>
        <v>1</v>
      </c>
      <c r="U229">
        <f t="shared" si="96"/>
        <v>1</v>
      </c>
      <c r="V229">
        <f t="shared" si="97"/>
        <v>2</v>
      </c>
    </row>
    <row r="230" spans="1:22">
      <c r="A230" t="s">
        <v>228</v>
      </c>
      <c r="B230">
        <v>0</v>
      </c>
      <c r="C230">
        <v>0</v>
      </c>
      <c r="D230">
        <f t="shared" si="88"/>
        <v>0</v>
      </c>
      <c r="E230">
        <v>0</v>
      </c>
      <c r="F230">
        <v>0</v>
      </c>
      <c r="G230">
        <f t="shared" si="89"/>
        <v>0</v>
      </c>
      <c r="H230">
        <v>0</v>
      </c>
      <c r="I230">
        <v>0</v>
      </c>
      <c r="J230">
        <f t="shared" si="90"/>
        <v>0</v>
      </c>
      <c r="K230">
        <f t="shared" si="91"/>
        <v>0</v>
      </c>
      <c r="L230">
        <f t="shared" si="92"/>
        <v>0</v>
      </c>
      <c r="M230">
        <f t="shared" si="93"/>
        <v>0</v>
      </c>
      <c r="N230">
        <f>IF(K320&gt;0,ROUND((K230/K320) * 100, 4), "")</f>
        <v>0</v>
      </c>
      <c r="O230">
        <f>IF(L320&gt;0,ROUND((L230/L320) * 100, 4), "")</f>
        <v>0</v>
      </c>
      <c r="P230">
        <f>IF(M320&gt;0,ROUND((M230/M320) * 100, 4), "")</f>
        <v>0</v>
      </c>
      <c r="Q230">
        <v>0</v>
      </c>
      <c r="R230">
        <v>0</v>
      </c>
      <c r="S230">
        <f t="shared" si="94"/>
        <v>0</v>
      </c>
      <c r="T230">
        <f t="shared" si="95"/>
        <v>0</v>
      </c>
      <c r="U230">
        <f t="shared" si="96"/>
        <v>0</v>
      </c>
      <c r="V230">
        <f t="shared" si="97"/>
        <v>0</v>
      </c>
    </row>
    <row r="231" spans="1:22">
      <c r="A231" t="s">
        <v>229</v>
      </c>
      <c r="B231">
        <v>0</v>
      </c>
      <c r="C231">
        <v>0</v>
      </c>
      <c r="D231">
        <f t="shared" si="88"/>
        <v>0</v>
      </c>
      <c r="E231">
        <v>0</v>
      </c>
      <c r="F231">
        <v>5</v>
      </c>
      <c r="G231">
        <f t="shared" si="89"/>
        <v>5</v>
      </c>
      <c r="H231">
        <v>0</v>
      </c>
      <c r="I231">
        <v>0</v>
      </c>
      <c r="J231">
        <f t="shared" si="90"/>
        <v>0</v>
      </c>
      <c r="K231">
        <f t="shared" si="91"/>
        <v>0</v>
      </c>
      <c r="L231">
        <f t="shared" si="92"/>
        <v>5</v>
      </c>
      <c r="M231">
        <f t="shared" si="93"/>
        <v>5</v>
      </c>
      <c r="N231">
        <f>IF(K320&gt;0,ROUND((K231/K320) * 100, 4), "")</f>
        <v>0</v>
      </c>
      <c r="O231">
        <f>IF(L320&gt;0,ROUND((L231/L320) * 100, 4), "")</f>
        <v>5.5199999999999999E-2</v>
      </c>
      <c r="P231">
        <f>IF(M320&gt;0,ROUND((M231/M320) * 100, 4), "")</f>
        <v>1.46E-2</v>
      </c>
      <c r="Q231">
        <v>0</v>
      </c>
      <c r="R231">
        <v>5</v>
      </c>
      <c r="S231">
        <f t="shared" si="94"/>
        <v>5</v>
      </c>
      <c r="T231">
        <f t="shared" si="95"/>
        <v>0</v>
      </c>
      <c r="U231">
        <f t="shared" si="96"/>
        <v>0</v>
      </c>
      <c r="V231">
        <f t="shared" si="97"/>
        <v>0</v>
      </c>
    </row>
    <row r="232" spans="1:22">
      <c r="A232" t="s">
        <v>230</v>
      </c>
      <c r="B232">
        <v>0</v>
      </c>
      <c r="C232">
        <v>9</v>
      </c>
      <c r="D232">
        <f t="shared" si="88"/>
        <v>9</v>
      </c>
      <c r="E232">
        <v>0</v>
      </c>
      <c r="F232">
        <v>43</v>
      </c>
      <c r="G232">
        <f t="shared" si="89"/>
        <v>43</v>
      </c>
      <c r="H232">
        <v>0</v>
      </c>
      <c r="I232">
        <v>3</v>
      </c>
      <c r="J232">
        <f t="shared" si="90"/>
        <v>3</v>
      </c>
      <c r="K232">
        <f t="shared" si="91"/>
        <v>0</v>
      </c>
      <c r="L232">
        <f t="shared" si="92"/>
        <v>46</v>
      </c>
      <c r="M232">
        <f t="shared" si="93"/>
        <v>46</v>
      </c>
      <c r="N232">
        <f>IF(K320&gt;0,ROUND((K232/K320) * 100, 4), "")</f>
        <v>0</v>
      </c>
      <c r="O232">
        <f>IF(L320&gt;0,ROUND((L232/L320) * 100, 4), "")</f>
        <v>0.50760000000000005</v>
      </c>
      <c r="P232">
        <f>IF(M320&gt;0,ROUND((M232/M320) * 100, 4), "")</f>
        <v>0.13439999999999999</v>
      </c>
      <c r="Q232">
        <v>0</v>
      </c>
      <c r="R232">
        <v>50</v>
      </c>
      <c r="S232">
        <f t="shared" si="94"/>
        <v>50</v>
      </c>
      <c r="T232">
        <f t="shared" si="95"/>
        <v>0</v>
      </c>
      <c r="U232">
        <f t="shared" si="96"/>
        <v>5</v>
      </c>
      <c r="V232">
        <f t="shared" si="97"/>
        <v>5</v>
      </c>
    </row>
    <row r="233" spans="1:22">
      <c r="A233" t="s">
        <v>231</v>
      </c>
      <c r="B233">
        <v>0</v>
      </c>
      <c r="C233">
        <v>0</v>
      </c>
      <c r="D233">
        <f t="shared" si="88"/>
        <v>0</v>
      </c>
      <c r="E233">
        <v>0</v>
      </c>
      <c r="F233">
        <v>0</v>
      </c>
      <c r="G233">
        <f t="shared" si="89"/>
        <v>0</v>
      </c>
      <c r="H233">
        <v>0</v>
      </c>
      <c r="I233">
        <v>0</v>
      </c>
      <c r="J233">
        <f t="shared" si="90"/>
        <v>0</v>
      </c>
      <c r="K233">
        <f t="shared" si="91"/>
        <v>0</v>
      </c>
      <c r="L233">
        <f t="shared" si="92"/>
        <v>0</v>
      </c>
      <c r="M233">
        <f t="shared" si="93"/>
        <v>0</v>
      </c>
      <c r="N233">
        <f>IF(K320&gt;0,ROUND((K233/K320) * 100, 4), "")</f>
        <v>0</v>
      </c>
      <c r="O233">
        <f>IF(L320&gt;0,ROUND((L233/L320) * 100, 4), "")</f>
        <v>0</v>
      </c>
      <c r="P233">
        <f>IF(M320&gt;0,ROUND((M233/M320) * 100, 4), "")</f>
        <v>0</v>
      </c>
      <c r="Q233">
        <v>0</v>
      </c>
      <c r="R233">
        <v>0</v>
      </c>
      <c r="S233">
        <f t="shared" si="94"/>
        <v>0</v>
      </c>
      <c r="T233">
        <f t="shared" si="95"/>
        <v>0</v>
      </c>
      <c r="U233">
        <f t="shared" si="96"/>
        <v>0</v>
      </c>
      <c r="V233">
        <f t="shared" si="97"/>
        <v>0</v>
      </c>
    </row>
    <row r="234" spans="1:22">
      <c r="A234" t="s">
        <v>232</v>
      </c>
      <c r="B234">
        <v>0</v>
      </c>
      <c r="C234">
        <v>0</v>
      </c>
      <c r="D234">
        <f t="shared" si="88"/>
        <v>0</v>
      </c>
      <c r="E234">
        <v>0</v>
      </c>
      <c r="F234">
        <v>20</v>
      </c>
      <c r="G234">
        <f t="shared" si="89"/>
        <v>20</v>
      </c>
      <c r="H234">
        <v>0</v>
      </c>
      <c r="I234">
        <v>0</v>
      </c>
      <c r="J234">
        <f t="shared" si="90"/>
        <v>0</v>
      </c>
      <c r="K234">
        <f t="shared" si="91"/>
        <v>0</v>
      </c>
      <c r="L234">
        <f t="shared" si="92"/>
        <v>20</v>
      </c>
      <c r="M234">
        <f t="shared" si="93"/>
        <v>20</v>
      </c>
      <c r="N234">
        <f>IF(K320&gt;0,ROUND((K234/K320) * 100, 4), "")</f>
        <v>0</v>
      </c>
      <c r="O234">
        <f>IF(L320&gt;0,ROUND((L234/L320) * 100, 4), "")</f>
        <v>0.22070000000000001</v>
      </c>
      <c r="P234">
        <f>IF(M320&gt;0,ROUND((M234/M320) * 100, 4), "")</f>
        <v>5.8400000000000001E-2</v>
      </c>
      <c r="Q234">
        <v>0</v>
      </c>
      <c r="R234">
        <v>20</v>
      </c>
      <c r="S234">
        <f t="shared" si="94"/>
        <v>20</v>
      </c>
      <c r="T234">
        <f t="shared" si="95"/>
        <v>0</v>
      </c>
      <c r="U234">
        <f t="shared" si="96"/>
        <v>0</v>
      </c>
      <c r="V234">
        <f t="shared" si="97"/>
        <v>0</v>
      </c>
    </row>
    <row r="235" spans="1:22">
      <c r="A235" t="s">
        <v>233</v>
      </c>
      <c r="B235">
        <v>0</v>
      </c>
      <c r="C235">
        <v>0</v>
      </c>
      <c r="D235">
        <f t="shared" si="88"/>
        <v>0</v>
      </c>
      <c r="E235">
        <v>0</v>
      </c>
      <c r="F235">
        <v>0</v>
      </c>
      <c r="G235">
        <f t="shared" si="89"/>
        <v>0</v>
      </c>
      <c r="H235">
        <v>0</v>
      </c>
      <c r="I235">
        <v>0</v>
      </c>
      <c r="J235">
        <f t="shared" si="90"/>
        <v>0</v>
      </c>
      <c r="K235">
        <f t="shared" si="91"/>
        <v>0</v>
      </c>
      <c r="L235">
        <f t="shared" si="92"/>
        <v>0</v>
      </c>
      <c r="M235">
        <f t="shared" si="93"/>
        <v>0</v>
      </c>
      <c r="N235">
        <f>IF(K320&gt;0,ROUND((K235/K320) * 100, 4), "")</f>
        <v>0</v>
      </c>
      <c r="O235">
        <f>IF(L320&gt;0,ROUND((L235/L320) * 100, 4), "")</f>
        <v>0</v>
      </c>
      <c r="P235">
        <f>IF(M320&gt;0,ROUND((M235/M320) * 100, 4), "")</f>
        <v>0</v>
      </c>
      <c r="Q235">
        <v>0</v>
      </c>
      <c r="R235">
        <v>0</v>
      </c>
      <c r="S235">
        <f t="shared" si="94"/>
        <v>0</v>
      </c>
      <c r="T235">
        <f t="shared" si="95"/>
        <v>0</v>
      </c>
      <c r="U235">
        <f t="shared" si="96"/>
        <v>0</v>
      </c>
      <c r="V235">
        <f t="shared" si="97"/>
        <v>0</v>
      </c>
    </row>
    <row r="236" spans="1:22">
      <c r="A236" t="s">
        <v>234</v>
      </c>
      <c r="B236">
        <v>1</v>
      </c>
      <c r="C236">
        <v>0</v>
      </c>
      <c r="D236">
        <f t="shared" si="88"/>
        <v>1</v>
      </c>
      <c r="E236">
        <v>3</v>
      </c>
      <c r="F236">
        <v>0</v>
      </c>
      <c r="G236">
        <f t="shared" si="89"/>
        <v>3</v>
      </c>
      <c r="H236">
        <v>1</v>
      </c>
      <c r="I236">
        <v>0</v>
      </c>
      <c r="J236">
        <f t="shared" si="90"/>
        <v>1</v>
      </c>
      <c r="K236">
        <f t="shared" si="91"/>
        <v>4</v>
      </c>
      <c r="L236">
        <f t="shared" si="92"/>
        <v>0</v>
      </c>
      <c r="M236">
        <f t="shared" si="93"/>
        <v>4</v>
      </c>
      <c r="N236">
        <f>IF(K320&gt;0,ROUND((K236/K320) * 100, 4), "")</f>
        <v>1.5900000000000001E-2</v>
      </c>
      <c r="O236">
        <f>IF(L320&gt;0,ROUND((L236/L320) * 100, 4), "")</f>
        <v>0</v>
      </c>
      <c r="P236">
        <f>IF(M320&gt;0,ROUND((M236/M320) * 100, 4), "")</f>
        <v>1.17E-2</v>
      </c>
      <c r="Q236">
        <v>5</v>
      </c>
      <c r="R236">
        <v>0</v>
      </c>
      <c r="S236">
        <f t="shared" si="94"/>
        <v>5</v>
      </c>
      <c r="T236">
        <f t="shared" si="95"/>
        <v>0</v>
      </c>
      <c r="U236">
        <f t="shared" si="96"/>
        <v>0</v>
      </c>
      <c r="V236">
        <f t="shared" si="97"/>
        <v>0</v>
      </c>
    </row>
    <row r="237" spans="1:22">
      <c r="A237" t="s">
        <v>235</v>
      </c>
      <c r="B237">
        <v>0</v>
      </c>
      <c r="C237">
        <v>1</v>
      </c>
      <c r="D237">
        <f t="shared" si="88"/>
        <v>1</v>
      </c>
      <c r="E237">
        <v>1</v>
      </c>
      <c r="F237">
        <v>17</v>
      </c>
      <c r="G237">
        <f t="shared" si="89"/>
        <v>18</v>
      </c>
      <c r="H237">
        <v>0</v>
      </c>
      <c r="I237">
        <v>0</v>
      </c>
      <c r="J237">
        <f t="shared" si="90"/>
        <v>0</v>
      </c>
      <c r="K237">
        <f t="shared" si="91"/>
        <v>1</v>
      </c>
      <c r="L237">
        <f t="shared" si="92"/>
        <v>17</v>
      </c>
      <c r="M237">
        <f t="shared" si="93"/>
        <v>18</v>
      </c>
      <c r="N237">
        <f>IF(K320&gt;0,ROUND((K237/K320) * 100, 4), "")</f>
        <v>4.0000000000000001E-3</v>
      </c>
      <c r="O237">
        <f>IF(L320&gt;0,ROUND((L237/L320) * 100, 4), "")</f>
        <v>0.18759999999999999</v>
      </c>
      <c r="P237">
        <f>IF(M320&gt;0,ROUND((M237/M320) * 100, 4), "")</f>
        <v>5.2600000000000001E-2</v>
      </c>
      <c r="Q237">
        <v>1</v>
      </c>
      <c r="R237">
        <v>18</v>
      </c>
      <c r="S237">
        <f t="shared" si="94"/>
        <v>19</v>
      </c>
      <c r="T237">
        <f t="shared" si="95"/>
        <v>0</v>
      </c>
      <c r="U237">
        <f t="shared" si="96"/>
        <v>0</v>
      </c>
      <c r="V237">
        <f t="shared" si="97"/>
        <v>0</v>
      </c>
    </row>
    <row r="239" spans="1:22">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c r="N239" s="6" t="s">
        <v>236</v>
      </c>
      <c r="O239" s="6" t="s">
        <v>236</v>
      </c>
      <c r="P239" s="6" t="s">
        <v>236</v>
      </c>
      <c r="Q239" s="6" t="s">
        <v>236</v>
      </c>
      <c r="R239" s="6" t="s">
        <v>236</v>
      </c>
      <c r="S239" s="6" t="s">
        <v>236</v>
      </c>
      <c r="T239" s="6" t="s">
        <v>236</v>
      </c>
      <c r="U239" s="6" t="s">
        <v>236</v>
      </c>
      <c r="V239" s="6" t="s">
        <v>236</v>
      </c>
    </row>
    <row r="240" spans="1:22">
      <c r="A240" t="s">
        <v>237</v>
      </c>
      <c r="B240">
        <v>0</v>
      </c>
      <c r="C240">
        <v>0</v>
      </c>
      <c r="D240">
        <f t="shared" ref="D240:D266" si="98">B240+C240</f>
        <v>0</v>
      </c>
      <c r="E240">
        <v>0</v>
      </c>
      <c r="F240">
        <v>0</v>
      </c>
      <c r="G240">
        <f t="shared" ref="G240:G266" si="99">E240+F240</f>
        <v>0</v>
      </c>
      <c r="H240">
        <v>0</v>
      </c>
      <c r="I240">
        <v>0</v>
      </c>
      <c r="J240">
        <f t="shared" ref="J240:J266" si="100">H240+I240</f>
        <v>0</v>
      </c>
      <c r="K240">
        <f t="shared" ref="K240:K266" si="101">E240 + H240</f>
        <v>0</v>
      </c>
      <c r="L240">
        <f t="shared" ref="L240:L266" si="102">F240 + I240</f>
        <v>0</v>
      </c>
      <c r="M240">
        <f t="shared" ref="M240:M266" si="103">K240 + L240</f>
        <v>0</v>
      </c>
      <c r="N240">
        <f>IF(K320&gt;0,ROUND((K240/K320) * 100, 4), "")</f>
        <v>0</v>
      </c>
      <c r="O240">
        <f>IF(L320&gt;0,ROUND((L240/L320) * 100, 4), "")</f>
        <v>0</v>
      </c>
      <c r="P240">
        <f>IF(M320&gt;0,ROUND((M240/M320) * 100, 4), "")</f>
        <v>0</v>
      </c>
      <c r="Q240">
        <v>0</v>
      </c>
      <c r="R240">
        <v>0</v>
      </c>
      <c r="S240">
        <f t="shared" ref="S240:S266" si="104">Q240 + R240</f>
        <v>0</v>
      </c>
      <c r="T240">
        <f t="shared" ref="T240:T266" si="105">B240 + K240 - Q240</f>
        <v>0</v>
      </c>
      <c r="U240">
        <f t="shared" ref="U240:U266" si="106">C240 + L240 - R240</f>
        <v>0</v>
      </c>
      <c r="V240">
        <f t="shared" ref="V240:V266" si="107">T240 + U240</f>
        <v>0</v>
      </c>
    </row>
    <row r="241" spans="1:22">
      <c r="A241" t="s">
        <v>238</v>
      </c>
      <c r="B241">
        <v>1</v>
      </c>
      <c r="C241">
        <v>0</v>
      </c>
      <c r="D241">
        <f t="shared" si="98"/>
        <v>1</v>
      </c>
      <c r="E241">
        <v>1</v>
      </c>
      <c r="F241">
        <v>2</v>
      </c>
      <c r="G241">
        <f t="shared" si="99"/>
        <v>3</v>
      </c>
      <c r="H241">
        <v>0</v>
      </c>
      <c r="I241">
        <v>0</v>
      </c>
      <c r="J241">
        <f t="shared" si="100"/>
        <v>0</v>
      </c>
      <c r="K241">
        <f t="shared" si="101"/>
        <v>1</v>
      </c>
      <c r="L241">
        <f t="shared" si="102"/>
        <v>2</v>
      </c>
      <c r="M241">
        <f t="shared" si="103"/>
        <v>3</v>
      </c>
      <c r="N241">
        <f>IF(K320&gt;0,ROUND((K241/K320) * 100, 4), "")</f>
        <v>4.0000000000000001E-3</v>
      </c>
      <c r="O241">
        <f>IF(L320&gt;0,ROUND((L241/L320) * 100, 4), "")</f>
        <v>2.2100000000000002E-2</v>
      </c>
      <c r="P241">
        <f>IF(M320&gt;0,ROUND((M241/M320) * 100, 4), "")</f>
        <v>8.8000000000000005E-3</v>
      </c>
      <c r="Q241">
        <v>2</v>
      </c>
      <c r="R241">
        <v>2</v>
      </c>
      <c r="S241">
        <f t="shared" si="104"/>
        <v>4</v>
      </c>
      <c r="T241">
        <f t="shared" si="105"/>
        <v>0</v>
      </c>
      <c r="U241">
        <f t="shared" si="106"/>
        <v>0</v>
      </c>
      <c r="V241">
        <f t="shared" si="107"/>
        <v>0</v>
      </c>
    </row>
    <row r="242" spans="1:22">
      <c r="A242" t="s">
        <v>239</v>
      </c>
      <c r="B242">
        <v>0</v>
      </c>
      <c r="C242">
        <v>0</v>
      </c>
      <c r="D242">
        <f t="shared" si="98"/>
        <v>0</v>
      </c>
      <c r="E242">
        <v>0</v>
      </c>
      <c r="F242">
        <v>0</v>
      </c>
      <c r="G242">
        <f t="shared" si="99"/>
        <v>0</v>
      </c>
      <c r="H242">
        <v>0</v>
      </c>
      <c r="I242">
        <v>0</v>
      </c>
      <c r="J242">
        <f t="shared" si="100"/>
        <v>0</v>
      </c>
      <c r="K242">
        <f t="shared" si="101"/>
        <v>0</v>
      </c>
      <c r="L242">
        <f t="shared" si="102"/>
        <v>0</v>
      </c>
      <c r="M242">
        <f t="shared" si="103"/>
        <v>0</v>
      </c>
      <c r="N242">
        <f>IF(K320&gt;0,ROUND((K242/K320) * 100, 4), "")</f>
        <v>0</v>
      </c>
      <c r="O242">
        <f>IF(L320&gt;0,ROUND((L242/L320) * 100, 4), "")</f>
        <v>0</v>
      </c>
      <c r="P242">
        <f>IF(M320&gt;0,ROUND((M242/M320) * 100, 4), "")</f>
        <v>0</v>
      </c>
      <c r="Q242">
        <v>0</v>
      </c>
      <c r="R242">
        <v>0</v>
      </c>
      <c r="S242">
        <f t="shared" si="104"/>
        <v>0</v>
      </c>
      <c r="T242">
        <f t="shared" si="105"/>
        <v>0</v>
      </c>
      <c r="U242">
        <f t="shared" si="106"/>
        <v>0</v>
      </c>
      <c r="V242">
        <f t="shared" si="107"/>
        <v>0</v>
      </c>
    </row>
    <row r="243" spans="1:22">
      <c r="A243" t="s">
        <v>240</v>
      </c>
      <c r="B243">
        <v>0</v>
      </c>
      <c r="C243">
        <v>0</v>
      </c>
      <c r="D243">
        <f t="shared" si="98"/>
        <v>0</v>
      </c>
      <c r="E243">
        <v>0</v>
      </c>
      <c r="F243">
        <v>0</v>
      </c>
      <c r="G243">
        <f t="shared" si="99"/>
        <v>0</v>
      </c>
      <c r="H243">
        <v>0</v>
      </c>
      <c r="I243">
        <v>0</v>
      </c>
      <c r="J243">
        <f t="shared" si="100"/>
        <v>0</v>
      </c>
      <c r="K243">
        <f t="shared" si="101"/>
        <v>0</v>
      </c>
      <c r="L243">
        <f t="shared" si="102"/>
        <v>0</v>
      </c>
      <c r="M243">
        <f t="shared" si="103"/>
        <v>0</v>
      </c>
      <c r="N243">
        <f>IF(K320&gt;0,ROUND((K243/K320) * 100, 4), "")</f>
        <v>0</v>
      </c>
      <c r="O243">
        <f>IF(L320&gt;0,ROUND((L243/L320) * 100, 4), "")</f>
        <v>0</v>
      </c>
      <c r="P243">
        <f>IF(M320&gt;0,ROUND((M243/M320) * 100, 4), "")</f>
        <v>0</v>
      </c>
      <c r="Q243">
        <v>0</v>
      </c>
      <c r="R243">
        <v>0</v>
      </c>
      <c r="S243">
        <f t="shared" si="104"/>
        <v>0</v>
      </c>
      <c r="T243">
        <f t="shared" si="105"/>
        <v>0</v>
      </c>
      <c r="U243">
        <f t="shared" si="106"/>
        <v>0</v>
      </c>
      <c r="V243">
        <f t="shared" si="107"/>
        <v>0</v>
      </c>
    </row>
    <row r="244" spans="1:22">
      <c r="A244" t="s">
        <v>241</v>
      </c>
      <c r="B244">
        <v>0</v>
      </c>
      <c r="C244">
        <v>0</v>
      </c>
      <c r="D244">
        <f t="shared" si="98"/>
        <v>0</v>
      </c>
      <c r="E244">
        <v>0</v>
      </c>
      <c r="F244">
        <v>0</v>
      </c>
      <c r="G244">
        <f t="shared" si="99"/>
        <v>0</v>
      </c>
      <c r="H244">
        <v>0</v>
      </c>
      <c r="I244">
        <v>0</v>
      </c>
      <c r="J244">
        <f t="shared" si="100"/>
        <v>0</v>
      </c>
      <c r="K244">
        <f t="shared" si="101"/>
        <v>0</v>
      </c>
      <c r="L244">
        <f t="shared" si="102"/>
        <v>0</v>
      </c>
      <c r="M244">
        <f t="shared" si="103"/>
        <v>0</v>
      </c>
      <c r="N244">
        <f>IF(K320&gt;0,ROUND((K244/K320) * 100, 4), "")</f>
        <v>0</v>
      </c>
      <c r="O244">
        <f>IF(L320&gt;0,ROUND((L244/L320) * 100, 4), "")</f>
        <v>0</v>
      </c>
      <c r="P244">
        <f>IF(M320&gt;0,ROUND((M244/M320) * 100, 4), "")</f>
        <v>0</v>
      </c>
      <c r="Q244">
        <v>0</v>
      </c>
      <c r="R244">
        <v>0</v>
      </c>
      <c r="S244">
        <f t="shared" si="104"/>
        <v>0</v>
      </c>
      <c r="T244">
        <f t="shared" si="105"/>
        <v>0</v>
      </c>
      <c r="U244">
        <f t="shared" si="106"/>
        <v>0</v>
      </c>
      <c r="V244">
        <f t="shared" si="107"/>
        <v>0</v>
      </c>
    </row>
    <row r="245" spans="1:22">
      <c r="A245" t="s">
        <v>242</v>
      </c>
      <c r="B245">
        <v>0</v>
      </c>
      <c r="C245">
        <v>0</v>
      </c>
      <c r="D245">
        <f t="shared" si="98"/>
        <v>0</v>
      </c>
      <c r="E245">
        <v>0</v>
      </c>
      <c r="F245">
        <v>0</v>
      </c>
      <c r="G245">
        <f t="shared" si="99"/>
        <v>0</v>
      </c>
      <c r="H245">
        <v>0</v>
      </c>
      <c r="I245">
        <v>0</v>
      </c>
      <c r="J245">
        <f t="shared" si="100"/>
        <v>0</v>
      </c>
      <c r="K245">
        <f t="shared" si="101"/>
        <v>0</v>
      </c>
      <c r="L245">
        <f t="shared" si="102"/>
        <v>0</v>
      </c>
      <c r="M245">
        <f t="shared" si="103"/>
        <v>0</v>
      </c>
      <c r="N245">
        <f>IF(K320&gt;0,ROUND((K245/K320) * 100, 4), "")</f>
        <v>0</v>
      </c>
      <c r="O245">
        <f>IF(L320&gt;0,ROUND((L245/L320) * 100, 4), "")</f>
        <v>0</v>
      </c>
      <c r="P245">
        <f>IF(M320&gt;0,ROUND((M245/M320) * 100, 4), "")</f>
        <v>0</v>
      </c>
      <c r="Q245">
        <v>0</v>
      </c>
      <c r="R245">
        <v>0</v>
      </c>
      <c r="S245">
        <f t="shared" si="104"/>
        <v>0</v>
      </c>
      <c r="T245">
        <f t="shared" si="105"/>
        <v>0</v>
      </c>
      <c r="U245">
        <f t="shared" si="106"/>
        <v>0</v>
      </c>
      <c r="V245">
        <f t="shared" si="107"/>
        <v>0</v>
      </c>
    </row>
    <row r="246" spans="1:22">
      <c r="A246" t="s">
        <v>243</v>
      </c>
      <c r="B246">
        <v>0</v>
      </c>
      <c r="C246">
        <v>1</v>
      </c>
      <c r="D246">
        <f t="shared" si="98"/>
        <v>1</v>
      </c>
      <c r="E246">
        <v>0</v>
      </c>
      <c r="F246">
        <v>5</v>
      </c>
      <c r="G246">
        <f t="shared" si="99"/>
        <v>5</v>
      </c>
      <c r="H246">
        <v>0</v>
      </c>
      <c r="I246">
        <v>0</v>
      </c>
      <c r="J246">
        <f t="shared" si="100"/>
        <v>0</v>
      </c>
      <c r="K246">
        <f t="shared" si="101"/>
        <v>0</v>
      </c>
      <c r="L246">
        <f t="shared" si="102"/>
        <v>5</v>
      </c>
      <c r="M246">
        <f t="shared" si="103"/>
        <v>5</v>
      </c>
      <c r="N246">
        <f>IF(K320&gt;0,ROUND((K246/K320) * 100, 4), "")</f>
        <v>0</v>
      </c>
      <c r="O246">
        <f>IF(L320&gt;0,ROUND((L246/L320) * 100, 4), "")</f>
        <v>5.5199999999999999E-2</v>
      </c>
      <c r="P246">
        <f>IF(M320&gt;0,ROUND((M246/M320) * 100, 4), "")</f>
        <v>1.46E-2</v>
      </c>
      <c r="Q246">
        <v>0</v>
      </c>
      <c r="R246">
        <v>4</v>
      </c>
      <c r="S246">
        <f t="shared" si="104"/>
        <v>4</v>
      </c>
      <c r="T246">
        <f t="shared" si="105"/>
        <v>0</v>
      </c>
      <c r="U246">
        <f t="shared" si="106"/>
        <v>2</v>
      </c>
      <c r="V246">
        <f t="shared" si="107"/>
        <v>2</v>
      </c>
    </row>
    <row r="247" spans="1:22">
      <c r="A247" t="s">
        <v>244</v>
      </c>
      <c r="B247">
        <v>0</v>
      </c>
      <c r="C247">
        <v>0</v>
      </c>
      <c r="D247">
        <f t="shared" si="98"/>
        <v>0</v>
      </c>
      <c r="E247">
        <v>0</v>
      </c>
      <c r="F247">
        <v>96</v>
      </c>
      <c r="G247">
        <f t="shared" si="99"/>
        <v>96</v>
      </c>
      <c r="H247">
        <v>0</v>
      </c>
      <c r="I247">
        <v>0</v>
      </c>
      <c r="J247">
        <f t="shared" si="100"/>
        <v>0</v>
      </c>
      <c r="K247">
        <f t="shared" si="101"/>
        <v>0</v>
      </c>
      <c r="L247">
        <f t="shared" si="102"/>
        <v>96</v>
      </c>
      <c r="M247">
        <f t="shared" si="103"/>
        <v>96</v>
      </c>
      <c r="N247">
        <f>IF(K320&gt;0,ROUND((K247/K320) * 100, 4), "")</f>
        <v>0</v>
      </c>
      <c r="O247">
        <f>IF(L320&gt;0,ROUND((L247/L320) * 100, 4), "")</f>
        <v>1.0592999999999999</v>
      </c>
      <c r="P247">
        <f>IF(M320&gt;0,ROUND((M247/M320) * 100, 4), "")</f>
        <v>0.28039999999999998</v>
      </c>
      <c r="Q247">
        <v>0</v>
      </c>
      <c r="R247">
        <v>79</v>
      </c>
      <c r="S247">
        <f t="shared" si="104"/>
        <v>79</v>
      </c>
      <c r="T247">
        <f t="shared" si="105"/>
        <v>0</v>
      </c>
      <c r="U247">
        <f t="shared" si="106"/>
        <v>17</v>
      </c>
      <c r="V247">
        <f t="shared" si="107"/>
        <v>17</v>
      </c>
    </row>
    <row r="248" spans="1:22">
      <c r="A248" t="s">
        <v>245</v>
      </c>
      <c r="B248">
        <v>0</v>
      </c>
      <c r="C248">
        <v>0</v>
      </c>
      <c r="D248">
        <f t="shared" si="98"/>
        <v>0</v>
      </c>
      <c r="E248">
        <v>0</v>
      </c>
      <c r="F248">
        <v>0</v>
      </c>
      <c r="G248">
        <f t="shared" si="99"/>
        <v>0</v>
      </c>
      <c r="H248">
        <v>0</v>
      </c>
      <c r="I248">
        <v>0</v>
      </c>
      <c r="J248">
        <f t="shared" si="100"/>
        <v>0</v>
      </c>
      <c r="K248">
        <f t="shared" si="101"/>
        <v>0</v>
      </c>
      <c r="L248">
        <f t="shared" si="102"/>
        <v>0</v>
      </c>
      <c r="M248">
        <f t="shared" si="103"/>
        <v>0</v>
      </c>
      <c r="N248">
        <f>IF(K320&gt;0,ROUND((K248/K320) * 100, 4), "")</f>
        <v>0</v>
      </c>
      <c r="O248">
        <f>IF(L320&gt;0,ROUND((L248/L320) * 100, 4), "")</f>
        <v>0</v>
      </c>
      <c r="P248">
        <f>IF(M320&gt;0,ROUND((M248/M320) * 100, 4), "")</f>
        <v>0</v>
      </c>
      <c r="Q248">
        <v>0</v>
      </c>
      <c r="R248">
        <v>0</v>
      </c>
      <c r="S248">
        <f t="shared" si="104"/>
        <v>0</v>
      </c>
      <c r="T248">
        <f t="shared" si="105"/>
        <v>0</v>
      </c>
      <c r="U248">
        <f t="shared" si="106"/>
        <v>0</v>
      </c>
      <c r="V248">
        <f t="shared" si="107"/>
        <v>0</v>
      </c>
    </row>
    <row r="249" spans="1:22">
      <c r="A249" t="s">
        <v>246</v>
      </c>
      <c r="B249">
        <v>0</v>
      </c>
      <c r="C249">
        <v>17</v>
      </c>
      <c r="D249">
        <f t="shared" si="98"/>
        <v>17</v>
      </c>
      <c r="E249">
        <v>16</v>
      </c>
      <c r="F249">
        <v>292</v>
      </c>
      <c r="G249">
        <f t="shared" si="99"/>
        <v>308</v>
      </c>
      <c r="H249">
        <v>0</v>
      </c>
      <c r="I249">
        <v>10</v>
      </c>
      <c r="J249">
        <f t="shared" si="100"/>
        <v>10</v>
      </c>
      <c r="K249">
        <f t="shared" si="101"/>
        <v>16</v>
      </c>
      <c r="L249">
        <f t="shared" si="102"/>
        <v>302</v>
      </c>
      <c r="M249">
        <f t="shared" si="103"/>
        <v>318</v>
      </c>
      <c r="N249">
        <f>IF(K320&gt;0,ROUND((K249/K320) * 100, 4), "")</f>
        <v>6.3600000000000004E-2</v>
      </c>
      <c r="O249">
        <f>IF(L320&gt;0,ROUND((L249/L320) * 100, 4), "")</f>
        <v>3.3321999999999998</v>
      </c>
      <c r="P249">
        <f>IF(M320&gt;0,ROUND((M249/M320) * 100, 4), "")</f>
        <v>0.92879999999999996</v>
      </c>
      <c r="Q249">
        <v>12</v>
      </c>
      <c r="R249">
        <v>279</v>
      </c>
      <c r="S249">
        <f t="shared" si="104"/>
        <v>291</v>
      </c>
      <c r="T249">
        <f t="shared" si="105"/>
        <v>4</v>
      </c>
      <c r="U249">
        <f t="shared" si="106"/>
        <v>40</v>
      </c>
      <c r="V249">
        <f t="shared" si="107"/>
        <v>44</v>
      </c>
    </row>
    <row r="250" spans="1:22">
      <c r="A250" t="s">
        <v>247</v>
      </c>
      <c r="B250">
        <v>0</v>
      </c>
      <c r="C250">
        <v>0</v>
      </c>
      <c r="D250">
        <f t="shared" si="98"/>
        <v>0</v>
      </c>
      <c r="E250">
        <v>0</v>
      </c>
      <c r="F250">
        <v>0</v>
      </c>
      <c r="G250">
        <f t="shared" si="99"/>
        <v>0</v>
      </c>
      <c r="H250">
        <v>0</v>
      </c>
      <c r="I250">
        <v>0</v>
      </c>
      <c r="J250">
        <f t="shared" si="100"/>
        <v>0</v>
      </c>
      <c r="K250">
        <f t="shared" si="101"/>
        <v>0</v>
      </c>
      <c r="L250">
        <f t="shared" si="102"/>
        <v>0</v>
      </c>
      <c r="M250">
        <f t="shared" si="103"/>
        <v>0</v>
      </c>
      <c r="N250">
        <f>IF(K320&gt;0,ROUND((K250/K320) * 100, 4), "")</f>
        <v>0</v>
      </c>
      <c r="O250">
        <f>IF(L320&gt;0,ROUND((L250/L320) * 100, 4), "")</f>
        <v>0</v>
      </c>
      <c r="P250">
        <f>IF(M320&gt;0,ROUND((M250/M320) * 100, 4), "")</f>
        <v>0</v>
      </c>
      <c r="Q250">
        <v>0</v>
      </c>
      <c r="R250">
        <v>0</v>
      </c>
      <c r="S250">
        <f t="shared" si="104"/>
        <v>0</v>
      </c>
      <c r="T250">
        <f t="shared" si="105"/>
        <v>0</v>
      </c>
      <c r="U250">
        <f t="shared" si="106"/>
        <v>0</v>
      </c>
      <c r="V250">
        <f t="shared" si="107"/>
        <v>0</v>
      </c>
    </row>
    <row r="251" spans="1:22">
      <c r="A251" t="s">
        <v>248</v>
      </c>
      <c r="B251">
        <v>0</v>
      </c>
      <c r="C251">
        <v>0</v>
      </c>
      <c r="D251">
        <f t="shared" si="98"/>
        <v>0</v>
      </c>
      <c r="E251">
        <v>0</v>
      </c>
      <c r="F251">
        <v>0</v>
      </c>
      <c r="G251">
        <f t="shared" si="99"/>
        <v>0</v>
      </c>
      <c r="H251">
        <v>0</v>
      </c>
      <c r="I251">
        <v>0</v>
      </c>
      <c r="J251">
        <f t="shared" si="100"/>
        <v>0</v>
      </c>
      <c r="K251">
        <f t="shared" si="101"/>
        <v>0</v>
      </c>
      <c r="L251">
        <f t="shared" si="102"/>
        <v>0</v>
      </c>
      <c r="M251">
        <f t="shared" si="103"/>
        <v>0</v>
      </c>
      <c r="N251">
        <f>IF(K320&gt;0,ROUND((K251/K320) * 100, 4), "")</f>
        <v>0</v>
      </c>
      <c r="O251">
        <f>IF(L320&gt;0,ROUND((L251/L320) * 100, 4), "")</f>
        <v>0</v>
      </c>
      <c r="P251">
        <f>IF(M320&gt;0,ROUND((M251/M320) * 100, 4), "")</f>
        <v>0</v>
      </c>
      <c r="Q251">
        <v>0</v>
      </c>
      <c r="R251">
        <v>0</v>
      </c>
      <c r="S251">
        <f t="shared" si="104"/>
        <v>0</v>
      </c>
      <c r="T251">
        <f t="shared" si="105"/>
        <v>0</v>
      </c>
      <c r="U251">
        <f t="shared" si="106"/>
        <v>0</v>
      </c>
      <c r="V251">
        <f t="shared" si="107"/>
        <v>0</v>
      </c>
    </row>
    <row r="252" spans="1:22">
      <c r="A252" t="s">
        <v>249</v>
      </c>
      <c r="B252">
        <v>0</v>
      </c>
      <c r="C252">
        <v>0</v>
      </c>
      <c r="D252">
        <f t="shared" si="98"/>
        <v>0</v>
      </c>
      <c r="E252">
        <v>1</v>
      </c>
      <c r="F252">
        <v>2</v>
      </c>
      <c r="G252">
        <f t="shared" si="99"/>
        <v>3</v>
      </c>
      <c r="H252">
        <v>0</v>
      </c>
      <c r="I252">
        <v>0</v>
      </c>
      <c r="J252">
        <f t="shared" si="100"/>
        <v>0</v>
      </c>
      <c r="K252">
        <f t="shared" si="101"/>
        <v>1</v>
      </c>
      <c r="L252">
        <f t="shared" si="102"/>
        <v>2</v>
      </c>
      <c r="M252">
        <f t="shared" si="103"/>
        <v>3</v>
      </c>
      <c r="N252">
        <f>IF(K320&gt;0,ROUND((K252/K320) * 100, 4), "")</f>
        <v>4.0000000000000001E-3</v>
      </c>
      <c r="O252">
        <f>IF(L320&gt;0,ROUND((L252/L320) * 100, 4), "")</f>
        <v>2.2100000000000002E-2</v>
      </c>
      <c r="P252">
        <f>IF(M320&gt;0,ROUND((M252/M320) * 100, 4), "")</f>
        <v>8.8000000000000005E-3</v>
      </c>
      <c r="Q252">
        <v>1</v>
      </c>
      <c r="R252">
        <v>1</v>
      </c>
      <c r="S252">
        <f t="shared" si="104"/>
        <v>2</v>
      </c>
      <c r="T252">
        <f t="shared" si="105"/>
        <v>0</v>
      </c>
      <c r="U252">
        <f t="shared" si="106"/>
        <v>1</v>
      </c>
      <c r="V252">
        <f t="shared" si="107"/>
        <v>1</v>
      </c>
    </row>
    <row r="253" spans="1:22">
      <c r="A253" t="s">
        <v>250</v>
      </c>
      <c r="B253">
        <v>0</v>
      </c>
      <c r="C253">
        <v>0</v>
      </c>
      <c r="D253">
        <f t="shared" si="98"/>
        <v>0</v>
      </c>
      <c r="E253">
        <v>6</v>
      </c>
      <c r="F253">
        <v>1</v>
      </c>
      <c r="G253">
        <f t="shared" si="99"/>
        <v>7</v>
      </c>
      <c r="H253">
        <v>0</v>
      </c>
      <c r="I253">
        <v>0</v>
      </c>
      <c r="J253">
        <f t="shared" si="100"/>
        <v>0</v>
      </c>
      <c r="K253">
        <f t="shared" si="101"/>
        <v>6</v>
      </c>
      <c r="L253">
        <f t="shared" si="102"/>
        <v>1</v>
      </c>
      <c r="M253">
        <f t="shared" si="103"/>
        <v>7</v>
      </c>
      <c r="N253">
        <f>IF(K320&gt;0,ROUND((K253/K320) * 100, 4), "")</f>
        <v>2.3800000000000002E-2</v>
      </c>
      <c r="O253">
        <f>IF(L320&gt;0,ROUND((L253/L320) * 100, 4), "")</f>
        <v>1.0999999999999999E-2</v>
      </c>
      <c r="P253">
        <f>IF(M320&gt;0,ROUND((M253/M320) * 100, 4), "")</f>
        <v>2.0400000000000001E-2</v>
      </c>
      <c r="Q253">
        <v>6</v>
      </c>
      <c r="R253">
        <v>1</v>
      </c>
      <c r="S253">
        <f t="shared" si="104"/>
        <v>7</v>
      </c>
      <c r="T253">
        <f t="shared" si="105"/>
        <v>0</v>
      </c>
      <c r="U253">
        <f t="shared" si="106"/>
        <v>0</v>
      </c>
      <c r="V253">
        <f t="shared" si="107"/>
        <v>0</v>
      </c>
    </row>
    <row r="254" spans="1:22">
      <c r="A254" t="s">
        <v>251</v>
      </c>
      <c r="B254">
        <v>0</v>
      </c>
      <c r="C254">
        <v>0</v>
      </c>
      <c r="D254">
        <f t="shared" si="98"/>
        <v>0</v>
      </c>
      <c r="E254">
        <v>1</v>
      </c>
      <c r="F254">
        <v>1</v>
      </c>
      <c r="G254">
        <f t="shared" si="99"/>
        <v>2</v>
      </c>
      <c r="H254">
        <v>0</v>
      </c>
      <c r="I254">
        <v>0</v>
      </c>
      <c r="J254">
        <f t="shared" si="100"/>
        <v>0</v>
      </c>
      <c r="K254">
        <f t="shared" si="101"/>
        <v>1</v>
      </c>
      <c r="L254">
        <f t="shared" si="102"/>
        <v>1</v>
      </c>
      <c r="M254">
        <f t="shared" si="103"/>
        <v>2</v>
      </c>
      <c r="N254">
        <f>IF(K320&gt;0,ROUND((K254/K320) * 100, 4), "")</f>
        <v>4.0000000000000001E-3</v>
      </c>
      <c r="O254">
        <f>IF(L320&gt;0,ROUND((L254/L320) * 100, 4), "")</f>
        <v>1.0999999999999999E-2</v>
      </c>
      <c r="P254">
        <f>IF(M320&gt;0,ROUND((M254/M320) * 100, 4), "")</f>
        <v>5.7999999999999996E-3</v>
      </c>
      <c r="Q254">
        <v>1</v>
      </c>
      <c r="R254">
        <v>1</v>
      </c>
      <c r="S254">
        <f t="shared" si="104"/>
        <v>2</v>
      </c>
      <c r="T254">
        <f t="shared" si="105"/>
        <v>0</v>
      </c>
      <c r="U254">
        <f t="shared" si="106"/>
        <v>0</v>
      </c>
      <c r="V254">
        <f t="shared" si="107"/>
        <v>0</v>
      </c>
    </row>
    <row r="255" spans="1:22">
      <c r="A255" t="s">
        <v>252</v>
      </c>
      <c r="B255">
        <v>0</v>
      </c>
      <c r="C255">
        <v>1</v>
      </c>
      <c r="D255">
        <f t="shared" si="98"/>
        <v>1</v>
      </c>
      <c r="E255">
        <v>0</v>
      </c>
      <c r="F255">
        <v>0</v>
      </c>
      <c r="G255">
        <f t="shared" si="99"/>
        <v>0</v>
      </c>
      <c r="H255">
        <v>0</v>
      </c>
      <c r="I255">
        <v>0</v>
      </c>
      <c r="J255">
        <f t="shared" si="100"/>
        <v>0</v>
      </c>
      <c r="K255">
        <f t="shared" si="101"/>
        <v>0</v>
      </c>
      <c r="L255">
        <f t="shared" si="102"/>
        <v>0</v>
      </c>
      <c r="M255">
        <f t="shared" si="103"/>
        <v>0</v>
      </c>
      <c r="N255">
        <f>IF(K320&gt;0,ROUND((K255/K320) * 100, 4), "")</f>
        <v>0</v>
      </c>
      <c r="O255">
        <f>IF(L320&gt;0,ROUND((L255/L320) * 100, 4), "")</f>
        <v>0</v>
      </c>
      <c r="P255">
        <f>IF(M320&gt;0,ROUND((M255/M320) * 100, 4), "")</f>
        <v>0</v>
      </c>
      <c r="Q255">
        <v>0</v>
      </c>
      <c r="R255">
        <v>0</v>
      </c>
      <c r="S255">
        <f t="shared" si="104"/>
        <v>0</v>
      </c>
      <c r="T255">
        <f t="shared" si="105"/>
        <v>0</v>
      </c>
      <c r="U255">
        <f t="shared" si="106"/>
        <v>1</v>
      </c>
      <c r="V255">
        <f t="shared" si="107"/>
        <v>1</v>
      </c>
    </row>
    <row r="256" spans="1:22">
      <c r="A256" t="s">
        <v>253</v>
      </c>
      <c r="B256">
        <v>0</v>
      </c>
      <c r="C256">
        <v>0</v>
      </c>
      <c r="D256">
        <f t="shared" si="98"/>
        <v>0</v>
      </c>
      <c r="E256">
        <v>0</v>
      </c>
      <c r="F256">
        <v>0</v>
      </c>
      <c r="G256">
        <f t="shared" si="99"/>
        <v>0</v>
      </c>
      <c r="H256">
        <v>0</v>
      </c>
      <c r="I256">
        <v>0</v>
      </c>
      <c r="J256">
        <f t="shared" si="100"/>
        <v>0</v>
      </c>
      <c r="K256">
        <f t="shared" si="101"/>
        <v>0</v>
      </c>
      <c r="L256">
        <f t="shared" si="102"/>
        <v>0</v>
      </c>
      <c r="M256">
        <f t="shared" si="103"/>
        <v>0</v>
      </c>
      <c r="N256">
        <f>IF(K320&gt;0,ROUND((K256/K320) * 100, 4), "")</f>
        <v>0</v>
      </c>
      <c r="O256">
        <f>IF(L320&gt;0,ROUND((L256/L320) * 100, 4), "")</f>
        <v>0</v>
      </c>
      <c r="P256">
        <f>IF(M320&gt;0,ROUND((M256/M320) * 100, 4), "")</f>
        <v>0</v>
      </c>
      <c r="Q256">
        <v>0</v>
      </c>
      <c r="R256">
        <v>0</v>
      </c>
      <c r="S256">
        <f t="shared" si="104"/>
        <v>0</v>
      </c>
      <c r="T256">
        <f t="shared" si="105"/>
        <v>0</v>
      </c>
      <c r="U256">
        <f t="shared" si="106"/>
        <v>0</v>
      </c>
      <c r="V256">
        <f t="shared" si="107"/>
        <v>0</v>
      </c>
    </row>
    <row r="257" spans="1:22">
      <c r="A257" t="s">
        <v>254</v>
      </c>
      <c r="B257">
        <v>0</v>
      </c>
      <c r="C257">
        <v>0</v>
      </c>
      <c r="D257">
        <f t="shared" si="98"/>
        <v>0</v>
      </c>
      <c r="E257">
        <v>0</v>
      </c>
      <c r="F257">
        <v>0</v>
      </c>
      <c r="G257">
        <f t="shared" si="99"/>
        <v>0</v>
      </c>
      <c r="H257">
        <v>0</v>
      </c>
      <c r="I257">
        <v>0</v>
      </c>
      <c r="J257">
        <f t="shared" si="100"/>
        <v>0</v>
      </c>
      <c r="K257">
        <f t="shared" si="101"/>
        <v>0</v>
      </c>
      <c r="L257">
        <f t="shared" si="102"/>
        <v>0</v>
      </c>
      <c r="M257">
        <f t="shared" si="103"/>
        <v>0</v>
      </c>
      <c r="N257">
        <f>IF(K320&gt;0,ROUND((K257/K320) * 100, 4), "")</f>
        <v>0</v>
      </c>
      <c r="O257">
        <f>IF(L320&gt;0,ROUND((L257/L320) * 100, 4), "")</f>
        <v>0</v>
      </c>
      <c r="P257">
        <f>IF(M320&gt;0,ROUND((M257/M320) * 100, 4), "")</f>
        <v>0</v>
      </c>
      <c r="Q257">
        <v>0</v>
      </c>
      <c r="R257">
        <v>0</v>
      </c>
      <c r="S257">
        <f t="shared" si="104"/>
        <v>0</v>
      </c>
      <c r="T257">
        <f t="shared" si="105"/>
        <v>0</v>
      </c>
      <c r="U257">
        <f t="shared" si="106"/>
        <v>0</v>
      </c>
      <c r="V257">
        <f t="shared" si="107"/>
        <v>0</v>
      </c>
    </row>
    <row r="258" spans="1:22">
      <c r="A258" t="s">
        <v>255</v>
      </c>
      <c r="B258">
        <v>1</v>
      </c>
      <c r="C258">
        <v>4</v>
      </c>
      <c r="D258">
        <f t="shared" si="98"/>
        <v>5</v>
      </c>
      <c r="E258">
        <v>4</v>
      </c>
      <c r="F258">
        <v>13</v>
      </c>
      <c r="G258">
        <f t="shared" si="99"/>
        <v>17</v>
      </c>
      <c r="H258">
        <v>0</v>
      </c>
      <c r="I258">
        <v>8</v>
      </c>
      <c r="J258">
        <f t="shared" si="100"/>
        <v>8</v>
      </c>
      <c r="K258">
        <f t="shared" si="101"/>
        <v>4</v>
      </c>
      <c r="L258">
        <f t="shared" si="102"/>
        <v>21</v>
      </c>
      <c r="M258">
        <f t="shared" si="103"/>
        <v>25</v>
      </c>
      <c r="N258">
        <f>IF(K320&gt;0,ROUND((K258/K320) * 100, 4), "")</f>
        <v>1.5900000000000001E-2</v>
      </c>
      <c r="O258">
        <f>IF(L320&gt;0,ROUND((L258/L320) * 100, 4), "")</f>
        <v>0.23169999999999999</v>
      </c>
      <c r="P258">
        <f>IF(M320&gt;0,ROUND((M258/M320) * 100, 4), "")</f>
        <v>7.2999999999999995E-2</v>
      </c>
      <c r="Q258">
        <v>5</v>
      </c>
      <c r="R258">
        <v>22</v>
      </c>
      <c r="S258">
        <f t="shared" si="104"/>
        <v>27</v>
      </c>
      <c r="T258">
        <f t="shared" si="105"/>
        <v>0</v>
      </c>
      <c r="U258">
        <f t="shared" si="106"/>
        <v>3</v>
      </c>
      <c r="V258">
        <f t="shared" si="107"/>
        <v>3</v>
      </c>
    </row>
    <row r="259" spans="1:22">
      <c r="A259" t="s">
        <v>256</v>
      </c>
      <c r="B259">
        <v>0</v>
      </c>
      <c r="C259">
        <v>0</v>
      </c>
      <c r="D259">
        <f t="shared" si="98"/>
        <v>0</v>
      </c>
      <c r="E259">
        <v>0</v>
      </c>
      <c r="F259">
        <v>6</v>
      </c>
      <c r="G259">
        <f t="shared" si="99"/>
        <v>6</v>
      </c>
      <c r="H259">
        <v>0</v>
      </c>
      <c r="I259">
        <v>2</v>
      </c>
      <c r="J259">
        <f t="shared" si="100"/>
        <v>2</v>
      </c>
      <c r="K259">
        <f t="shared" si="101"/>
        <v>0</v>
      </c>
      <c r="L259">
        <f t="shared" si="102"/>
        <v>8</v>
      </c>
      <c r="M259">
        <f t="shared" si="103"/>
        <v>8</v>
      </c>
      <c r="N259">
        <f>IF(K320&gt;0,ROUND((K259/K320) * 100, 4), "")</f>
        <v>0</v>
      </c>
      <c r="O259">
        <f>IF(L320&gt;0,ROUND((L259/L320) * 100, 4), "")</f>
        <v>8.8300000000000003E-2</v>
      </c>
      <c r="P259">
        <f>IF(M320&gt;0,ROUND((M259/M320) * 100, 4), "")</f>
        <v>2.3400000000000001E-2</v>
      </c>
      <c r="Q259">
        <v>0</v>
      </c>
      <c r="R259">
        <v>2</v>
      </c>
      <c r="S259">
        <f t="shared" si="104"/>
        <v>2</v>
      </c>
      <c r="T259">
        <f t="shared" si="105"/>
        <v>0</v>
      </c>
      <c r="U259">
        <f t="shared" si="106"/>
        <v>6</v>
      </c>
      <c r="V259">
        <f t="shared" si="107"/>
        <v>6</v>
      </c>
    </row>
    <row r="260" spans="1:22">
      <c r="A260" t="s">
        <v>257</v>
      </c>
      <c r="B260">
        <v>0</v>
      </c>
      <c r="C260">
        <v>0</v>
      </c>
      <c r="D260">
        <f t="shared" si="98"/>
        <v>0</v>
      </c>
      <c r="E260">
        <v>12</v>
      </c>
      <c r="F260">
        <v>8</v>
      </c>
      <c r="G260">
        <f t="shared" si="99"/>
        <v>20</v>
      </c>
      <c r="H260">
        <v>0</v>
      </c>
      <c r="I260">
        <v>0</v>
      </c>
      <c r="J260">
        <f t="shared" si="100"/>
        <v>0</v>
      </c>
      <c r="K260">
        <f t="shared" si="101"/>
        <v>12</v>
      </c>
      <c r="L260">
        <f t="shared" si="102"/>
        <v>8</v>
      </c>
      <c r="M260">
        <f t="shared" si="103"/>
        <v>20</v>
      </c>
      <c r="N260">
        <f>IF(K320&gt;0,ROUND((K260/K320) * 100, 4), "")</f>
        <v>4.7699999999999999E-2</v>
      </c>
      <c r="O260">
        <f>IF(L320&gt;0,ROUND((L260/L320) * 100, 4), "")</f>
        <v>8.8300000000000003E-2</v>
      </c>
      <c r="P260">
        <f>IF(M320&gt;0,ROUND((M260/M320) * 100, 4), "")</f>
        <v>5.8400000000000001E-2</v>
      </c>
      <c r="Q260">
        <v>12</v>
      </c>
      <c r="R260">
        <v>8</v>
      </c>
      <c r="S260">
        <f t="shared" si="104"/>
        <v>20</v>
      </c>
      <c r="T260">
        <f t="shared" si="105"/>
        <v>0</v>
      </c>
      <c r="U260">
        <f t="shared" si="106"/>
        <v>0</v>
      </c>
      <c r="V260">
        <f t="shared" si="107"/>
        <v>0</v>
      </c>
    </row>
    <row r="261" spans="1:22">
      <c r="A261" t="s">
        <v>258</v>
      </c>
      <c r="B261">
        <v>0</v>
      </c>
      <c r="C261">
        <v>0</v>
      </c>
      <c r="D261">
        <f t="shared" si="98"/>
        <v>0</v>
      </c>
      <c r="E261">
        <v>1</v>
      </c>
      <c r="F261">
        <v>5</v>
      </c>
      <c r="G261">
        <f t="shared" si="99"/>
        <v>6</v>
      </c>
      <c r="H261">
        <v>0</v>
      </c>
      <c r="I261">
        <v>0</v>
      </c>
      <c r="J261">
        <f t="shared" si="100"/>
        <v>0</v>
      </c>
      <c r="K261">
        <f t="shared" si="101"/>
        <v>1</v>
      </c>
      <c r="L261">
        <f t="shared" si="102"/>
        <v>5</v>
      </c>
      <c r="M261">
        <f t="shared" si="103"/>
        <v>6</v>
      </c>
      <c r="N261">
        <f>IF(K320&gt;0,ROUND((K261/K320) * 100, 4), "")</f>
        <v>4.0000000000000001E-3</v>
      </c>
      <c r="O261">
        <f>IF(L320&gt;0,ROUND((L261/L320) * 100, 4), "")</f>
        <v>5.5199999999999999E-2</v>
      </c>
      <c r="P261">
        <f>IF(M320&gt;0,ROUND((M261/M320) * 100, 4), "")</f>
        <v>1.7500000000000002E-2</v>
      </c>
      <c r="Q261">
        <v>1</v>
      </c>
      <c r="R261">
        <v>4</v>
      </c>
      <c r="S261">
        <f t="shared" si="104"/>
        <v>5</v>
      </c>
      <c r="T261">
        <f t="shared" si="105"/>
        <v>0</v>
      </c>
      <c r="U261">
        <f t="shared" si="106"/>
        <v>1</v>
      </c>
      <c r="V261">
        <f t="shared" si="107"/>
        <v>1</v>
      </c>
    </row>
    <row r="262" spans="1:22">
      <c r="A262" t="s">
        <v>259</v>
      </c>
      <c r="B262">
        <v>0</v>
      </c>
      <c r="C262">
        <v>51</v>
      </c>
      <c r="D262">
        <f t="shared" si="98"/>
        <v>51</v>
      </c>
      <c r="E262">
        <v>0</v>
      </c>
      <c r="F262">
        <v>61</v>
      </c>
      <c r="G262">
        <f t="shared" si="99"/>
        <v>61</v>
      </c>
      <c r="H262">
        <v>0</v>
      </c>
      <c r="I262">
        <v>2</v>
      </c>
      <c r="J262">
        <f t="shared" si="100"/>
        <v>2</v>
      </c>
      <c r="K262">
        <f t="shared" si="101"/>
        <v>0</v>
      </c>
      <c r="L262">
        <f t="shared" si="102"/>
        <v>63</v>
      </c>
      <c r="M262">
        <f t="shared" si="103"/>
        <v>63</v>
      </c>
      <c r="N262">
        <f>IF(K320&gt;0,ROUND((K262/K320) * 100, 4), "")</f>
        <v>0</v>
      </c>
      <c r="O262">
        <f>IF(L320&gt;0,ROUND((L262/L320) * 100, 4), "")</f>
        <v>0.69510000000000005</v>
      </c>
      <c r="P262">
        <f>IF(M320&gt;0,ROUND((M262/M320) * 100, 4), "")</f>
        <v>0.184</v>
      </c>
      <c r="Q262">
        <v>0</v>
      </c>
      <c r="R262">
        <v>54</v>
      </c>
      <c r="S262">
        <f t="shared" si="104"/>
        <v>54</v>
      </c>
      <c r="T262">
        <f t="shared" si="105"/>
        <v>0</v>
      </c>
      <c r="U262">
        <f t="shared" si="106"/>
        <v>60</v>
      </c>
      <c r="V262">
        <f t="shared" si="107"/>
        <v>60</v>
      </c>
    </row>
    <row r="263" spans="1:22">
      <c r="A263" t="s">
        <v>260</v>
      </c>
      <c r="B263">
        <v>0</v>
      </c>
      <c r="C263">
        <v>0</v>
      </c>
      <c r="D263">
        <f t="shared" si="98"/>
        <v>0</v>
      </c>
      <c r="E263">
        <v>0</v>
      </c>
      <c r="F263">
        <v>0</v>
      </c>
      <c r="G263">
        <f t="shared" si="99"/>
        <v>0</v>
      </c>
      <c r="H263">
        <v>0</v>
      </c>
      <c r="I263">
        <v>0</v>
      </c>
      <c r="J263">
        <f t="shared" si="100"/>
        <v>0</v>
      </c>
      <c r="K263">
        <f t="shared" si="101"/>
        <v>0</v>
      </c>
      <c r="L263">
        <f t="shared" si="102"/>
        <v>0</v>
      </c>
      <c r="M263">
        <f t="shared" si="103"/>
        <v>0</v>
      </c>
      <c r="N263">
        <f>IF(K320&gt;0,ROUND((K263/K320) * 100, 4), "")</f>
        <v>0</v>
      </c>
      <c r="O263">
        <f>IF(L320&gt;0,ROUND((L263/L320) * 100, 4), "")</f>
        <v>0</v>
      </c>
      <c r="P263">
        <f>IF(M320&gt;0,ROUND((M263/M320) * 100, 4), "")</f>
        <v>0</v>
      </c>
      <c r="Q263">
        <v>0</v>
      </c>
      <c r="R263">
        <v>0</v>
      </c>
      <c r="S263">
        <f t="shared" si="104"/>
        <v>0</v>
      </c>
      <c r="T263">
        <f t="shared" si="105"/>
        <v>0</v>
      </c>
      <c r="U263">
        <f t="shared" si="106"/>
        <v>0</v>
      </c>
      <c r="V263">
        <f t="shared" si="107"/>
        <v>0</v>
      </c>
    </row>
    <row r="264" spans="1:22">
      <c r="A264" t="s">
        <v>261</v>
      </c>
      <c r="B264">
        <v>0</v>
      </c>
      <c r="C264">
        <v>0</v>
      </c>
      <c r="D264">
        <f t="shared" si="98"/>
        <v>0</v>
      </c>
      <c r="E264">
        <v>0</v>
      </c>
      <c r="F264">
        <v>1</v>
      </c>
      <c r="G264">
        <f t="shared" si="99"/>
        <v>1</v>
      </c>
      <c r="H264">
        <v>0</v>
      </c>
      <c r="I264">
        <v>0</v>
      </c>
      <c r="J264">
        <f t="shared" si="100"/>
        <v>0</v>
      </c>
      <c r="K264">
        <f t="shared" si="101"/>
        <v>0</v>
      </c>
      <c r="L264">
        <f t="shared" si="102"/>
        <v>1</v>
      </c>
      <c r="M264">
        <f t="shared" si="103"/>
        <v>1</v>
      </c>
      <c r="N264">
        <f>IF(K320&gt;0,ROUND((K264/K320) * 100, 4), "")</f>
        <v>0</v>
      </c>
      <c r="O264">
        <f>IF(L320&gt;0,ROUND((L264/L320) * 100, 4), "")</f>
        <v>1.0999999999999999E-2</v>
      </c>
      <c r="P264">
        <f>IF(M320&gt;0,ROUND((M264/M320) * 100, 4), "")</f>
        <v>2.8999999999999998E-3</v>
      </c>
      <c r="Q264">
        <v>0</v>
      </c>
      <c r="R264">
        <v>1</v>
      </c>
      <c r="S264">
        <f t="shared" si="104"/>
        <v>1</v>
      </c>
      <c r="T264">
        <f t="shared" si="105"/>
        <v>0</v>
      </c>
      <c r="U264">
        <f t="shared" si="106"/>
        <v>0</v>
      </c>
      <c r="V264">
        <f t="shared" si="107"/>
        <v>0</v>
      </c>
    </row>
    <row r="265" spans="1:22">
      <c r="A265" t="s">
        <v>262</v>
      </c>
      <c r="B265">
        <v>0</v>
      </c>
      <c r="C265">
        <v>0</v>
      </c>
      <c r="D265">
        <f t="shared" si="98"/>
        <v>0</v>
      </c>
      <c r="E265">
        <v>0</v>
      </c>
      <c r="F265">
        <v>3</v>
      </c>
      <c r="G265">
        <f t="shared" si="99"/>
        <v>3</v>
      </c>
      <c r="H265">
        <v>0</v>
      </c>
      <c r="I265">
        <v>0</v>
      </c>
      <c r="J265">
        <f t="shared" si="100"/>
        <v>0</v>
      </c>
      <c r="K265">
        <f t="shared" si="101"/>
        <v>0</v>
      </c>
      <c r="L265">
        <f t="shared" si="102"/>
        <v>3</v>
      </c>
      <c r="M265">
        <f t="shared" si="103"/>
        <v>3</v>
      </c>
      <c r="N265">
        <f>IF(K320&gt;0,ROUND((K265/K320) * 100, 4), "")</f>
        <v>0</v>
      </c>
      <c r="O265">
        <f>IF(L320&gt;0,ROUND((L265/L320) * 100, 4), "")</f>
        <v>3.3099999999999997E-2</v>
      </c>
      <c r="P265">
        <f>IF(M320&gt;0,ROUND((M265/M320) * 100, 4), "")</f>
        <v>8.8000000000000005E-3</v>
      </c>
      <c r="Q265">
        <v>0</v>
      </c>
      <c r="R265">
        <v>3</v>
      </c>
      <c r="S265">
        <f t="shared" si="104"/>
        <v>3</v>
      </c>
      <c r="T265">
        <f t="shared" si="105"/>
        <v>0</v>
      </c>
      <c r="U265">
        <f t="shared" si="106"/>
        <v>0</v>
      </c>
      <c r="V265">
        <f t="shared" si="107"/>
        <v>0</v>
      </c>
    </row>
    <row r="266" spans="1:22">
      <c r="A266" t="s">
        <v>263</v>
      </c>
      <c r="B266">
        <v>1</v>
      </c>
      <c r="C266">
        <v>0</v>
      </c>
      <c r="D266">
        <f t="shared" si="98"/>
        <v>1</v>
      </c>
      <c r="E266">
        <v>0</v>
      </c>
      <c r="F266">
        <v>0</v>
      </c>
      <c r="G266">
        <f t="shared" si="99"/>
        <v>0</v>
      </c>
      <c r="H266">
        <v>0</v>
      </c>
      <c r="I266">
        <v>0</v>
      </c>
      <c r="J266">
        <f t="shared" si="100"/>
        <v>0</v>
      </c>
      <c r="K266">
        <f t="shared" si="101"/>
        <v>0</v>
      </c>
      <c r="L266">
        <f t="shared" si="102"/>
        <v>0</v>
      </c>
      <c r="M266">
        <f t="shared" si="103"/>
        <v>0</v>
      </c>
      <c r="N266">
        <f>IF(K320&gt;0,ROUND((K266/K320) * 100, 4), "")</f>
        <v>0</v>
      </c>
      <c r="O266">
        <f>IF(L320&gt;0,ROUND((L266/L320) * 100, 4), "")</f>
        <v>0</v>
      </c>
      <c r="P266">
        <f>IF(M320&gt;0,ROUND((M266/M320) * 100, 4), "")</f>
        <v>0</v>
      </c>
      <c r="Q266">
        <v>1</v>
      </c>
      <c r="R266">
        <v>0</v>
      </c>
      <c r="S266">
        <f t="shared" si="104"/>
        <v>1</v>
      </c>
      <c r="T266">
        <f t="shared" si="105"/>
        <v>0</v>
      </c>
      <c r="U266">
        <f t="shared" si="106"/>
        <v>0</v>
      </c>
      <c r="V266">
        <f t="shared" si="107"/>
        <v>0</v>
      </c>
    </row>
    <row r="268" spans="1:22">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c r="N268" s="6" t="s">
        <v>264</v>
      </c>
      <c r="O268" s="6" t="s">
        <v>264</v>
      </c>
      <c r="P268" s="6" t="s">
        <v>264</v>
      </c>
      <c r="Q268" s="6" t="s">
        <v>264</v>
      </c>
      <c r="R268" s="6" t="s">
        <v>264</v>
      </c>
      <c r="S268" s="6" t="s">
        <v>264</v>
      </c>
      <c r="T268" s="6" t="s">
        <v>264</v>
      </c>
      <c r="U268" s="6" t="s">
        <v>264</v>
      </c>
      <c r="V268" s="6" t="s">
        <v>264</v>
      </c>
    </row>
    <row r="269" spans="1:22">
      <c r="A269" t="s">
        <v>265</v>
      </c>
      <c r="B269">
        <v>0</v>
      </c>
      <c r="C269">
        <v>0</v>
      </c>
      <c r="D269">
        <f t="shared" ref="D269:D281" si="108">B269+C269</f>
        <v>0</v>
      </c>
      <c r="E269">
        <v>0</v>
      </c>
      <c r="F269">
        <v>0</v>
      </c>
      <c r="G269">
        <f t="shared" ref="G269:G281" si="109">E269+F269</f>
        <v>0</v>
      </c>
      <c r="H269">
        <v>2</v>
      </c>
      <c r="I269">
        <v>0</v>
      </c>
      <c r="J269">
        <f t="shared" ref="J269:J281" si="110">H269+I269</f>
        <v>2</v>
      </c>
      <c r="K269">
        <f t="shared" ref="K269:K281" si="111">E269 + H269</f>
        <v>2</v>
      </c>
      <c r="L269">
        <f t="shared" ref="L269:L281" si="112">F269 + I269</f>
        <v>0</v>
      </c>
      <c r="M269">
        <f t="shared" ref="M269:M281" si="113">K269 + L269</f>
        <v>2</v>
      </c>
      <c r="N269">
        <f>IF(K320&gt;0,ROUND((K269/K320) * 100, 4), "")</f>
        <v>7.9000000000000008E-3</v>
      </c>
      <c r="O269">
        <f>IF(L320&gt;0,ROUND((L269/L320) * 100, 4), "")</f>
        <v>0</v>
      </c>
      <c r="P269">
        <f>IF(M320&gt;0,ROUND((M269/M320) * 100, 4), "")</f>
        <v>5.7999999999999996E-3</v>
      </c>
      <c r="Q269">
        <v>0</v>
      </c>
      <c r="R269">
        <v>0</v>
      </c>
      <c r="S269">
        <f t="shared" ref="S269:S281" si="114">Q269 + R269</f>
        <v>0</v>
      </c>
      <c r="T269">
        <f t="shared" ref="T269:T281" si="115">B269 + K269 - Q269</f>
        <v>2</v>
      </c>
      <c r="U269">
        <f t="shared" ref="U269:U281" si="116">C269 + L269 - R269</f>
        <v>0</v>
      </c>
      <c r="V269">
        <f t="shared" ref="V269:V281" si="117">T269 + U269</f>
        <v>2</v>
      </c>
    </row>
    <row r="270" spans="1:22">
      <c r="A270" t="s">
        <v>266</v>
      </c>
      <c r="B270">
        <v>0</v>
      </c>
      <c r="C270">
        <v>0</v>
      </c>
      <c r="D270">
        <f t="shared" si="108"/>
        <v>0</v>
      </c>
      <c r="E270">
        <v>0</v>
      </c>
      <c r="F270">
        <v>0</v>
      </c>
      <c r="G270">
        <f t="shared" si="109"/>
        <v>0</v>
      </c>
      <c r="H270">
        <v>0</v>
      </c>
      <c r="I270">
        <v>0</v>
      </c>
      <c r="J270">
        <f t="shared" si="110"/>
        <v>0</v>
      </c>
      <c r="K270">
        <f t="shared" si="111"/>
        <v>0</v>
      </c>
      <c r="L270">
        <f t="shared" si="112"/>
        <v>0</v>
      </c>
      <c r="M270">
        <f t="shared" si="113"/>
        <v>0</v>
      </c>
      <c r="N270">
        <f>IF(K320&gt;0,ROUND((K270/K320) * 100, 4), "")</f>
        <v>0</v>
      </c>
      <c r="O270">
        <f>IF(L320&gt;0,ROUND((L270/L320) * 100, 4), "")</f>
        <v>0</v>
      </c>
      <c r="P270">
        <f>IF(M320&gt;0,ROUND((M270/M320) * 100, 4), "")</f>
        <v>0</v>
      </c>
      <c r="Q270">
        <v>0</v>
      </c>
      <c r="R270">
        <v>0</v>
      </c>
      <c r="S270">
        <f t="shared" si="114"/>
        <v>0</v>
      </c>
      <c r="T270">
        <f t="shared" si="115"/>
        <v>0</v>
      </c>
      <c r="U270">
        <f t="shared" si="116"/>
        <v>0</v>
      </c>
      <c r="V270">
        <f t="shared" si="117"/>
        <v>0</v>
      </c>
    </row>
    <row r="271" spans="1:22">
      <c r="A271" t="s">
        <v>267</v>
      </c>
      <c r="B271">
        <v>5</v>
      </c>
      <c r="C271">
        <v>13</v>
      </c>
      <c r="D271">
        <f t="shared" si="108"/>
        <v>18</v>
      </c>
      <c r="E271">
        <v>96</v>
      </c>
      <c r="F271">
        <v>60</v>
      </c>
      <c r="G271">
        <f t="shared" si="109"/>
        <v>156</v>
      </c>
      <c r="H271">
        <v>6</v>
      </c>
      <c r="I271">
        <v>1</v>
      </c>
      <c r="J271">
        <f t="shared" si="110"/>
        <v>7</v>
      </c>
      <c r="K271">
        <f t="shared" si="111"/>
        <v>102</v>
      </c>
      <c r="L271">
        <f t="shared" si="112"/>
        <v>61</v>
      </c>
      <c r="M271">
        <f t="shared" si="113"/>
        <v>163</v>
      </c>
      <c r="N271">
        <f>IF(K320&gt;0,ROUND((K271/K320) * 100, 4), "")</f>
        <v>0.4052</v>
      </c>
      <c r="O271">
        <f>IF(L320&gt;0,ROUND((L271/L320) * 100, 4), "")</f>
        <v>0.67310000000000003</v>
      </c>
      <c r="P271">
        <f>IF(M320&gt;0,ROUND((M271/M320) * 100, 4), "")</f>
        <v>0.47610000000000002</v>
      </c>
      <c r="Q271">
        <v>91</v>
      </c>
      <c r="R271">
        <v>63</v>
      </c>
      <c r="S271">
        <f t="shared" si="114"/>
        <v>154</v>
      </c>
      <c r="T271">
        <f t="shared" si="115"/>
        <v>16</v>
      </c>
      <c r="U271">
        <f t="shared" si="116"/>
        <v>11</v>
      </c>
      <c r="V271">
        <f t="shared" si="117"/>
        <v>27</v>
      </c>
    </row>
    <row r="272" spans="1:22">
      <c r="A272" t="s">
        <v>268</v>
      </c>
      <c r="B272">
        <v>0</v>
      </c>
      <c r="C272">
        <v>0</v>
      </c>
      <c r="D272">
        <f t="shared" si="108"/>
        <v>0</v>
      </c>
      <c r="E272">
        <v>0</v>
      </c>
      <c r="F272">
        <v>24</v>
      </c>
      <c r="G272">
        <f t="shared" si="109"/>
        <v>24</v>
      </c>
      <c r="H272">
        <v>0</v>
      </c>
      <c r="I272">
        <v>1</v>
      </c>
      <c r="J272">
        <f t="shared" si="110"/>
        <v>1</v>
      </c>
      <c r="K272">
        <f t="shared" si="111"/>
        <v>0</v>
      </c>
      <c r="L272">
        <f t="shared" si="112"/>
        <v>25</v>
      </c>
      <c r="M272">
        <f t="shared" si="113"/>
        <v>25</v>
      </c>
      <c r="N272">
        <f>IF(K320&gt;0,ROUND((K272/K320) * 100, 4), "")</f>
        <v>0</v>
      </c>
      <c r="O272">
        <f>IF(L320&gt;0,ROUND((L272/L320) * 100, 4), "")</f>
        <v>0.27579999999999999</v>
      </c>
      <c r="P272">
        <f>IF(M320&gt;0,ROUND((M272/M320) * 100, 4), "")</f>
        <v>7.2999999999999995E-2</v>
      </c>
      <c r="Q272">
        <v>0</v>
      </c>
      <c r="R272">
        <v>25</v>
      </c>
      <c r="S272">
        <f t="shared" si="114"/>
        <v>25</v>
      </c>
      <c r="T272">
        <f t="shared" si="115"/>
        <v>0</v>
      </c>
      <c r="U272">
        <f t="shared" si="116"/>
        <v>0</v>
      </c>
      <c r="V272">
        <f t="shared" si="117"/>
        <v>0</v>
      </c>
    </row>
    <row r="273" spans="1:22">
      <c r="A273" t="s">
        <v>269</v>
      </c>
      <c r="B273">
        <v>0</v>
      </c>
      <c r="C273">
        <v>0</v>
      </c>
      <c r="D273">
        <f t="shared" si="108"/>
        <v>0</v>
      </c>
      <c r="E273">
        <v>0</v>
      </c>
      <c r="F273">
        <v>0</v>
      </c>
      <c r="G273">
        <f t="shared" si="109"/>
        <v>0</v>
      </c>
      <c r="H273">
        <v>0</v>
      </c>
      <c r="I273">
        <v>0</v>
      </c>
      <c r="J273">
        <f t="shared" si="110"/>
        <v>0</v>
      </c>
      <c r="K273">
        <f t="shared" si="111"/>
        <v>0</v>
      </c>
      <c r="L273">
        <f t="shared" si="112"/>
        <v>0</v>
      </c>
      <c r="M273">
        <f t="shared" si="113"/>
        <v>0</v>
      </c>
      <c r="N273">
        <f>IF(K320&gt;0,ROUND((K273/K320) * 100, 4), "")</f>
        <v>0</v>
      </c>
      <c r="O273">
        <f>IF(L320&gt;0,ROUND((L273/L320) * 100, 4), "")</f>
        <v>0</v>
      </c>
      <c r="P273">
        <f>IF(M320&gt;0,ROUND((M273/M320) * 100, 4), "")</f>
        <v>0</v>
      </c>
      <c r="Q273">
        <v>0</v>
      </c>
      <c r="R273">
        <v>0</v>
      </c>
      <c r="S273">
        <f t="shared" si="114"/>
        <v>0</v>
      </c>
      <c r="T273">
        <f t="shared" si="115"/>
        <v>0</v>
      </c>
      <c r="U273">
        <f t="shared" si="116"/>
        <v>0</v>
      </c>
      <c r="V273">
        <f t="shared" si="117"/>
        <v>0</v>
      </c>
    </row>
    <row r="274" spans="1:22">
      <c r="A274" t="s">
        <v>270</v>
      </c>
      <c r="B274">
        <v>0</v>
      </c>
      <c r="C274">
        <v>0</v>
      </c>
      <c r="D274">
        <f t="shared" si="108"/>
        <v>0</v>
      </c>
      <c r="E274">
        <v>0</v>
      </c>
      <c r="F274">
        <v>0</v>
      </c>
      <c r="G274">
        <f t="shared" si="109"/>
        <v>0</v>
      </c>
      <c r="H274">
        <v>0</v>
      </c>
      <c r="I274">
        <v>0</v>
      </c>
      <c r="J274">
        <f t="shared" si="110"/>
        <v>0</v>
      </c>
      <c r="K274">
        <f t="shared" si="111"/>
        <v>0</v>
      </c>
      <c r="L274">
        <f t="shared" si="112"/>
        <v>0</v>
      </c>
      <c r="M274">
        <f t="shared" si="113"/>
        <v>0</v>
      </c>
      <c r="N274">
        <f>IF(K320&gt;0,ROUND((K274/K320) * 100, 4), "")</f>
        <v>0</v>
      </c>
      <c r="O274">
        <f>IF(L320&gt;0,ROUND((L274/L320) * 100, 4), "")</f>
        <v>0</v>
      </c>
      <c r="P274">
        <f>IF(M320&gt;0,ROUND((M274/M320) * 100, 4), "")</f>
        <v>0</v>
      </c>
      <c r="Q274">
        <v>0</v>
      </c>
      <c r="R274">
        <v>0</v>
      </c>
      <c r="S274">
        <f t="shared" si="114"/>
        <v>0</v>
      </c>
      <c r="T274">
        <f t="shared" si="115"/>
        <v>0</v>
      </c>
      <c r="U274">
        <f t="shared" si="116"/>
        <v>0</v>
      </c>
      <c r="V274">
        <f t="shared" si="117"/>
        <v>0</v>
      </c>
    </row>
    <row r="275" spans="1:22">
      <c r="A275" t="s">
        <v>271</v>
      </c>
      <c r="B275">
        <v>0</v>
      </c>
      <c r="C275">
        <v>0</v>
      </c>
      <c r="D275">
        <f t="shared" si="108"/>
        <v>0</v>
      </c>
      <c r="E275">
        <v>9</v>
      </c>
      <c r="F275">
        <v>2</v>
      </c>
      <c r="G275">
        <f t="shared" si="109"/>
        <v>11</v>
      </c>
      <c r="H275">
        <v>1</v>
      </c>
      <c r="I275">
        <v>0</v>
      </c>
      <c r="J275">
        <f t="shared" si="110"/>
        <v>1</v>
      </c>
      <c r="K275">
        <f t="shared" si="111"/>
        <v>10</v>
      </c>
      <c r="L275">
        <f t="shared" si="112"/>
        <v>2</v>
      </c>
      <c r="M275">
        <f t="shared" si="113"/>
        <v>12</v>
      </c>
      <c r="N275">
        <f>IF(K320&gt;0,ROUND((K275/K320) * 100, 4), "")</f>
        <v>3.9699999999999999E-2</v>
      </c>
      <c r="O275">
        <f>IF(L320&gt;0,ROUND((L275/L320) * 100, 4), "")</f>
        <v>2.2100000000000002E-2</v>
      </c>
      <c r="P275">
        <f>IF(M320&gt;0,ROUND((M275/M320) * 100, 4), "")</f>
        <v>3.5099999999999999E-2</v>
      </c>
      <c r="Q275">
        <v>10</v>
      </c>
      <c r="R275">
        <v>2</v>
      </c>
      <c r="S275">
        <f t="shared" si="114"/>
        <v>12</v>
      </c>
      <c r="T275">
        <f t="shared" si="115"/>
        <v>0</v>
      </c>
      <c r="U275">
        <f t="shared" si="116"/>
        <v>0</v>
      </c>
      <c r="V275">
        <f t="shared" si="117"/>
        <v>0</v>
      </c>
    </row>
    <row r="276" spans="1:22">
      <c r="A276" t="s">
        <v>272</v>
      </c>
      <c r="B276">
        <v>0</v>
      </c>
      <c r="C276">
        <v>0</v>
      </c>
      <c r="D276">
        <f t="shared" si="108"/>
        <v>0</v>
      </c>
      <c r="E276">
        <v>0</v>
      </c>
      <c r="F276">
        <v>0</v>
      </c>
      <c r="G276">
        <f t="shared" si="109"/>
        <v>0</v>
      </c>
      <c r="H276">
        <v>0</v>
      </c>
      <c r="I276">
        <v>0</v>
      </c>
      <c r="J276">
        <f t="shared" si="110"/>
        <v>0</v>
      </c>
      <c r="K276">
        <f t="shared" si="111"/>
        <v>0</v>
      </c>
      <c r="L276">
        <f t="shared" si="112"/>
        <v>0</v>
      </c>
      <c r="M276">
        <f t="shared" si="113"/>
        <v>0</v>
      </c>
      <c r="N276">
        <f>IF(K320&gt;0,ROUND((K276/K320) * 100, 4), "")</f>
        <v>0</v>
      </c>
      <c r="O276">
        <f>IF(L320&gt;0,ROUND((L276/L320) * 100, 4), "")</f>
        <v>0</v>
      </c>
      <c r="P276">
        <f>IF(M320&gt;0,ROUND((M276/M320) * 100, 4), "")</f>
        <v>0</v>
      </c>
      <c r="Q276">
        <v>0</v>
      </c>
      <c r="R276">
        <v>0</v>
      </c>
      <c r="S276">
        <f t="shared" si="114"/>
        <v>0</v>
      </c>
      <c r="T276">
        <f t="shared" si="115"/>
        <v>0</v>
      </c>
      <c r="U276">
        <f t="shared" si="116"/>
        <v>0</v>
      </c>
      <c r="V276">
        <f t="shared" si="117"/>
        <v>0</v>
      </c>
    </row>
    <row r="277" spans="1:22">
      <c r="A277" t="s">
        <v>273</v>
      </c>
      <c r="B277">
        <v>0</v>
      </c>
      <c r="C277">
        <v>0</v>
      </c>
      <c r="D277">
        <f t="shared" si="108"/>
        <v>0</v>
      </c>
      <c r="E277">
        <v>2</v>
      </c>
      <c r="F277">
        <v>1</v>
      </c>
      <c r="G277">
        <f t="shared" si="109"/>
        <v>3</v>
      </c>
      <c r="H277">
        <v>0</v>
      </c>
      <c r="I277">
        <v>0</v>
      </c>
      <c r="J277">
        <f t="shared" si="110"/>
        <v>0</v>
      </c>
      <c r="K277">
        <f t="shared" si="111"/>
        <v>2</v>
      </c>
      <c r="L277">
        <f t="shared" si="112"/>
        <v>1</v>
      </c>
      <c r="M277">
        <f t="shared" si="113"/>
        <v>3</v>
      </c>
      <c r="N277">
        <f>IF(K320&gt;0,ROUND((K277/K320) * 100, 4), "")</f>
        <v>7.9000000000000008E-3</v>
      </c>
      <c r="O277">
        <f>IF(L320&gt;0,ROUND((L277/L320) * 100, 4), "")</f>
        <v>1.0999999999999999E-2</v>
      </c>
      <c r="P277">
        <f>IF(M320&gt;0,ROUND((M277/M320) * 100, 4), "")</f>
        <v>8.8000000000000005E-3</v>
      </c>
      <c r="Q277">
        <v>2</v>
      </c>
      <c r="R277">
        <v>1</v>
      </c>
      <c r="S277">
        <f t="shared" si="114"/>
        <v>3</v>
      </c>
      <c r="T277">
        <f t="shared" si="115"/>
        <v>0</v>
      </c>
      <c r="U277">
        <f t="shared" si="116"/>
        <v>0</v>
      </c>
      <c r="V277">
        <f t="shared" si="117"/>
        <v>0</v>
      </c>
    </row>
    <row r="278" spans="1:22">
      <c r="A278" t="s">
        <v>274</v>
      </c>
      <c r="B278">
        <v>0</v>
      </c>
      <c r="C278">
        <v>0</v>
      </c>
      <c r="D278">
        <f t="shared" si="108"/>
        <v>0</v>
      </c>
      <c r="E278">
        <v>0</v>
      </c>
      <c r="F278">
        <v>0</v>
      </c>
      <c r="G278">
        <f t="shared" si="109"/>
        <v>0</v>
      </c>
      <c r="H278">
        <v>0</v>
      </c>
      <c r="I278">
        <v>0</v>
      </c>
      <c r="J278">
        <f t="shared" si="110"/>
        <v>0</v>
      </c>
      <c r="K278">
        <f t="shared" si="111"/>
        <v>0</v>
      </c>
      <c r="L278">
        <f t="shared" si="112"/>
        <v>0</v>
      </c>
      <c r="M278">
        <f t="shared" si="113"/>
        <v>0</v>
      </c>
      <c r="N278">
        <f>IF(K320&gt;0,ROUND((K278/K320) * 100, 4), "")</f>
        <v>0</v>
      </c>
      <c r="O278">
        <f>IF(L320&gt;0,ROUND((L278/L320) * 100, 4), "")</f>
        <v>0</v>
      </c>
      <c r="P278">
        <f>IF(M320&gt;0,ROUND((M278/M320) * 100, 4), "")</f>
        <v>0</v>
      </c>
      <c r="Q278">
        <v>0</v>
      </c>
      <c r="R278">
        <v>0</v>
      </c>
      <c r="S278">
        <f t="shared" si="114"/>
        <v>0</v>
      </c>
      <c r="T278">
        <f t="shared" si="115"/>
        <v>0</v>
      </c>
      <c r="U278">
        <f t="shared" si="116"/>
        <v>0</v>
      </c>
      <c r="V278">
        <f t="shared" si="117"/>
        <v>0</v>
      </c>
    </row>
    <row r="279" spans="1:22">
      <c r="A279" t="s">
        <v>275</v>
      </c>
      <c r="B279">
        <v>94</v>
      </c>
      <c r="C279">
        <v>50</v>
      </c>
      <c r="D279">
        <f t="shared" si="108"/>
        <v>144</v>
      </c>
      <c r="E279">
        <v>1612</v>
      </c>
      <c r="F279">
        <v>268</v>
      </c>
      <c r="G279">
        <f t="shared" si="109"/>
        <v>1880</v>
      </c>
      <c r="H279">
        <v>3</v>
      </c>
      <c r="I279">
        <v>1</v>
      </c>
      <c r="J279">
        <f t="shared" si="110"/>
        <v>4</v>
      </c>
      <c r="K279">
        <f t="shared" si="111"/>
        <v>1615</v>
      </c>
      <c r="L279">
        <f t="shared" si="112"/>
        <v>269</v>
      </c>
      <c r="M279">
        <f t="shared" si="113"/>
        <v>1884</v>
      </c>
      <c r="N279">
        <f>IF(K320&gt;0,ROUND((K279/K320) * 100, 4), "")</f>
        <v>6.4156000000000004</v>
      </c>
      <c r="O279">
        <f>IF(L320&gt;0,ROUND((L279/L320) * 100, 4), "")</f>
        <v>2.9681000000000002</v>
      </c>
      <c r="P279">
        <f>IF(M320&gt;0,ROUND((M279/M320) * 100, 4), "")</f>
        <v>5.5030000000000001</v>
      </c>
      <c r="Q279">
        <v>1340</v>
      </c>
      <c r="R279">
        <v>258</v>
      </c>
      <c r="S279">
        <f t="shared" si="114"/>
        <v>1598</v>
      </c>
      <c r="T279">
        <f t="shared" si="115"/>
        <v>369</v>
      </c>
      <c r="U279">
        <f t="shared" si="116"/>
        <v>61</v>
      </c>
      <c r="V279">
        <f t="shared" si="117"/>
        <v>430</v>
      </c>
    </row>
    <row r="280" spans="1:22">
      <c r="A280" t="s">
        <v>276</v>
      </c>
      <c r="B280">
        <v>2</v>
      </c>
      <c r="C280">
        <v>1</v>
      </c>
      <c r="D280">
        <f t="shared" si="108"/>
        <v>3</v>
      </c>
      <c r="E280">
        <v>31</v>
      </c>
      <c r="F280">
        <v>0</v>
      </c>
      <c r="G280">
        <f t="shared" si="109"/>
        <v>31</v>
      </c>
      <c r="H280">
        <v>0</v>
      </c>
      <c r="I280">
        <v>0</v>
      </c>
      <c r="J280">
        <f t="shared" si="110"/>
        <v>0</v>
      </c>
      <c r="K280">
        <f t="shared" si="111"/>
        <v>31</v>
      </c>
      <c r="L280">
        <f t="shared" si="112"/>
        <v>0</v>
      </c>
      <c r="M280">
        <f t="shared" si="113"/>
        <v>31</v>
      </c>
      <c r="N280">
        <f>IF(K320&gt;0,ROUND((K280/K320) * 100, 4), "")</f>
        <v>0.1231</v>
      </c>
      <c r="O280">
        <f>IF(L320&gt;0,ROUND((L280/L320) * 100, 4), "")</f>
        <v>0</v>
      </c>
      <c r="P280">
        <f>IF(M320&gt;0,ROUND((M280/M320) * 100, 4), "")</f>
        <v>9.0499999999999997E-2</v>
      </c>
      <c r="Q280">
        <v>29</v>
      </c>
      <c r="R280">
        <v>1</v>
      </c>
      <c r="S280">
        <f t="shared" si="114"/>
        <v>30</v>
      </c>
      <c r="T280">
        <f t="shared" si="115"/>
        <v>4</v>
      </c>
      <c r="U280">
        <f t="shared" si="116"/>
        <v>0</v>
      </c>
      <c r="V280">
        <f t="shared" si="117"/>
        <v>4</v>
      </c>
    </row>
    <row r="281" spans="1:22">
      <c r="A281" t="s">
        <v>277</v>
      </c>
      <c r="B281">
        <v>491</v>
      </c>
      <c r="C281">
        <v>63</v>
      </c>
      <c r="D281">
        <f t="shared" si="108"/>
        <v>554</v>
      </c>
      <c r="E281">
        <v>4378</v>
      </c>
      <c r="F281">
        <v>221</v>
      </c>
      <c r="G281">
        <f t="shared" si="109"/>
        <v>4599</v>
      </c>
      <c r="H281">
        <v>17</v>
      </c>
      <c r="I281">
        <v>11</v>
      </c>
      <c r="J281">
        <f t="shared" si="110"/>
        <v>28</v>
      </c>
      <c r="K281">
        <f t="shared" si="111"/>
        <v>4395</v>
      </c>
      <c r="L281">
        <f t="shared" si="112"/>
        <v>232</v>
      </c>
      <c r="M281">
        <f t="shared" si="113"/>
        <v>4627</v>
      </c>
      <c r="N281">
        <f>IF(K320&gt;0,ROUND((K281/K320) * 100, 4), "")</f>
        <v>17.459199999999999</v>
      </c>
      <c r="O281">
        <f>IF(L320&gt;0,ROUND((L281/L320) * 100, 4), "")</f>
        <v>2.5598999999999998</v>
      </c>
      <c r="P281">
        <f>IF(M320&gt;0,ROUND((M281/M320) * 100, 4), "")</f>
        <v>13.515000000000001</v>
      </c>
      <c r="Q281">
        <v>4217</v>
      </c>
      <c r="R281">
        <v>197</v>
      </c>
      <c r="S281">
        <f t="shared" si="114"/>
        <v>4414</v>
      </c>
      <c r="T281">
        <f t="shared" si="115"/>
        <v>669</v>
      </c>
      <c r="U281">
        <f t="shared" si="116"/>
        <v>98</v>
      </c>
      <c r="V281">
        <f t="shared" si="117"/>
        <v>767</v>
      </c>
    </row>
    <row r="283" spans="1:22">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c r="N283" s="6" t="s">
        <v>278</v>
      </c>
      <c r="O283" s="6" t="s">
        <v>278</v>
      </c>
      <c r="P283" s="6" t="s">
        <v>278</v>
      </c>
      <c r="Q283" s="6" t="s">
        <v>278</v>
      </c>
      <c r="R283" s="6" t="s">
        <v>278</v>
      </c>
      <c r="S283" s="6" t="s">
        <v>278</v>
      </c>
      <c r="T283" s="6" t="s">
        <v>278</v>
      </c>
      <c r="U283" s="6" t="s">
        <v>278</v>
      </c>
      <c r="V283" s="6" t="s">
        <v>278</v>
      </c>
    </row>
    <row r="284" spans="1:22">
      <c r="A284" t="s">
        <v>279</v>
      </c>
      <c r="B284">
        <v>0</v>
      </c>
      <c r="C284">
        <v>0</v>
      </c>
      <c r="D284">
        <f t="shared" ref="D284:D315" si="118">B284+C284</f>
        <v>0</v>
      </c>
      <c r="E284">
        <v>0</v>
      </c>
      <c r="F284">
        <v>0</v>
      </c>
      <c r="G284">
        <f t="shared" ref="G284:G315" si="119">E284+F284</f>
        <v>0</v>
      </c>
      <c r="H284">
        <v>0</v>
      </c>
      <c r="I284">
        <v>0</v>
      </c>
      <c r="J284">
        <f t="shared" ref="J284:J315" si="120">H284+I284</f>
        <v>0</v>
      </c>
      <c r="K284">
        <f t="shared" ref="K284:K315" si="121">E284 + H284</f>
        <v>0</v>
      </c>
      <c r="L284">
        <f t="shared" ref="L284:L315" si="122">F284 + I284</f>
        <v>0</v>
      </c>
      <c r="M284">
        <f t="shared" ref="M284:M315" si="123">K284 + L284</f>
        <v>0</v>
      </c>
      <c r="N284">
        <f>IF(K320&gt;0,ROUND((K284/K320) * 100, 4), "")</f>
        <v>0</v>
      </c>
      <c r="O284">
        <f>IF(L320&gt;0,ROUND((L284/L320) * 100, 4), "")</f>
        <v>0</v>
      </c>
      <c r="P284">
        <f>IF(M320&gt;0,ROUND((M284/M320) * 100, 4), "")</f>
        <v>0</v>
      </c>
      <c r="Q284">
        <v>0</v>
      </c>
      <c r="R284">
        <v>0</v>
      </c>
      <c r="S284">
        <f t="shared" ref="S284:S315" si="124">Q284 + R284</f>
        <v>0</v>
      </c>
      <c r="T284">
        <f t="shared" ref="T284:T315" si="125">B284 + K284 - Q284</f>
        <v>0</v>
      </c>
      <c r="U284">
        <f t="shared" ref="U284:U315" si="126">C284 + L284 - R284</f>
        <v>0</v>
      </c>
      <c r="V284">
        <f t="shared" ref="V284:V315" si="127">T284 + U284</f>
        <v>0</v>
      </c>
    </row>
    <row r="285" spans="1:22">
      <c r="A285" t="s">
        <v>280</v>
      </c>
      <c r="B285">
        <v>0</v>
      </c>
      <c r="C285">
        <v>0</v>
      </c>
      <c r="D285">
        <f t="shared" si="118"/>
        <v>0</v>
      </c>
      <c r="E285">
        <v>0</v>
      </c>
      <c r="F285">
        <v>0</v>
      </c>
      <c r="G285">
        <f t="shared" si="119"/>
        <v>0</v>
      </c>
      <c r="H285">
        <v>0</v>
      </c>
      <c r="I285">
        <v>0</v>
      </c>
      <c r="J285">
        <f t="shared" si="120"/>
        <v>0</v>
      </c>
      <c r="K285">
        <f t="shared" si="121"/>
        <v>0</v>
      </c>
      <c r="L285">
        <f t="shared" si="122"/>
        <v>0</v>
      </c>
      <c r="M285">
        <f t="shared" si="123"/>
        <v>0</v>
      </c>
      <c r="N285">
        <f>IF(K320&gt;0,ROUND((K285/K320) * 100, 4), "")</f>
        <v>0</v>
      </c>
      <c r="O285">
        <f>IF(L320&gt;0,ROUND((L285/L320) * 100, 4), "")</f>
        <v>0</v>
      </c>
      <c r="P285">
        <f>IF(M320&gt;0,ROUND((M285/M320) * 100, 4), "")</f>
        <v>0</v>
      </c>
      <c r="Q285">
        <v>0</v>
      </c>
      <c r="R285">
        <v>0</v>
      </c>
      <c r="S285">
        <f t="shared" si="124"/>
        <v>0</v>
      </c>
      <c r="T285">
        <f t="shared" si="125"/>
        <v>0</v>
      </c>
      <c r="U285">
        <f t="shared" si="126"/>
        <v>0</v>
      </c>
      <c r="V285">
        <f t="shared" si="127"/>
        <v>0</v>
      </c>
    </row>
    <row r="286" spans="1:22">
      <c r="A286" t="s">
        <v>281</v>
      </c>
      <c r="B286">
        <v>0</v>
      </c>
      <c r="C286">
        <v>1</v>
      </c>
      <c r="D286">
        <f t="shared" si="118"/>
        <v>1</v>
      </c>
      <c r="E286">
        <v>0</v>
      </c>
      <c r="F286">
        <v>2</v>
      </c>
      <c r="G286">
        <f t="shared" si="119"/>
        <v>2</v>
      </c>
      <c r="H286">
        <v>0</v>
      </c>
      <c r="I286">
        <v>0</v>
      </c>
      <c r="J286">
        <f t="shared" si="120"/>
        <v>0</v>
      </c>
      <c r="K286">
        <f t="shared" si="121"/>
        <v>0</v>
      </c>
      <c r="L286">
        <f t="shared" si="122"/>
        <v>2</v>
      </c>
      <c r="M286">
        <f t="shared" si="123"/>
        <v>2</v>
      </c>
      <c r="N286">
        <f>IF(K320&gt;0,ROUND((K286/K320) * 100, 4), "")</f>
        <v>0</v>
      </c>
      <c r="O286">
        <f>IF(L320&gt;0,ROUND((L286/L320) * 100, 4), "")</f>
        <v>2.2100000000000002E-2</v>
      </c>
      <c r="P286">
        <f>IF(M320&gt;0,ROUND((M286/M320) * 100, 4), "")</f>
        <v>5.7999999999999996E-3</v>
      </c>
      <c r="Q286">
        <v>0</v>
      </c>
      <c r="R286">
        <v>2</v>
      </c>
      <c r="S286">
        <f t="shared" si="124"/>
        <v>2</v>
      </c>
      <c r="T286">
        <f t="shared" si="125"/>
        <v>0</v>
      </c>
      <c r="U286">
        <f t="shared" si="126"/>
        <v>1</v>
      </c>
      <c r="V286">
        <f t="shared" si="127"/>
        <v>1</v>
      </c>
    </row>
    <row r="287" spans="1:22">
      <c r="A287" t="s">
        <v>282</v>
      </c>
      <c r="B287">
        <v>0</v>
      </c>
      <c r="C287">
        <v>0</v>
      </c>
      <c r="D287">
        <f t="shared" si="118"/>
        <v>0</v>
      </c>
      <c r="E287">
        <v>0</v>
      </c>
      <c r="F287">
        <v>0</v>
      </c>
      <c r="G287">
        <f t="shared" si="119"/>
        <v>0</v>
      </c>
      <c r="H287">
        <v>0</v>
      </c>
      <c r="I287">
        <v>0</v>
      </c>
      <c r="J287">
        <f t="shared" si="120"/>
        <v>0</v>
      </c>
      <c r="K287">
        <f t="shared" si="121"/>
        <v>0</v>
      </c>
      <c r="L287">
        <f t="shared" si="122"/>
        <v>0</v>
      </c>
      <c r="M287">
        <f t="shared" si="123"/>
        <v>0</v>
      </c>
      <c r="N287">
        <f>IF(K320&gt;0,ROUND((K287/K320) * 100, 4), "")</f>
        <v>0</v>
      </c>
      <c r="O287">
        <f>IF(L320&gt;0,ROUND((L287/L320) * 100, 4), "")</f>
        <v>0</v>
      </c>
      <c r="P287">
        <f>IF(M320&gt;0,ROUND((M287/M320) * 100, 4), "")</f>
        <v>0</v>
      </c>
      <c r="Q287">
        <v>0</v>
      </c>
      <c r="R287">
        <v>0</v>
      </c>
      <c r="S287">
        <f t="shared" si="124"/>
        <v>0</v>
      </c>
      <c r="T287">
        <f t="shared" si="125"/>
        <v>0</v>
      </c>
      <c r="U287">
        <f t="shared" si="126"/>
        <v>0</v>
      </c>
      <c r="V287">
        <f t="shared" si="127"/>
        <v>0</v>
      </c>
    </row>
    <row r="288" spans="1:22">
      <c r="A288" t="s">
        <v>283</v>
      </c>
      <c r="B288">
        <v>0</v>
      </c>
      <c r="C288">
        <v>0</v>
      </c>
      <c r="D288">
        <f t="shared" si="118"/>
        <v>0</v>
      </c>
      <c r="E288">
        <v>0</v>
      </c>
      <c r="F288">
        <v>1</v>
      </c>
      <c r="G288">
        <f t="shared" si="119"/>
        <v>1</v>
      </c>
      <c r="H288">
        <v>0</v>
      </c>
      <c r="I288">
        <v>0</v>
      </c>
      <c r="J288">
        <f t="shared" si="120"/>
        <v>0</v>
      </c>
      <c r="K288">
        <f t="shared" si="121"/>
        <v>0</v>
      </c>
      <c r="L288">
        <f t="shared" si="122"/>
        <v>1</v>
      </c>
      <c r="M288">
        <f t="shared" si="123"/>
        <v>1</v>
      </c>
      <c r="N288">
        <f>IF(K320&gt;0,ROUND((K288/K320) * 100, 4), "")</f>
        <v>0</v>
      </c>
      <c r="O288">
        <f>IF(L320&gt;0,ROUND((L288/L320) * 100, 4), "")</f>
        <v>1.0999999999999999E-2</v>
      </c>
      <c r="P288">
        <f>IF(M320&gt;0,ROUND((M288/M320) * 100, 4), "")</f>
        <v>2.8999999999999998E-3</v>
      </c>
      <c r="Q288">
        <v>0</v>
      </c>
      <c r="R288">
        <v>1</v>
      </c>
      <c r="S288">
        <f t="shared" si="124"/>
        <v>1</v>
      </c>
      <c r="T288">
        <f t="shared" si="125"/>
        <v>0</v>
      </c>
      <c r="U288">
        <f t="shared" si="126"/>
        <v>0</v>
      </c>
      <c r="V288">
        <f t="shared" si="127"/>
        <v>0</v>
      </c>
    </row>
    <row r="289" spans="1:22">
      <c r="A289" t="s">
        <v>284</v>
      </c>
      <c r="B289">
        <v>0</v>
      </c>
      <c r="C289">
        <v>1</v>
      </c>
      <c r="D289">
        <f t="shared" si="118"/>
        <v>1</v>
      </c>
      <c r="E289">
        <v>11</v>
      </c>
      <c r="F289">
        <v>23</v>
      </c>
      <c r="G289">
        <f t="shared" si="119"/>
        <v>34</v>
      </c>
      <c r="H289">
        <v>0</v>
      </c>
      <c r="I289">
        <v>0</v>
      </c>
      <c r="J289">
        <f t="shared" si="120"/>
        <v>0</v>
      </c>
      <c r="K289">
        <f t="shared" si="121"/>
        <v>11</v>
      </c>
      <c r="L289">
        <f t="shared" si="122"/>
        <v>23</v>
      </c>
      <c r="M289">
        <f t="shared" si="123"/>
        <v>34</v>
      </c>
      <c r="N289">
        <f>IF(K320&gt;0,ROUND((K289/K320) * 100, 4), "")</f>
        <v>4.3700000000000003E-2</v>
      </c>
      <c r="O289">
        <f>IF(L320&gt;0,ROUND((L289/L320) * 100, 4), "")</f>
        <v>0.25380000000000003</v>
      </c>
      <c r="P289">
        <f>IF(M320&gt;0,ROUND((M289/M320) * 100, 4), "")</f>
        <v>9.9299999999999999E-2</v>
      </c>
      <c r="Q289">
        <v>11</v>
      </c>
      <c r="R289">
        <v>21</v>
      </c>
      <c r="S289">
        <f t="shared" si="124"/>
        <v>32</v>
      </c>
      <c r="T289">
        <f t="shared" si="125"/>
        <v>0</v>
      </c>
      <c r="U289">
        <f t="shared" si="126"/>
        <v>3</v>
      </c>
      <c r="V289">
        <f t="shared" si="127"/>
        <v>3</v>
      </c>
    </row>
    <row r="290" spans="1:22">
      <c r="A290" t="s">
        <v>285</v>
      </c>
      <c r="B290">
        <v>0</v>
      </c>
      <c r="C290">
        <v>3</v>
      </c>
      <c r="D290">
        <f t="shared" si="118"/>
        <v>3</v>
      </c>
      <c r="E290">
        <v>2</v>
      </c>
      <c r="F290">
        <v>27</v>
      </c>
      <c r="G290">
        <f t="shared" si="119"/>
        <v>29</v>
      </c>
      <c r="H290">
        <v>0</v>
      </c>
      <c r="I290">
        <v>0</v>
      </c>
      <c r="J290">
        <f t="shared" si="120"/>
        <v>0</v>
      </c>
      <c r="K290">
        <f t="shared" si="121"/>
        <v>2</v>
      </c>
      <c r="L290">
        <f t="shared" si="122"/>
        <v>27</v>
      </c>
      <c r="M290">
        <f t="shared" si="123"/>
        <v>29</v>
      </c>
      <c r="N290">
        <f>IF(K320&gt;0,ROUND((K290/K320) * 100, 4), "")</f>
        <v>7.9000000000000008E-3</v>
      </c>
      <c r="O290">
        <f>IF(L320&gt;0,ROUND((L290/L320) * 100, 4), "")</f>
        <v>0.2979</v>
      </c>
      <c r="P290">
        <f>IF(M320&gt;0,ROUND((M290/M320) * 100, 4), "")</f>
        <v>8.4699999999999998E-2</v>
      </c>
      <c r="Q290">
        <v>2</v>
      </c>
      <c r="R290">
        <v>29</v>
      </c>
      <c r="S290">
        <f t="shared" si="124"/>
        <v>31</v>
      </c>
      <c r="T290">
        <f t="shared" si="125"/>
        <v>0</v>
      </c>
      <c r="U290">
        <f t="shared" si="126"/>
        <v>1</v>
      </c>
      <c r="V290">
        <f t="shared" si="127"/>
        <v>1</v>
      </c>
    </row>
    <row r="291" spans="1:22">
      <c r="A291" t="s">
        <v>286</v>
      </c>
      <c r="B291">
        <v>0</v>
      </c>
      <c r="C291">
        <v>9</v>
      </c>
      <c r="D291">
        <f t="shared" si="118"/>
        <v>9</v>
      </c>
      <c r="E291">
        <v>3</v>
      </c>
      <c r="F291">
        <v>46</v>
      </c>
      <c r="G291">
        <f t="shared" si="119"/>
        <v>49</v>
      </c>
      <c r="H291">
        <v>0</v>
      </c>
      <c r="I291">
        <v>0</v>
      </c>
      <c r="J291">
        <f t="shared" si="120"/>
        <v>0</v>
      </c>
      <c r="K291">
        <f t="shared" si="121"/>
        <v>3</v>
      </c>
      <c r="L291">
        <f t="shared" si="122"/>
        <v>46</v>
      </c>
      <c r="M291">
        <f t="shared" si="123"/>
        <v>49</v>
      </c>
      <c r="N291">
        <f>IF(K320&gt;0,ROUND((K291/K320) * 100, 4), "")</f>
        <v>1.1900000000000001E-2</v>
      </c>
      <c r="O291">
        <f>IF(L320&gt;0,ROUND((L291/L320) * 100, 4), "")</f>
        <v>0.50760000000000005</v>
      </c>
      <c r="P291">
        <f>IF(M320&gt;0,ROUND((M291/M320) * 100, 4), "")</f>
        <v>0.1431</v>
      </c>
      <c r="Q291">
        <v>3</v>
      </c>
      <c r="R291">
        <v>47</v>
      </c>
      <c r="S291">
        <f t="shared" si="124"/>
        <v>50</v>
      </c>
      <c r="T291">
        <f t="shared" si="125"/>
        <v>0</v>
      </c>
      <c r="U291">
        <f t="shared" si="126"/>
        <v>8</v>
      </c>
      <c r="V291">
        <f t="shared" si="127"/>
        <v>8</v>
      </c>
    </row>
    <row r="292" spans="1:22">
      <c r="A292" t="s">
        <v>287</v>
      </c>
      <c r="B292">
        <v>0</v>
      </c>
      <c r="C292">
        <v>0</v>
      </c>
      <c r="D292">
        <f t="shared" si="118"/>
        <v>0</v>
      </c>
      <c r="E292">
        <v>0</v>
      </c>
      <c r="F292">
        <v>0</v>
      </c>
      <c r="G292">
        <f t="shared" si="119"/>
        <v>0</v>
      </c>
      <c r="H292">
        <v>0</v>
      </c>
      <c r="I292">
        <v>0</v>
      </c>
      <c r="J292">
        <f t="shared" si="120"/>
        <v>0</v>
      </c>
      <c r="K292">
        <f t="shared" si="121"/>
        <v>0</v>
      </c>
      <c r="L292">
        <f t="shared" si="122"/>
        <v>0</v>
      </c>
      <c r="M292">
        <f t="shared" si="123"/>
        <v>0</v>
      </c>
      <c r="N292">
        <f>IF(K320&gt;0,ROUND((K292/K320) * 100, 4), "")</f>
        <v>0</v>
      </c>
      <c r="O292">
        <f>IF(L320&gt;0,ROUND((L292/L320) * 100, 4), "")</f>
        <v>0</v>
      </c>
      <c r="P292">
        <f>IF(M320&gt;0,ROUND((M292/M320) * 100, 4), "")</f>
        <v>0</v>
      </c>
      <c r="Q292">
        <v>0</v>
      </c>
      <c r="R292">
        <v>0</v>
      </c>
      <c r="S292">
        <f t="shared" si="124"/>
        <v>0</v>
      </c>
      <c r="T292">
        <f t="shared" si="125"/>
        <v>0</v>
      </c>
      <c r="U292">
        <f t="shared" si="126"/>
        <v>0</v>
      </c>
      <c r="V292">
        <f t="shared" si="127"/>
        <v>0</v>
      </c>
    </row>
    <row r="293" spans="1:22">
      <c r="A293" t="s">
        <v>288</v>
      </c>
      <c r="B293">
        <v>0</v>
      </c>
      <c r="C293">
        <v>0</v>
      </c>
      <c r="D293">
        <f t="shared" si="118"/>
        <v>0</v>
      </c>
      <c r="E293">
        <v>0</v>
      </c>
      <c r="F293">
        <v>0</v>
      </c>
      <c r="G293">
        <f t="shared" si="119"/>
        <v>0</v>
      </c>
      <c r="H293">
        <v>0</v>
      </c>
      <c r="I293">
        <v>0</v>
      </c>
      <c r="J293">
        <f t="shared" si="120"/>
        <v>0</v>
      </c>
      <c r="K293">
        <f t="shared" si="121"/>
        <v>0</v>
      </c>
      <c r="L293">
        <f t="shared" si="122"/>
        <v>0</v>
      </c>
      <c r="M293">
        <f t="shared" si="123"/>
        <v>0</v>
      </c>
      <c r="N293">
        <f>IF(K320&gt;0,ROUND((K293/K320) * 100, 4), "")</f>
        <v>0</v>
      </c>
      <c r="O293">
        <f>IF(L320&gt;0,ROUND((L293/L320) * 100, 4), "")</f>
        <v>0</v>
      </c>
      <c r="P293">
        <f>IF(M320&gt;0,ROUND((M293/M320) * 100, 4), "")</f>
        <v>0</v>
      </c>
      <c r="Q293">
        <v>0</v>
      </c>
      <c r="R293">
        <v>0</v>
      </c>
      <c r="S293">
        <f t="shared" si="124"/>
        <v>0</v>
      </c>
      <c r="T293">
        <f t="shared" si="125"/>
        <v>0</v>
      </c>
      <c r="U293">
        <f t="shared" si="126"/>
        <v>0</v>
      </c>
      <c r="V293">
        <f t="shared" si="127"/>
        <v>0</v>
      </c>
    </row>
    <row r="294" spans="1:22">
      <c r="A294" t="s">
        <v>289</v>
      </c>
      <c r="B294">
        <v>0</v>
      </c>
      <c r="C294">
        <v>0</v>
      </c>
      <c r="D294">
        <f t="shared" si="118"/>
        <v>0</v>
      </c>
      <c r="E294">
        <v>0</v>
      </c>
      <c r="F294">
        <v>4</v>
      </c>
      <c r="G294">
        <f t="shared" si="119"/>
        <v>4</v>
      </c>
      <c r="H294">
        <v>0</v>
      </c>
      <c r="I294">
        <v>0</v>
      </c>
      <c r="J294">
        <f t="shared" si="120"/>
        <v>0</v>
      </c>
      <c r="K294">
        <f t="shared" si="121"/>
        <v>0</v>
      </c>
      <c r="L294">
        <f t="shared" si="122"/>
        <v>4</v>
      </c>
      <c r="M294">
        <f t="shared" si="123"/>
        <v>4</v>
      </c>
      <c r="N294">
        <f>IF(K320&gt;0,ROUND((K294/K320) * 100, 4), "")</f>
        <v>0</v>
      </c>
      <c r="O294">
        <f>IF(L320&gt;0,ROUND((L294/L320) * 100, 4), "")</f>
        <v>4.41E-2</v>
      </c>
      <c r="P294">
        <f>IF(M320&gt;0,ROUND((M294/M320) * 100, 4), "")</f>
        <v>1.17E-2</v>
      </c>
      <c r="Q294">
        <v>0</v>
      </c>
      <c r="R294">
        <v>4</v>
      </c>
      <c r="S294">
        <f t="shared" si="124"/>
        <v>4</v>
      </c>
      <c r="T294">
        <f t="shared" si="125"/>
        <v>0</v>
      </c>
      <c r="U294">
        <f t="shared" si="126"/>
        <v>0</v>
      </c>
      <c r="V294">
        <f t="shared" si="127"/>
        <v>0</v>
      </c>
    </row>
    <row r="295" spans="1:22">
      <c r="A295" t="s">
        <v>290</v>
      </c>
      <c r="B295">
        <v>0</v>
      </c>
      <c r="C295">
        <v>8</v>
      </c>
      <c r="D295">
        <f t="shared" si="118"/>
        <v>8</v>
      </c>
      <c r="E295">
        <v>0</v>
      </c>
      <c r="F295">
        <v>61</v>
      </c>
      <c r="G295">
        <f t="shared" si="119"/>
        <v>61</v>
      </c>
      <c r="H295">
        <v>0</v>
      </c>
      <c r="I295">
        <v>0</v>
      </c>
      <c r="J295">
        <f t="shared" si="120"/>
        <v>0</v>
      </c>
      <c r="K295">
        <f t="shared" si="121"/>
        <v>0</v>
      </c>
      <c r="L295">
        <f t="shared" si="122"/>
        <v>61</v>
      </c>
      <c r="M295">
        <f t="shared" si="123"/>
        <v>61</v>
      </c>
      <c r="N295">
        <f>IF(K320&gt;0,ROUND((K295/K320) * 100, 4), "")</f>
        <v>0</v>
      </c>
      <c r="O295">
        <f>IF(L320&gt;0,ROUND((L295/L320) * 100, 4), "")</f>
        <v>0.67310000000000003</v>
      </c>
      <c r="P295">
        <f>IF(M320&gt;0,ROUND((M295/M320) * 100, 4), "")</f>
        <v>0.1782</v>
      </c>
      <c r="Q295">
        <v>0</v>
      </c>
      <c r="R295">
        <v>65</v>
      </c>
      <c r="S295">
        <f t="shared" si="124"/>
        <v>65</v>
      </c>
      <c r="T295">
        <f t="shared" si="125"/>
        <v>0</v>
      </c>
      <c r="U295">
        <f t="shared" si="126"/>
        <v>4</v>
      </c>
      <c r="V295">
        <f t="shared" si="127"/>
        <v>4</v>
      </c>
    </row>
    <row r="296" spans="1:22">
      <c r="A296" t="s">
        <v>291</v>
      </c>
      <c r="B296">
        <v>0</v>
      </c>
      <c r="C296">
        <v>0</v>
      </c>
      <c r="D296">
        <f t="shared" si="118"/>
        <v>0</v>
      </c>
      <c r="E296">
        <v>0</v>
      </c>
      <c r="F296">
        <v>0</v>
      </c>
      <c r="G296">
        <f t="shared" si="119"/>
        <v>0</v>
      </c>
      <c r="H296">
        <v>0</v>
      </c>
      <c r="I296">
        <v>0</v>
      </c>
      <c r="J296">
        <f t="shared" si="120"/>
        <v>0</v>
      </c>
      <c r="K296">
        <f t="shared" si="121"/>
        <v>0</v>
      </c>
      <c r="L296">
        <f t="shared" si="122"/>
        <v>0</v>
      </c>
      <c r="M296">
        <f t="shared" si="123"/>
        <v>0</v>
      </c>
      <c r="N296">
        <f>IF(K320&gt;0,ROUND((K296/K320) * 100, 4), "")</f>
        <v>0</v>
      </c>
      <c r="O296">
        <f>IF(L320&gt;0,ROUND((L296/L320) * 100, 4), "")</f>
        <v>0</v>
      </c>
      <c r="P296">
        <f>IF(M320&gt;0,ROUND((M296/M320) * 100, 4), "")</f>
        <v>0</v>
      </c>
      <c r="Q296">
        <v>0</v>
      </c>
      <c r="R296">
        <v>0</v>
      </c>
      <c r="S296">
        <f t="shared" si="124"/>
        <v>0</v>
      </c>
      <c r="T296">
        <f t="shared" si="125"/>
        <v>0</v>
      </c>
      <c r="U296">
        <f t="shared" si="126"/>
        <v>0</v>
      </c>
      <c r="V296">
        <f t="shared" si="127"/>
        <v>0</v>
      </c>
    </row>
    <row r="297" spans="1:22">
      <c r="A297" t="s">
        <v>292</v>
      </c>
      <c r="B297">
        <v>3</v>
      </c>
      <c r="C297">
        <v>25</v>
      </c>
      <c r="D297">
        <f t="shared" si="118"/>
        <v>28</v>
      </c>
      <c r="E297">
        <v>76</v>
      </c>
      <c r="F297">
        <v>207</v>
      </c>
      <c r="G297">
        <f t="shared" si="119"/>
        <v>283</v>
      </c>
      <c r="H297">
        <v>0</v>
      </c>
      <c r="I297">
        <v>0</v>
      </c>
      <c r="J297">
        <f t="shared" si="120"/>
        <v>0</v>
      </c>
      <c r="K297">
        <f t="shared" si="121"/>
        <v>76</v>
      </c>
      <c r="L297">
        <f t="shared" si="122"/>
        <v>207</v>
      </c>
      <c r="M297">
        <f t="shared" si="123"/>
        <v>283</v>
      </c>
      <c r="N297">
        <f>IF(K320&gt;0,ROUND((K297/K320) * 100, 4), "")</f>
        <v>0.3019</v>
      </c>
      <c r="O297">
        <f>IF(L320&gt;0,ROUND((L297/L320) * 100, 4), "")</f>
        <v>2.2839999999999998</v>
      </c>
      <c r="P297">
        <f>IF(M320&gt;0,ROUND((M297/M320) * 100, 4), "")</f>
        <v>0.8266</v>
      </c>
      <c r="Q297">
        <v>78</v>
      </c>
      <c r="R297">
        <v>216</v>
      </c>
      <c r="S297">
        <f t="shared" si="124"/>
        <v>294</v>
      </c>
      <c r="T297">
        <f t="shared" si="125"/>
        <v>1</v>
      </c>
      <c r="U297">
        <f t="shared" si="126"/>
        <v>16</v>
      </c>
      <c r="V297">
        <f t="shared" si="127"/>
        <v>17</v>
      </c>
    </row>
    <row r="298" spans="1:22">
      <c r="A298" t="s">
        <v>293</v>
      </c>
      <c r="B298">
        <v>57</v>
      </c>
      <c r="C298">
        <v>12</v>
      </c>
      <c r="D298">
        <f t="shared" si="118"/>
        <v>69</v>
      </c>
      <c r="E298">
        <v>562</v>
      </c>
      <c r="F298">
        <v>194</v>
      </c>
      <c r="G298">
        <f t="shared" si="119"/>
        <v>756</v>
      </c>
      <c r="H298">
        <v>11</v>
      </c>
      <c r="I298">
        <v>37</v>
      </c>
      <c r="J298">
        <f t="shared" si="120"/>
        <v>48</v>
      </c>
      <c r="K298">
        <f t="shared" si="121"/>
        <v>573</v>
      </c>
      <c r="L298">
        <f t="shared" si="122"/>
        <v>231</v>
      </c>
      <c r="M298">
        <f t="shared" si="123"/>
        <v>804</v>
      </c>
      <c r="N298">
        <f>IF(K320&gt;0,ROUND((K298/K320) * 100, 4), "")</f>
        <v>2.2761999999999998</v>
      </c>
      <c r="O298">
        <f>IF(L320&gt;0,ROUND((L298/L320) * 100, 4), "")</f>
        <v>2.5488</v>
      </c>
      <c r="P298">
        <f>IF(M320&gt;0,ROUND((M298/M320) * 100, 4), "")</f>
        <v>2.3483999999999998</v>
      </c>
      <c r="Q298">
        <v>578</v>
      </c>
      <c r="R298">
        <v>226</v>
      </c>
      <c r="S298">
        <f t="shared" si="124"/>
        <v>804</v>
      </c>
      <c r="T298">
        <f t="shared" si="125"/>
        <v>52</v>
      </c>
      <c r="U298">
        <f t="shared" si="126"/>
        <v>17</v>
      </c>
      <c r="V298">
        <f t="shared" si="127"/>
        <v>69</v>
      </c>
    </row>
    <row r="299" spans="1:22">
      <c r="A299" t="s">
        <v>294</v>
      </c>
      <c r="B299">
        <v>0</v>
      </c>
      <c r="C299">
        <v>0</v>
      </c>
      <c r="D299">
        <f t="shared" si="118"/>
        <v>0</v>
      </c>
      <c r="E299">
        <v>0</v>
      </c>
      <c r="F299">
        <v>0</v>
      </c>
      <c r="G299">
        <f t="shared" si="119"/>
        <v>0</v>
      </c>
      <c r="H299">
        <v>0</v>
      </c>
      <c r="I299">
        <v>0</v>
      </c>
      <c r="J299">
        <f t="shared" si="120"/>
        <v>0</v>
      </c>
      <c r="K299">
        <f t="shared" si="121"/>
        <v>0</v>
      </c>
      <c r="L299">
        <f t="shared" si="122"/>
        <v>0</v>
      </c>
      <c r="M299">
        <f t="shared" si="123"/>
        <v>0</v>
      </c>
      <c r="N299">
        <f>IF(K320&gt;0,ROUND((K299/K320) * 100, 4), "")</f>
        <v>0</v>
      </c>
      <c r="O299">
        <f>IF(L320&gt;0,ROUND((L299/L320) * 100, 4), "")</f>
        <v>0</v>
      </c>
      <c r="P299">
        <f>IF(M320&gt;0,ROUND((M299/M320) * 100, 4), "")</f>
        <v>0</v>
      </c>
      <c r="Q299">
        <v>0</v>
      </c>
      <c r="R299">
        <v>0</v>
      </c>
      <c r="S299">
        <f t="shared" si="124"/>
        <v>0</v>
      </c>
      <c r="T299">
        <f t="shared" si="125"/>
        <v>0</v>
      </c>
      <c r="U299">
        <f t="shared" si="126"/>
        <v>0</v>
      </c>
      <c r="V299">
        <f t="shared" si="127"/>
        <v>0</v>
      </c>
    </row>
    <row r="300" spans="1:22">
      <c r="A300" t="s">
        <v>295</v>
      </c>
      <c r="B300">
        <v>0</v>
      </c>
      <c r="C300">
        <v>0</v>
      </c>
      <c r="D300">
        <f t="shared" si="118"/>
        <v>0</v>
      </c>
      <c r="E300">
        <v>0</v>
      </c>
      <c r="F300">
        <v>0</v>
      </c>
      <c r="G300">
        <f t="shared" si="119"/>
        <v>0</v>
      </c>
      <c r="H300">
        <v>0</v>
      </c>
      <c r="I300">
        <v>0</v>
      </c>
      <c r="J300">
        <f t="shared" si="120"/>
        <v>0</v>
      </c>
      <c r="K300">
        <f t="shared" si="121"/>
        <v>0</v>
      </c>
      <c r="L300">
        <f t="shared" si="122"/>
        <v>0</v>
      </c>
      <c r="M300">
        <f t="shared" si="123"/>
        <v>0</v>
      </c>
      <c r="N300">
        <f>IF(K320&gt;0,ROUND((K300/K320) * 100, 4), "")</f>
        <v>0</v>
      </c>
      <c r="O300">
        <f>IF(L320&gt;0,ROUND((L300/L320) * 100, 4), "")</f>
        <v>0</v>
      </c>
      <c r="P300">
        <f>IF(M320&gt;0,ROUND((M300/M320) * 100, 4), "")</f>
        <v>0</v>
      </c>
      <c r="Q300">
        <v>0</v>
      </c>
      <c r="R300">
        <v>0</v>
      </c>
      <c r="S300">
        <f t="shared" si="124"/>
        <v>0</v>
      </c>
      <c r="T300">
        <f t="shared" si="125"/>
        <v>0</v>
      </c>
      <c r="U300">
        <f t="shared" si="126"/>
        <v>0</v>
      </c>
      <c r="V300">
        <f t="shared" si="127"/>
        <v>0</v>
      </c>
    </row>
    <row r="301" spans="1:22">
      <c r="A301" t="s">
        <v>296</v>
      </c>
      <c r="B301">
        <v>0</v>
      </c>
      <c r="C301">
        <v>16</v>
      </c>
      <c r="D301">
        <f t="shared" si="118"/>
        <v>16</v>
      </c>
      <c r="E301">
        <v>8</v>
      </c>
      <c r="F301">
        <v>133</v>
      </c>
      <c r="G301">
        <f t="shared" si="119"/>
        <v>141</v>
      </c>
      <c r="H301">
        <v>0</v>
      </c>
      <c r="I301">
        <v>7</v>
      </c>
      <c r="J301">
        <f t="shared" si="120"/>
        <v>7</v>
      </c>
      <c r="K301">
        <f t="shared" si="121"/>
        <v>8</v>
      </c>
      <c r="L301">
        <f t="shared" si="122"/>
        <v>140</v>
      </c>
      <c r="M301">
        <f t="shared" si="123"/>
        <v>148</v>
      </c>
      <c r="N301">
        <f>IF(K320&gt;0,ROUND((K301/K320) * 100, 4), "")</f>
        <v>3.1800000000000002E-2</v>
      </c>
      <c r="O301">
        <f>IF(L320&gt;0,ROUND((L301/L320) * 100, 4), "")</f>
        <v>1.5447</v>
      </c>
      <c r="P301">
        <f>IF(M320&gt;0,ROUND((M301/M320) * 100, 4), "")</f>
        <v>0.43230000000000002</v>
      </c>
      <c r="Q301">
        <v>7</v>
      </c>
      <c r="R301">
        <v>146</v>
      </c>
      <c r="S301">
        <f t="shared" si="124"/>
        <v>153</v>
      </c>
      <c r="T301">
        <f t="shared" si="125"/>
        <v>1</v>
      </c>
      <c r="U301">
        <f t="shared" si="126"/>
        <v>10</v>
      </c>
      <c r="V301">
        <f t="shared" si="127"/>
        <v>11</v>
      </c>
    </row>
    <row r="302" spans="1:22">
      <c r="A302" t="s">
        <v>297</v>
      </c>
      <c r="B302">
        <v>0</v>
      </c>
      <c r="C302">
        <v>0</v>
      </c>
      <c r="D302">
        <f t="shared" si="118"/>
        <v>0</v>
      </c>
      <c r="E302">
        <v>0</v>
      </c>
      <c r="F302">
        <v>0</v>
      </c>
      <c r="G302">
        <f t="shared" si="119"/>
        <v>0</v>
      </c>
      <c r="H302">
        <v>0</v>
      </c>
      <c r="I302">
        <v>0</v>
      </c>
      <c r="J302">
        <f t="shared" si="120"/>
        <v>0</v>
      </c>
      <c r="K302">
        <f t="shared" si="121"/>
        <v>0</v>
      </c>
      <c r="L302">
        <f t="shared" si="122"/>
        <v>0</v>
      </c>
      <c r="M302">
        <f t="shared" si="123"/>
        <v>0</v>
      </c>
      <c r="N302">
        <f>IF(K320&gt;0,ROUND((K302/K320) * 100, 4), "")</f>
        <v>0</v>
      </c>
      <c r="O302">
        <f>IF(L320&gt;0,ROUND((L302/L320) * 100, 4), "")</f>
        <v>0</v>
      </c>
      <c r="P302">
        <f>IF(M320&gt;0,ROUND((M302/M320) * 100, 4), "")</f>
        <v>0</v>
      </c>
      <c r="Q302">
        <v>0</v>
      </c>
      <c r="R302">
        <v>0</v>
      </c>
      <c r="S302">
        <f t="shared" si="124"/>
        <v>0</v>
      </c>
      <c r="T302">
        <f t="shared" si="125"/>
        <v>0</v>
      </c>
      <c r="U302">
        <f t="shared" si="126"/>
        <v>0</v>
      </c>
      <c r="V302">
        <f t="shared" si="127"/>
        <v>0</v>
      </c>
    </row>
    <row r="303" spans="1:22">
      <c r="A303" t="s">
        <v>298</v>
      </c>
      <c r="B303">
        <v>0</v>
      </c>
      <c r="C303">
        <v>0</v>
      </c>
      <c r="D303">
        <f t="shared" si="118"/>
        <v>0</v>
      </c>
      <c r="E303">
        <v>2</v>
      </c>
      <c r="F303">
        <v>1</v>
      </c>
      <c r="G303">
        <f t="shared" si="119"/>
        <v>3</v>
      </c>
      <c r="H303">
        <v>0</v>
      </c>
      <c r="I303">
        <v>1</v>
      </c>
      <c r="J303">
        <f t="shared" si="120"/>
        <v>1</v>
      </c>
      <c r="K303">
        <f t="shared" si="121"/>
        <v>2</v>
      </c>
      <c r="L303">
        <f t="shared" si="122"/>
        <v>2</v>
      </c>
      <c r="M303">
        <f t="shared" si="123"/>
        <v>4</v>
      </c>
      <c r="N303">
        <f>IF(K320&gt;0,ROUND((K303/K320) * 100, 4), "")</f>
        <v>7.9000000000000008E-3</v>
      </c>
      <c r="O303">
        <f>IF(L320&gt;0,ROUND((L303/L320) * 100, 4), "")</f>
        <v>2.2100000000000002E-2</v>
      </c>
      <c r="P303">
        <f>IF(M320&gt;0,ROUND((M303/M320) * 100, 4), "")</f>
        <v>1.17E-2</v>
      </c>
      <c r="Q303">
        <v>1</v>
      </c>
      <c r="R303">
        <v>2</v>
      </c>
      <c r="S303">
        <f t="shared" si="124"/>
        <v>3</v>
      </c>
      <c r="T303">
        <f t="shared" si="125"/>
        <v>1</v>
      </c>
      <c r="U303">
        <f t="shared" si="126"/>
        <v>0</v>
      </c>
      <c r="V303">
        <f t="shared" si="127"/>
        <v>1</v>
      </c>
    </row>
    <row r="304" spans="1:22">
      <c r="A304" t="s">
        <v>299</v>
      </c>
      <c r="B304">
        <v>0</v>
      </c>
      <c r="C304">
        <v>0</v>
      </c>
      <c r="D304">
        <f t="shared" si="118"/>
        <v>0</v>
      </c>
      <c r="E304">
        <v>0</v>
      </c>
      <c r="F304">
        <v>0</v>
      </c>
      <c r="G304">
        <f t="shared" si="119"/>
        <v>0</v>
      </c>
      <c r="H304">
        <v>0</v>
      </c>
      <c r="I304">
        <v>1</v>
      </c>
      <c r="J304">
        <f t="shared" si="120"/>
        <v>1</v>
      </c>
      <c r="K304">
        <f t="shared" si="121"/>
        <v>0</v>
      </c>
      <c r="L304">
        <f t="shared" si="122"/>
        <v>1</v>
      </c>
      <c r="M304">
        <f t="shared" si="123"/>
        <v>1</v>
      </c>
      <c r="N304">
        <f>IF(K320&gt;0,ROUND((K304/K320) * 100, 4), "")</f>
        <v>0</v>
      </c>
      <c r="O304">
        <f>IF(L320&gt;0,ROUND((L304/L320) * 100, 4), "")</f>
        <v>1.0999999999999999E-2</v>
      </c>
      <c r="P304">
        <f>IF(M320&gt;0,ROUND((M304/M320) * 100, 4), "")</f>
        <v>2.8999999999999998E-3</v>
      </c>
      <c r="Q304">
        <v>0</v>
      </c>
      <c r="R304">
        <v>0</v>
      </c>
      <c r="S304">
        <f t="shared" si="124"/>
        <v>0</v>
      </c>
      <c r="T304">
        <f t="shared" si="125"/>
        <v>0</v>
      </c>
      <c r="U304">
        <f t="shared" si="126"/>
        <v>1</v>
      </c>
      <c r="V304">
        <f t="shared" si="127"/>
        <v>1</v>
      </c>
    </row>
    <row r="305" spans="1:22">
      <c r="A305" t="s">
        <v>300</v>
      </c>
      <c r="B305">
        <v>0</v>
      </c>
      <c r="C305">
        <v>0</v>
      </c>
      <c r="D305">
        <f t="shared" si="118"/>
        <v>0</v>
      </c>
      <c r="E305">
        <v>0</v>
      </c>
      <c r="F305">
        <v>0</v>
      </c>
      <c r="G305">
        <f t="shared" si="119"/>
        <v>0</v>
      </c>
      <c r="H305">
        <v>0</v>
      </c>
      <c r="I305">
        <v>0</v>
      </c>
      <c r="J305">
        <f t="shared" si="120"/>
        <v>0</v>
      </c>
      <c r="K305">
        <f t="shared" si="121"/>
        <v>0</v>
      </c>
      <c r="L305">
        <f t="shared" si="122"/>
        <v>0</v>
      </c>
      <c r="M305">
        <f t="shared" si="123"/>
        <v>0</v>
      </c>
      <c r="N305">
        <f>IF(K320&gt;0,ROUND((K305/K320) * 100, 4), "")</f>
        <v>0</v>
      </c>
      <c r="O305">
        <f>IF(L320&gt;0,ROUND((L305/L320) * 100, 4), "")</f>
        <v>0</v>
      </c>
      <c r="P305">
        <f>IF(M320&gt;0,ROUND((M305/M320) * 100, 4), "")</f>
        <v>0</v>
      </c>
      <c r="Q305">
        <v>0</v>
      </c>
      <c r="R305">
        <v>0</v>
      </c>
      <c r="S305">
        <f t="shared" si="124"/>
        <v>0</v>
      </c>
      <c r="T305">
        <f t="shared" si="125"/>
        <v>0</v>
      </c>
      <c r="U305">
        <f t="shared" si="126"/>
        <v>0</v>
      </c>
      <c r="V305">
        <f t="shared" si="127"/>
        <v>0</v>
      </c>
    </row>
    <row r="306" spans="1:22">
      <c r="A306" t="s">
        <v>301</v>
      </c>
      <c r="B306">
        <v>0</v>
      </c>
      <c r="C306">
        <v>0</v>
      </c>
      <c r="D306">
        <f t="shared" si="118"/>
        <v>0</v>
      </c>
      <c r="E306">
        <v>0</v>
      </c>
      <c r="F306">
        <v>0</v>
      </c>
      <c r="G306">
        <f t="shared" si="119"/>
        <v>0</v>
      </c>
      <c r="H306">
        <v>0</v>
      </c>
      <c r="I306">
        <v>0</v>
      </c>
      <c r="J306">
        <f t="shared" si="120"/>
        <v>0</v>
      </c>
      <c r="K306">
        <f t="shared" si="121"/>
        <v>0</v>
      </c>
      <c r="L306">
        <f t="shared" si="122"/>
        <v>0</v>
      </c>
      <c r="M306">
        <f t="shared" si="123"/>
        <v>0</v>
      </c>
      <c r="N306">
        <f>IF(K320&gt;0,ROUND((K306/K320) * 100, 4), "")</f>
        <v>0</v>
      </c>
      <c r="O306">
        <f>IF(L320&gt;0,ROUND((L306/L320) * 100, 4), "")</f>
        <v>0</v>
      </c>
      <c r="P306">
        <f>IF(M320&gt;0,ROUND((M306/M320) * 100, 4), "")</f>
        <v>0</v>
      </c>
      <c r="Q306">
        <v>0</v>
      </c>
      <c r="R306">
        <v>0</v>
      </c>
      <c r="S306">
        <f t="shared" si="124"/>
        <v>0</v>
      </c>
      <c r="T306">
        <f t="shared" si="125"/>
        <v>0</v>
      </c>
      <c r="U306">
        <f t="shared" si="126"/>
        <v>0</v>
      </c>
      <c r="V306">
        <f t="shared" si="127"/>
        <v>0</v>
      </c>
    </row>
    <row r="307" spans="1:22">
      <c r="A307" t="s">
        <v>302</v>
      </c>
      <c r="B307">
        <v>0</v>
      </c>
      <c r="C307">
        <v>0</v>
      </c>
      <c r="D307">
        <f t="shared" si="118"/>
        <v>0</v>
      </c>
      <c r="E307">
        <v>0</v>
      </c>
      <c r="F307">
        <v>2</v>
      </c>
      <c r="G307">
        <f t="shared" si="119"/>
        <v>2</v>
      </c>
      <c r="H307">
        <v>0</v>
      </c>
      <c r="I307">
        <v>0</v>
      </c>
      <c r="J307">
        <f t="shared" si="120"/>
        <v>0</v>
      </c>
      <c r="K307">
        <f t="shared" si="121"/>
        <v>0</v>
      </c>
      <c r="L307">
        <f t="shared" si="122"/>
        <v>2</v>
      </c>
      <c r="M307">
        <f t="shared" si="123"/>
        <v>2</v>
      </c>
      <c r="N307">
        <f>IF(K320&gt;0,ROUND((K307/K320) * 100, 4), "")</f>
        <v>0</v>
      </c>
      <c r="O307">
        <f>IF(L320&gt;0,ROUND((L307/L320) * 100, 4), "")</f>
        <v>2.2100000000000002E-2</v>
      </c>
      <c r="P307">
        <f>IF(M320&gt;0,ROUND((M307/M320) * 100, 4), "")</f>
        <v>5.7999999999999996E-3</v>
      </c>
      <c r="Q307">
        <v>0</v>
      </c>
      <c r="R307">
        <v>2</v>
      </c>
      <c r="S307">
        <f t="shared" si="124"/>
        <v>2</v>
      </c>
      <c r="T307">
        <f t="shared" si="125"/>
        <v>0</v>
      </c>
      <c r="U307">
        <f t="shared" si="126"/>
        <v>0</v>
      </c>
      <c r="V307">
        <f t="shared" si="127"/>
        <v>0</v>
      </c>
    </row>
    <row r="308" spans="1:22">
      <c r="A308" t="s">
        <v>303</v>
      </c>
      <c r="B308">
        <v>0</v>
      </c>
      <c r="C308">
        <v>0</v>
      </c>
      <c r="D308">
        <f t="shared" si="118"/>
        <v>0</v>
      </c>
      <c r="E308">
        <v>0</v>
      </c>
      <c r="F308">
        <v>0</v>
      </c>
      <c r="G308">
        <f t="shared" si="119"/>
        <v>0</v>
      </c>
      <c r="H308">
        <v>0</v>
      </c>
      <c r="I308">
        <v>0</v>
      </c>
      <c r="J308">
        <f t="shared" si="120"/>
        <v>0</v>
      </c>
      <c r="K308">
        <f t="shared" si="121"/>
        <v>0</v>
      </c>
      <c r="L308">
        <f t="shared" si="122"/>
        <v>0</v>
      </c>
      <c r="M308">
        <f t="shared" si="123"/>
        <v>0</v>
      </c>
      <c r="N308">
        <f>IF(K320&gt;0,ROUND((K308/K320) * 100, 4), "")</f>
        <v>0</v>
      </c>
      <c r="O308">
        <f>IF(L320&gt;0,ROUND((L308/L320) * 100, 4), "")</f>
        <v>0</v>
      </c>
      <c r="P308">
        <f>IF(M320&gt;0,ROUND((M308/M320) * 100, 4), "")</f>
        <v>0</v>
      </c>
      <c r="Q308">
        <v>0</v>
      </c>
      <c r="R308">
        <v>0</v>
      </c>
      <c r="S308">
        <f t="shared" si="124"/>
        <v>0</v>
      </c>
      <c r="T308">
        <f t="shared" si="125"/>
        <v>0</v>
      </c>
      <c r="U308">
        <f t="shared" si="126"/>
        <v>0</v>
      </c>
      <c r="V308">
        <f t="shared" si="127"/>
        <v>0</v>
      </c>
    </row>
    <row r="309" spans="1:22">
      <c r="A309" t="s">
        <v>304</v>
      </c>
      <c r="B309">
        <v>0</v>
      </c>
      <c r="C309">
        <v>0</v>
      </c>
      <c r="D309">
        <f t="shared" si="118"/>
        <v>0</v>
      </c>
      <c r="E309">
        <v>0</v>
      </c>
      <c r="F309">
        <v>0</v>
      </c>
      <c r="G309">
        <f t="shared" si="119"/>
        <v>0</v>
      </c>
      <c r="H309">
        <v>0</v>
      </c>
      <c r="I309">
        <v>0</v>
      </c>
      <c r="J309">
        <f t="shared" si="120"/>
        <v>0</v>
      </c>
      <c r="K309">
        <f t="shared" si="121"/>
        <v>0</v>
      </c>
      <c r="L309">
        <f t="shared" si="122"/>
        <v>0</v>
      </c>
      <c r="M309">
        <f t="shared" si="123"/>
        <v>0</v>
      </c>
      <c r="N309">
        <f>IF(K320&gt;0,ROUND((K309/K320) * 100, 4), "")</f>
        <v>0</v>
      </c>
      <c r="O309">
        <f>IF(L320&gt;0,ROUND((L309/L320) * 100, 4), "")</f>
        <v>0</v>
      </c>
      <c r="P309">
        <f>IF(M320&gt;0,ROUND((M309/M320) * 100, 4), "")</f>
        <v>0</v>
      </c>
      <c r="Q309">
        <v>0</v>
      </c>
      <c r="R309">
        <v>0</v>
      </c>
      <c r="S309">
        <f t="shared" si="124"/>
        <v>0</v>
      </c>
      <c r="T309">
        <f t="shared" si="125"/>
        <v>0</v>
      </c>
      <c r="U309">
        <f t="shared" si="126"/>
        <v>0</v>
      </c>
      <c r="V309">
        <f t="shared" si="127"/>
        <v>0</v>
      </c>
    </row>
    <row r="310" spans="1:22">
      <c r="A310" t="s">
        <v>305</v>
      </c>
      <c r="B310">
        <v>0</v>
      </c>
      <c r="C310">
        <v>0</v>
      </c>
      <c r="D310">
        <f t="shared" si="118"/>
        <v>0</v>
      </c>
      <c r="E310">
        <v>0</v>
      </c>
      <c r="F310">
        <v>2</v>
      </c>
      <c r="G310">
        <f t="shared" si="119"/>
        <v>2</v>
      </c>
      <c r="H310">
        <v>0</v>
      </c>
      <c r="I310">
        <v>0</v>
      </c>
      <c r="J310">
        <f t="shared" si="120"/>
        <v>0</v>
      </c>
      <c r="K310">
        <f t="shared" si="121"/>
        <v>0</v>
      </c>
      <c r="L310">
        <f t="shared" si="122"/>
        <v>2</v>
      </c>
      <c r="M310">
        <f t="shared" si="123"/>
        <v>2</v>
      </c>
      <c r="N310">
        <f>IF(K320&gt;0,ROUND((K310/K320) * 100, 4), "")</f>
        <v>0</v>
      </c>
      <c r="O310">
        <f>IF(L320&gt;0,ROUND((L310/L320) * 100, 4), "")</f>
        <v>2.2100000000000002E-2</v>
      </c>
      <c r="P310">
        <f>IF(M320&gt;0,ROUND((M310/M320) * 100, 4), "")</f>
        <v>5.7999999999999996E-3</v>
      </c>
      <c r="Q310">
        <v>0</v>
      </c>
      <c r="R310">
        <v>2</v>
      </c>
      <c r="S310">
        <f t="shared" si="124"/>
        <v>2</v>
      </c>
      <c r="T310">
        <f t="shared" si="125"/>
        <v>0</v>
      </c>
      <c r="U310">
        <f t="shared" si="126"/>
        <v>0</v>
      </c>
      <c r="V310">
        <f t="shared" si="127"/>
        <v>0</v>
      </c>
    </row>
    <row r="311" spans="1:22">
      <c r="A311" t="s">
        <v>306</v>
      </c>
      <c r="B311">
        <v>0</v>
      </c>
      <c r="C311">
        <v>2</v>
      </c>
      <c r="D311">
        <f t="shared" si="118"/>
        <v>2</v>
      </c>
      <c r="E311">
        <v>0</v>
      </c>
      <c r="F311">
        <v>6</v>
      </c>
      <c r="G311">
        <f t="shared" si="119"/>
        <v>6</v>
      </c>
      <c r="H311">
        <v>0</v>
      </c>
      <c r="I311">
        <v>0</v>
      </c>
      <c r="J311">
        <f t="shared" si="120"/>
        <v>0</v>
      </c>
      <c r="K311">
        <f t="shared" si="121"/>
        <v>0</v>
      </c>
      <c r="L311">
        <f t="shared" si="122"/>
        <v>6</v>
      </c>
      <c r="M311">
        <f t="shared" si="123"/>
        <v>6</v>
      </c>
      <c r="N311">
        <f>IF(K320&gt;0,ROUND((K311/K320) * 100, 4), "")</f>
        <v>0</v>
      </c>
      <c r="O311">
        <f>IF(L320&gt;0,ROUND((L311/L320) * 100, 4), "")</f>
        <v>6.6199999999999995E-2</v>
      </c>
      <c r="P311">
        <f>IF(M320&gt;0,ROUND((M311/M320) * 100, 4), "")</f>
        <v>1.7500000000000002E-2</v>
      </c>
      <c r="Q311">
        <v>0</v>
      </c>
      <c r="R311">
        <v>8</v>
      </c>
      <c r="S311">
        <f t="shared" si="124"/>
        <v>8</v>
      </c>
      <c r="T311">
        <f t="shared" si="125"/>
        <v>0</v>
      </c>
      <c r="U311">
        <f t="shared" si="126"/>
        <v>0</v>
      </c>
      <c r="V311">
        <f t="shared" si="127"/>
        <v>0</v>
      </c>
    </row>
    <row r="312" spans="1:22">
      <c r="A312" t="s">
        <v>307</v>
      </c>
      <c r="B312">
        <v>0</v>
      </c>
      <c r="C312">
        <v>0</v>
      </c>
      <c r="D312">
        <f t="shared" si="118"/>
        <v>0</v>
      </c>
      <c r="E312">
        <v>0</v>
      </c>
      <c r="F312">
        <v>23</v>
      </c>
      <c r="G312">
        <f t="shared" si="119"/>
        <v>23</v>
      </c>
      <c r="H312">
        <v>0</v>
      </c>
      <c r="I312">
        <v>0</v>
      </c>
      <c r="J312">
        <f t="shared" si="120"/>
        <v>0</v>
      </c>
      <c r="K312">
        <f t="shared" si="121"/>
        <v>0</v>
      </c>
      <c r="L312">
        <f t="shared" si="122"/>
        <v>23</v>
      </c>
      <c r="M312">
        <f t="shared" si="123"/>
        <v>23</v>
      </c>
      <c r="N312">
        <f>IF(K320&gt;0,ROUND((K312/K320) * 100, 4), "")</f>
        <v>0</v>
      </c>
      <c r="O312">
        <f>IF(L320&gt;0,ROUND((L312/L320) * 100, 4), "")</f>
        <v>0.25380000000000003</v>
      </c>
      <c r="P312">
        <f>IF(M320&gt;0,ROUND((M312/M320) * 100, 4), "")</f>
        <v>6.7199999999999996E-2</v>
      </c>
      <c r="Q312">
        <v>0</v>
      </c>
      <c r="R312">
        <v>22</v>
      </c>
      <c r="S312">
        <f t="shared" si="124"/>
        <v>22</v>
      </c>
      <c r="T312">
        <f t="shared" si="125"/>
        <v>0</v>
      </c>
      <c r="U312">
        <f t="shared" si="126"/>
        <v>1</v>
      </c>
      <c r="V312">
        <f t="shared" si="127"/>
        <v>1</v>
      </c>
    </row>
    <row r="313" spans="1:22">
      <c r="A313" t="s">
        <v>308</v>
      </c>
      <c r="B313">
        <v>0</v>
      </c>
      <c r="C313">
        <v>0</v>
      </c>
      <c r="D313">
        <f t="shared" si="118"/>
        <v>0</v>
      </c>
      <c r="E313">
        <v>0</v>
      </c>
      <c r="F313">
        <v>1</v>
      </c>
      <c r="G313">
        <f t="shared" si="119"/>
        <v>1</v>
      </c>
      <c r="H313">
        <v>0</v>
      </c>
      <c r="I313">
        <v>0</v>
      </c>
      <c r="J313">
        <f t="shared" si="120"/>
        <v>0</v>
      </c>
      <c r="K313">
        <f t="shared" si="121"/>
        <v>0</v>
      </c>
      <c r="L313">
        <f t="shared" si="122"/>
        <v>1</v>
      </c>
      <c r="M313">
        <f t="shared" si="123"/>
        <v>1</v>
      </c>
      <c r="N313">
        <f>IF(K320&gt;0,ROUND((K313/K320) * 100, 4), "")</f>
        <v>0</v>
      </c>
      <c r="O313">
        <f>IF(L320&gt;0,ROUND((L313/L320) * 100, 4), "")</f>
        <v>1.0999999999999999E-2</v>
      </c>
      <c r="P313">
        <f>IF(M320&gt;0,ROUND((M313/M320) * 100, 4), "")</f>
        <v>2.8999999999999998E-3</v>
      </c>
      <c r="Q313">
        <v>0</v>
      </c>
      <c r="R313">
        <v>1</v>
      </c>
      <c r="S313">
        <f t="shared" si="124"/>
        <v>1</v>
      </c>
      <c r="T313">
        <f t="shared" si="125"/>
        <v>0</v>
      </c>
      <c r="U313">
        <f t="shared" si="126"/>
        <v>0</v>
      </c>
      <c r="V313">
        <f t="shared" si="127"/>
        <v>0</v>
      </c>
    </row>
    <row r="314" spans="1:22">
      <c r="A314" t="s">
        <v>309</v>
      </c>
      <c r="B314">
        <v>0</v>
      </c>
      <c r="C314">
        <v>0</v>
      </c>
      <c r="D314">
        <f t="shared" si="118"/>
        <v>0</v>
      </c>
      <c r="E314">
        <v>30</v>
      </c>
      <c r="F314">
        <v>0</v>
      </c>
      <c r="G314">
        <f t="shared" si="119"/>
        <v>30</v>
      </c>
      <c r="H314">
        <v>0</v>
      </c>
      <c r="I314">
        <v>0</v>
      </c>
      <c r="J314">
        <f t="shared" si="120"/>
        <v>0</v>
      </c>
      <c r="K314">
        <f t="shared" si="121"/>
        <v>30</v>
      </c>
      <c r="L314">
        <f t="shared" si="122"/>
        <v>0</v>
      </c>
      <c r="M314">
        <f t="shared" si="123"/>
        <v>30</v>
      </c>
      <c r="N314">
        <f>IF(K320&gt;0,ROUND((K314/K320) * 100, 4), "")</f>
        <v>0.1192</v>
      </c>
      <c r="O314">
        <f>IF(L320&gt;0,ROUND((L314/L320) * 100, 4), "")</f>
        <v>0</v>
      </c>
      <c r="P314">
        <f>IF(M320&gt;0,ROUND((M314/M320) * 100, 4), "")</f>
        <v>8.7599999999999997E-2</v>
      </c>
      <c r="Q314">
        <v>29</v>
      </c>
      <c r="R314">
        <v>0</v>
      </c>
      <c r="S314">
        <f t="shared" si="124"/>
        <v>29</v>
      </c>
      <c r="T314">
        <f t="shared" si="125"/>
        <v>1</v>
      </c>
      <c r="U314">
        <f t="shared" si="126"/>
        <v>0</v>
      </c>
      <c r="V314">
        <f t="shared" si="127"/>
        <v>1</v>
      </c>
    </row>
    <row r="315" spans="1:22">
      <c r="A315" t="s">
        <v>310</v>
      </c>
      <c r="B315">
        <v>0</v>
      </c>
      <c r="C315">
        <v>32</v>
      </c>
      <c r="D315">
        <f t="shared" si="118"/>
        <v>32</v>
      </c>
      <c r="E315">
        <v>2</v>
      </c>
      <c r="F315">
        <v>7</v>
      </c>
      <c r="G315">
        <f t="shared" si="119"/>
        <v>9</v>
      </c>
      <c r="H315">
        <v>0</v>
      </c>
      <c r="I315">
        <v>1</v>
      </c>
      <c r="J315">
        <f t="shared" si="120"/>
        <v>1</v>
      </c>
      <c r="K315">
        <f t="shared" si="121"/>
        <v>2</v>
      </c>
      <c r="L315">
        <f t="shared" si="122"/>
        <v>8</v>
      </c>
      <c r="M315">
        <f t="shared" si="123"/>
        <v>10</v>
      </c>
      <c r="N315">
        <f>IF(K320&gt;0,ROUND((K315/K320) * 100, 4), "")</f>
        <v>7.9000000000000008E-3</v>
      </c>
      <c r="O315">
        <f>IF(L320&gt;0,ROUND((L315/L320) * 100, 4), "")</f>
        <v>8.8300000000000003E-2</v>
      </c>
      <c r="P315">
        <f>IF(M320&gt;0,ROUND((M315/M320) * 100, 4), "")</f>
        <v>2.92E-2</v>
      </c>
      <c r="Q315">
        <v>0</v>
      </c>
      <c r="R315">
        <v>4</v>
      </c>
      <c r="S315">
        <f t="shared" si="124"/>
        <v>4</v>
      </c>
      <c r="T315">
        <f t="shared" si="125"/>
        <v>2</v>
      </c>
      <c r="U315">
        <f t="shared" si="126"/>
        <v>36</v>
      </c>
      <c r="V315">
        <f t="shared" si="127"/>
        <v>38</v>
      </c>
    </row>
    <row r="317" spans="1:22">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c r="N317" s="6" t="s">
        <v>311</v>
      </c>
      <c r="O317" s="6" t="s">
        <v>311</v>
      </c>
      <c r="P317" s="6" t="s">
        <v>311</v>
      </c>
      <c r="Q317" s="6" t="s">
        <v>311</v>
      </c>
      <c r="R317" s="6" t="s">
        <v>311</v>
      </c>
      <c r="S317" s="6" t="s">
        <v>311</v>
      </c>
      <c r="T317" s="6" t="s">
        <v>311</v>
      </c>
      <c r="U317" s="6" t="s">
        <v>311</v>
      </c>
      <c r="V317" s="6" t="s">
        <v>311</v>
      </c>
    </row>
    <row r="318" spans="1:22">
      <c r="A318" t="s">
        <v>312</v>
      </c>
      <c r="B318">
        <v>0</v>
      </c>
      <c r="C318">
        <v>0</v>
      </c>
      <c r="D318">
        <f>B318+C318</f>
        <v>0</v>
      </c>
      <c r="E318">
        <v>0</v>
      </c>
      <c r="F318">
        <v>78</v>
      </c>
      <c r="G318">
        <f>E318+F318</f>
        <v>78</v>
      </c>
      <c r="H318">
        <v>0</v>
      </c>
      <c r="I318">
        <v>0</v>
      </c>
      <c r="J318">
        <f>H318+I318</f>
        <v>0</v>
      </c>
      <c r="K318">
        <f>E318 + H318</f>
        <v>0</v>
      </c>
      <c r="L318">
        <f>F318 + I318</f>
        <v>78</v>
      </c>
      <c r="M318">
        <f>K318 + L318</f>
        <v>78</v>
      </c>
      <c r="N318">
        <f>IF(K320&gt;0,ROUND((K318/K320) * 100, 4), "")</f>
        <v>0</v>
      </c>
      <c r="O318">
        <f>IF(L320&gt;0,ROUND((L318/L320) * 100, 4), "")</f>
        <v>0.86060000000000003</v>
      </c>
      <c r="P318">
        <f>IF(M320&gt;0,ROUND((M318/M320) * 100, 4), "")</f>
        <v>0.2278</v>
      </c>
      <c r="Q318">
        <v>0</v>
      </c>
      <c r="R318">
        <v>76</v>
      </c>
      <c r="S318">
        <f>Q318 + R318</f>
        <v>76</v>
      </c>
      <c r="T318">
        <f>B318 + K318 - Q318</f>
        <v>0</v>
      </c>
      <c r="U318">
        <f>C318 + L318 - R318</f>
        <v>2</v>
      </c>
      <c r="V318">
        <f>T318 + U318</f>
        <v>2</v>
      </c>
    </row>
    <row r="320" spans="1:22">
      <c r="A320" s="5" t="s">
        <v>313</v>
      </c>
      <c r="B320" s="5">
        <f t="shared" ref="B320:M320" si="128">SUM(B2:B319)</f>
        <v>5335</v>
      </c>
      <c r="C320" s="5">
        <f t="shared" si="128"/>
        <v>1312</v>
      </c>
      <c r="D320" s="5">
        <f t="shared" si="128"/>
        <v>6647</v>
      </c>
      <c r="E320" s="5">
        <f t="shared" si="128"/>
        <v>24986</v>
      </c>
      <c r="F320" s="5">
        <f t="shared" si="128"/>
        <v>8834</v>
      </c>
      <c r="G320" s="5">
        <f t="shared" si="128"/>
        <v>33820</v>
      </c>
      <c r="H320" s="5">
        <f t="shared" si="128"/>
        <v>187</v>
      </c>
      <c r="I320" s="5">
        <f t="shared" si="128"/>
        <v>229</v>
      </c>
      <c r="J320" s="5">
        <f t="shared" si="128"/>
        <v>416</v>
      </c>
      <c r="K320" s="5">
        <f t="shared" si="128"/>
        <v>25173</v>
      </c>
      <c r="L320" s="5">
        <f t="shared" si="128"/>
        <v>9063</v>
      </c>
      <c r="M320" s="5">
        <f t="shared" si="128"/>
        <v>34236</v>
      </c>
      <c r="N320" s="5">
        <f>ROUND(SUM(N2:N319),2)</f>
        <v>100</v>
      </c>
      <c r="O320" s="5">
        <f>ROUND(SUM(O2:O319),2)</f>
        <v>100</v>
      </c>
      <c r="P320" s="5">
        <f>ROUND(SUM(P2:P319),2)</f>
        <v>100</v>
      </c>
      <c r="Q320" s="5">
        <f t="shared" ref="Q320:V320" si="129">SUM(Q2:Q319)</f>
        <v>22709</v>
      </c>
      <c r="R320" s="5">
        <f t="shared" si="129"/>
        <v>8972</v>
      </c>
      <c r="S320" s="5">
        <f t="shared" si="129"/>
        <v>31681</v>
      </c>
      <c r="T320" s="5">
        <f t="shared" si="129"/>
        <v>7799</v>
      </c>
      <c r="U320" s="5">
        <f t="shared" si="129"/>
        <v>1403</v>
      </c>
      <c r="V320" s="5">
        <f t="shared" si="129"/>
        <v>9202</v>
      </c>
    </row>
  </sheetData>
  <mergeCells count="45">
    <mergeCell ref="S320"/>
    <mergeCell ref="T320"/>
    <mergeCell ref="U320"/>
    <mergeCell ref="V320"/>
    <mergeCell ref="N320"/>
    <mergeCell ref="O320"/>
    <mergeCell ref="P320"/>
    <mergeCell ref="Q320"/>
    <mergeCell ref="R320"/>
    <mergeCell ref="A268:V268"/>
    <mergeCell ref="A283:V283"/>
    <mergeCell ref="A317:V317"/>
    <mergeCell ref="A320"/>
    <mergeCell ref="B320"/>
    <mergeCell ref="C320"/>
    <mergeCell ref="D320"/>
    <mergeCell ref="E320"/>
    <mergeCell ref="F320"/>
    <mergeCell ref="G320"/>
    <mergeCell ref="H320"/>
    <mergeCell ref="I320"/>
    <mergeCell ref="J320"/>
    <mergeCell ref="K320"/>
    <mergeCell ref="L320"/>
    <mergeCell ref="M320"/>
    <mergeCell ref="A133:V133"/>
    <mergeCell ref="A168:V168"/>
    <mergeCell ref="A179:V179"/>
    <mergeCell ref="A199:V199"/>
    <mergeCell ref="A239:V239"/>
    <mergeCell ref="A66:V66"/>
    <mergeCell ref="A89:V89"/>
    <mergeCell ref="A106:V106"/>
    <mergeCell ref="A116:V116"/>
    <mergeCell ref="A119:V119"/>
    <mergeCell ref="N1:P1"/>
    <mergeCell ref="Q1:S1"/>
    <mergeCell ref="T1:V1"/>
    <mergeCell ref="A3:V3"/>
    <mergeCell ref="A27:V27"/>
    <mergeCell ref="A1"/>
    <mergeCell ref="B1:D1"/>
    <mergeCell ref="E1:G1"/>
    <mergeCell ref="H1:J1"/>
    <mergeCell ref="K1:M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5"/>
  <sheetViews>
    <sheetView workbookViewId="0">
      <pane ySplit="1" topLeftCell="A20" activePane="bottomLeft" state="frozen"/>
      <selection pane="bottomLeft" activeCell="E25" sqref="E25"/>
    </sheetView>
  </sheetViews>
  <sheetFormatPr defaultRowHeight="14.5"/>
  <cols>
    <col min="1" max="1" width="62.54296875" customWidth="1"/>
    <col min="2" max="2" width="16.26953125" bestFit="1" customWidth="1"/>
    <col min="3" max="3" width="28.1796875" bestFit="1" customWidth="1"/>
    <col min="4" max="4" width="21.7265625" bestFit="1" customWidth="1"/>
    <col min="5" max="5" width="22.6328125" bestFit="1" customWidth="1"/>
  </cols>
  <sheetData>
    <row r="1" spans="1:5">
      <c r="A1" s="5" t="s">
        <v>0</v>
      </c>
      <c r="B1" s="5" t="s">
        <v>327</v>
      </c>
      <c r="C1" s="5" t="s">
        <v>328</v>
      </c>
      <c r="D1" s="5" t="s">
        <v>329</v>
      </c>
      <c r="E1" s="5" t="s">
        <v>330</v>
      </c>
    </row>
    <row r="2" spans="1:5">
      <c r="A2" t="s">
        <v>151</v>
      </c>
      <c r="B2">
        <v>1254</v>
      </c>
      <c r="C2">
        <v>136</v>
      </c>
      <c r="D2">
        <v>53865</v>
      </c>
      <c r="E2">
        <v>16347</v>
      </c>
    </row>
    <row r="3" spans="1:5">
      <c r="A3" t="s">
        <v>21</v>
      </c>
      <c r="B3">
        <v>176</v>
      </c>
      <c r="C3">
        <v>81</v>
      </c>
      <c r="D3">
        <v>22557</v>
      </c>
      <c r="E3">
        <v>10315</v>
      </c>
    </row>
    <row r="4" spans="1:5">
      <c r="A4" t="s">
        <v>101</v>
      </c>
      <c r="B4">
        <v>185</v>
      </c>
      <c r="C4">
        <v>49</v>
      </c>
      <c r="D4">
        <v>17933</v>
      </c>
      <c r="E4">
        <v>7819</v>
      </c>
    </row>
    <row r="5" spans="1:5">
      <c r="A5" t="s">
        <v>210</v>
      </c>
      <c r="B5">
        <v>86</v>
      </c>
      <c r="C5">
        <v>27</v>
      </c>
      <c r="D5">
        <v>8407</v>
      </c>
      <c r="E5">
        <v>4039</v>
      </c>
    </row>
    <row r="6" spans="1:5">
      <c r="A6" t="s">
        <v>18</v>
      </c>
      <c r="B6">
        <v>28</v>
      </c>
      <c r="C6">
        <v>18</v>
      </c>
      <c r="D6">
        <v>6169</v>
      </c>
      <c r="E6">
        <v>3635</v>
      </c>
    </row>
    <row r="7" spans="1:5">
      <c r="A7" t="s">
        <v>174</v>
      </c>
      <c r="B7">
        <v>14644</v>
      </c>
      <c r="C7">
        <v>318</v>
      </c>
      <c r="D7">
        <v>10158</v>
      </c>
      <c r="E7">
        <v>3360</v>
      </c>
    </row>
    <row r="8" spans="1:5">
      <c r="A8" t="s">
        <v>188</v>
      </c>
      <c r="B8">
        <v>189</v>
      </c>
      <c r="C8">
        <v>29</v>
      </c>
      <c r="D8">
        <v>5957</v>
      </c>
      <c r="E8">
        <v>3066</v>
      </c>
    </row>
    <row r="9" spans="1:5">
      <c r="A9" t="s">
        <v>246</v>
      </c>
      <c r="B9">
        <v>318</v>
      </c>
      <c r="C9">
        <v>20</v>
      </c>
      <c r="D9">
        <v>19540</v>
      </c>
      <c r="E9">
        <v>2847</v>
      </c>
    </row>
    <row r="10" spans="1:5">
      <c r="A10" t="s">
        <v>127</v>
      </c>
      <c r="B10">
        <v>371</v>
      </c>
      <c r="C10">
        <v>41</v>
      </c>
      <c r="D10">
        <v>4272</v>
      </c>
      <c r="E10">
        <v>2628</v>
      </c>
    </row>
    <row r="11" spans="1:5">
      <c r="A11" t="s">
        <v>284</v>
      </c>
      <c r="B11">
        <v>34</v>
      </c>
      <c r="C11">
        <v>2</v>
      </c>
      <c r="D11">
        <v>2827</v>
      </c>
      <c r="E11">
        <v>2387</v>
      </c>
    </row>
    <row r="12" spans="1:5">
      <c r="A12" t="s">
        <v>126</v>
      </c>
      <c r="B12">
        <v>28</v>
      </c>
      <c r="C12">
        <v>5</v>
      </c>
      <c r="D12">
        <v>2261</v>
      </c>
      <c r="E12">
        <v>2144</v>
      </c>
    </row>
    <row r="13" spans="1:5">
      <c r="A13" t="s">
        <v>277</v>
      </c>
      <c r="B13">
        <v>4627</v>
      </c>
      <c r="C13">
        <v>44</v>
      </c>
      <c r="D13">
        <v>10626</v>
      </c>
      <c r="E13">
        <v>2047</v>
      </c>
    </row>
    <row r="14" spans="1:5">
      <c r="A14" t="s">
        <v>185</v>
      </c>
      <c r="B14">
        <v>24</v>
      </c>
      <c r="C14">
        <v>7</v>
      </c>
      <c r="D14">
        <v>2650</v>
      </c>
      <c r="E14">
        <v>1688</v>
      </c>
    </row>
    <row r="15" spans="1:5">
      <c r="A15" t="s">
        <v>286</v>
      </c>
      <c r="B15">
        <v>49</v>
      </c>
      <c r="C15">
        <v>10</v>
      </c>
      <c r="D15">
        <v>2652</v>
      </c>
      <c r="E15">
        <v>1319</v>
      </c>
    </row>
    <row r="16" spans="1:5">
      <c r="A16" t="s">
        <v>214</v>
      </c>
      <c r="B16">
        <v>225</v>
      </c>
      <c r="C16">
        <v>15</v>
      </c>
      <c r="D16">
        <v>4982</v>
      </c>
      <c r="E16">
        <v>1297</v>
      </c>
    </row>
    <row r="17" spans="1:5">
      <c r="A17" t="s">
        <v>48</v>
      </c>
      <c r="B17">
        <v>4</v>
      </c>
      <c r="C17">
        <v>1</v>
      </c>
      <c r="D17">
        <v>1125</v>
      </c>
      <c r="E17">
        <v>1125</v>
      </c>
    </row>
    <row r="18" spans="1:5">
      <c r="A18" t="s">
        <v>296</v>
      </c>
      <c r="B18">
        <v>148</v>
      </c>
      <c r="C18">
        <v>17</v>
      </c>
      <c r="D18">
        <v>4808</v>
      </c>
      <c r="E18">
        <v>1037</v>
      </c>
    </row>
    <row r="19" spans="1:5">
      <c r="A19" t="s">
        <v>133</v>
      </c>
      <c r="B19">
        <v>12</v>
      </c>
      <c r="C19">
        <v>3</v>
      </c>
      <c r="D19">
        <v>994</v>
      </c>
      <c r="E19">
        <v>994</v>
      </c>
    </row>
    <row r="20" spans="1:5">
      <c r="A20" t="s">
        <v>255</v>
      </c>
      <c r="B20">
        <v>25</v>
      </c>
      <c r="C20">
        <v>16</v>
      </c>
      <c r="D20">
        <v>9848</v>
      </c>
      <c r="E20">
        <v>989</v>
      </c>
    </row>
    <row r="21" spans="1:5">
      <c r="A21" t="s">
        <v>35</v>
      </c>
      <c r="B21">
        <v>1505</v>
      </c>
      <c r="C21">
        <v>4</v>
      </c>
      <c r="D21">
        <v>41797</v>
      </c>
      <c r="E21">
        <v>954</v>
      </c>
    </row>
    <row r="23" spans="1:5">
      <c r="A23" s="10" t="s">
        <v>532</v>
      </c>
      <c r="B23" s="10">
        <v>23932</v>
      </c>
      <c r="C23" s="10">
        <v>843</v>
      </c>
      <c r="D23" s="10">
        <v>233428</v>
      </c>
      <c r="E23" s="10">
        <v>70037</v>
      </c>
    </row>
    <row r="24" spans="1:5">
      <c r="A24" t="s">
        <v>533</v>
      </c>
      <c r="B24">
        <v>10304</v>
      </c>
      <c r="C24">
        <v>80</v>
      </c>
      <c r="D24">
        <v>39500</v>
      </c>
      <c r="E24">
        <v>5500</v>
      </c>
    </row>
    <row r="25" spans="1:5">
      <c r="A25" s="10" t="s">
        <v>313</v>
      </c>
      <c r="B25" s="10">
        <v>34236</v>
      </c>
      <c r="C25" s="10">
        <v>923</v>
      </c>
      <c r="D25" s="10">
        <v>272928</v>
      </c>
      <c r="E25" s="10">
        <v>75537</v>
      </c>
    </row>
  </sheetData>
  <mergeCells count="5">
    <mergeCell ref="A1"/>
    <mergeCell ref="B1"/>
    <mergeCell ref="C1"/>
    <mergeCell ref="D1"/>
    <mergeCell ref="E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89"/>
  <sheetViews>
    <sheetView tabSelected="1" workbookViewId="0">
      <pane ySplit="1" topLeftCell="A273" activePane="bottomLeft" state="frozen"/>
      <selection pane="bottomLeft" activeCell="H290" sqref="H290"/>
    </sheetView>
  </sheetViews>
  <sheetFormatPr defaultRowHeight="14.5"/>
  <cols>
    <col min="1" max="1" width="59.81640625" customWidth="1"/>
    <col min="2" max="2" width="9.08984375" bestFit="1" customWidth="1"/>
    <col min="3" max="3" width="15.26953125" bestFit="1" customWidth="1"/>
    <col min="4" max="4" width="11.6328125" bestFit="1" customWidth="1"/>
    <col min="5" max="5" width="5" bestFit="1" customWidth="1"/>
    <col min="6" max="6" width="13.26953125" bestFit="1" customWidth="1"/>
    <col min="7" max="7" width="9.81640625" bestFit="1" customWidth="1"/>
    <col min="8" max="8" width="16.54296875" bestFit="1" customWidth="1"/>
  </cols>
  <sheetData>
    <row r="1" spans="1:8">
      <c r="A1" s="5" t="s">
        <v>0</v>
      </c>
      <c r="B1" s="5" t="s">
        <v>534</v>
      </c>
      <c r="C1" s="5" t="s">
        <v>535</v>
      </c>
      <c r="D1" s="5" t="s">
        <v>536</v>
      </c>
      <c r="E1" s="5" t="s">
        <v>313</v>
      </c>
      <c r="F1" s="5" t="s">
        <v>537</v>
      </c>
      <c r="G1" s="5" t="s">
        <v>538</v>
      </c>
      <c r="H1" s="5" t="s">
        <v>539</v>
      </c>
    </row>
    <row r="2" spans="1:8">
      <c r="A2" t="s">
        <v>237</v>
      </c>
      <c r="B2">
        <v>0</v>
      </c>
      <c r="C2">
        <v>0</v>
      </c>
      <c r="D2">
        <v>0</v>
      </c>
      <c r="E2">
        <f t="shared" ref="E2:E65" si="0">B2 + C2 + D2</f>
        <v>0</v>
      </c>
      <c r="F2">
        <v>0</v>
      </c>
      <c r="G2">
        <v>0</v>
      </c>
      <c r="H2" t="s">
        <v>540</v>
      </c>
    </row>
    <row r="3" spans="1:8">
      <c r="A3" t="s">
        <v>238</v>
      </c>
      <c r="B3">
        <v>0</v>
      </c>
      <c r="C3">
        <v>0</v>
      </c>
      <c r="D3">
        <v>0</v>
      </c>
      <c r="E3">
        <f t="shared" si="0"/>
        <v>0</v>
      </c>
      <c r="F3">
        <v>0</v>
      </c>
      <c r="G3">
        <v>0</v>
      </c>
      <c r="H3" t="s">
        <v>540</v>
      </c>
    </row>
    <row r="4" spans="1:8">
      <c r="A4" t="s">
        <v>35</v>
      </c>
      <c r="B4">
        <v>2</v>
      </c>
      <c r="C4">
        <v>0</v>
      </c>
      <c r="D4">
        <v>24</v>
      </c>
      <c r="E4">
        <f t="shared" si="0"/>
        <v>26</v>
      </c>
      <c r="F4">
        <v>627</v>
      </c>
      <c r="G4">
        <v>868</v>
      </c>
      <c r="H4" t="s">
        <v>541</v>
      </c>
    </row>
    <row r="5" spans="1:8">
      <c r="A5" t="s">
        <v>36</v>
      </c>
      <c r="B5">
        <v>0</v>
      </c>
      <c r="C5">
        <v>0</v>
      </c>
      <c r="D5">
        <v>0</v>
      </c>
      <c r="E5">
        <f t="shared" si="0"/>
        <v>0</v>
      </c>
      <c r="F5">
        <v>0</v>
      </c>
      <c r="G5">
        <v>0</v>
      </c>
      <c r="H5" t="s">
        <v>540</v>
      </c>
    </row>
    <row r="6" spans="1:8">
      <c r="A6" t="s">
        <v>135</v>
      </c>
      <c r="B6">
        <v>0</v>
      </c>
      <c r="C6">
        <v>0</v>
      </c>
      <c r="D6">
        <v>0</v>
      </c>
      <c r="E6">
        <f t="shared" si="0"/>
        <v>0</v>
      </c>
      <c r="F6">
        <v>0</v>
      </c>
      <c r="G6">
        <v>0</v>
      </c>
      <c r="H6" t="s">
        <v>540</v>
      </c>
    </row>
    <row r="7" spans="1:8">
      <c r="A7" t="s">
        <v>136</v>
      </c>
      <c r="B7">
        <v>0</v>
      </c>
      <c r="C7">
        <v>0</v>
      </c>
      <c r="D7">
        <v>0</v>
      </c>
      <c r="E7">
        <f t="shared" si="0"/>
        <v>0</v>
      </c>
      <c r="F7">
        <v>0</v>
      </c>
      <c r="G7">
        <v>0</v>
      </c>
      <c r="H7" t="s">
        <v>540</v>
      </c>
    </row>
    <row r="8" spans="1:8">
      <c r="A8" t="s">
        <v>137</v>
      </c>
      <c r="B8">
        <v>0</v>
      </c>
      <c r="C8">
        <v>0</v>
      </c>
      <c r="D8">
        <v>0</v>
      </c>
      <c r="E8">
        <f t="shared" si="0"/>
        <v>0</v>
      </c>
      <c r="F8">
        <v>0</v>
      </c>
      <c r="G8">
        <v>0</v>
      </c>
      <c r="H8" t="s">
        <v>540</v>
      </c>
    </row>
    <row r="9" spans="1:8">
      <c r="A9" t="s">
        <v>138</v>
      </c>
      <c r="B9">
        <v>0</v>
      </c>
      <c r="C9">
        <v>0</v>
      </c>
      <c r="D9">
        <v>0</v>
      </c>
      <c r="E9">
        <f t="shared" si="0"/>
        <v>0</v>
      </c>
      <c r="F9">
        <v>0</v>
      </c>
      <c r="G9">
        <v>0</v>
      </c>
      <c r="H9" t="s">
        <v>540</v>
      </c>
    </row>
    <row r="10" spans="1:8">
      <c r="A10" t="s">
        <v>139</v>
      </c>
      <c r="B10">
        <v>0</v>
      </c>
      <c r="C10">
        <v>0</v>
      </c>
      <c r="D10">
        <v>0</v>
      </c>
      <c r="E10">
        <f t="shared" si="0"/>
        <v>0</v>
      </c>
      <c r="F10">
        <v>0</v>
      </c>
      <c r="G10">
        <v>0</v>
      </c>
      <c r="H10" t="s">
        <v>540</v>
      </c>
    </row>
    <row r="11" spans="1:8">
      <c r="A11" t="s">
        <v>140</v>
      </c>
      <c r="B11">
        <v>0</v>
      </c>
      <c r="C11">
        <v>0</v>
      </c>
      <c r="D11">
        <v>0</v>
      </c>
      <c r="E11">
        <f t="shared" si="0"/>
        <v>0</v>
      </c>
      <c r="F11">
        <v>0</v>
      </c>
      <c r="G11">
        <v>0</v>
      </c>
      <c r="H11" t="s">
        <v>540</v>
      </c>
    </row>
    <row r="12" spans="1:8">
      <c r="A12" t="s">
        <v>141</v>
      </c>
      <c r="B12">
        <v>0</v>
      </c>
      <c r="C12">
        <v>0</v>
      </c>
      <c r="D12">
        <v>0</v>
      </c>
      <c r="E12">
        <f t="shared" si="0"/>
        <v>0</v>
      </c>
      <c r="F12">
        <v>0</v>
      </c>
      <c r="G12">
        <v>0</v>
      </c>
      <c r="H12" t="s">
        <v>540</v>
      </c>
    </row>
    <row r="13" spans="1:8">
      <c r="A13" t="s">
        <v>142</v>
      </c>
      <c r="B13">
        <v>3</v>
      </c>
      <c r="C13">
        <v>0</v>
      </c>
      <c r="D13">
        <v>1</v>
      </c>
      <c r="E13">
        <f t="shared" si="0"/>
        <v>4</v>
      </c>
      <c r="F13">
        <v>0</v>
      </c>
      <c r="G13">
        <v>0</v>
      </c>
      <c r="H13" t="s">
        <v>540</v>
      </c>
    </row>
    <row r="14" spans="1:8">
      <c r="A14" t="s">
        <v>12</v>
      </c>
      <c r="B14">
        <v>0</v>
      </c>
      <c r="C14">
        <v>0</v>
      </c>
      <c r="D14">
        <v>0</v>
      </c>
      <c r="E14">
        <f t="shared" si="0"/>
        <v>0</v>
      </c>
      <c r="F14">
        <v>0</v>
      </c>
      <c r="G14">
        <v>0</v>
      </c>
      <c r="H14" t="s">
        <v>540</v>
      </c>
    </row>
    <row r="15" spans="1:8">
      <c r="A15" t="s">
        <v>198</v>
      </c>
      <c r="B15">
        <v>0</v>
      </c>
      <c r="C15">
        <v>0</v>
      </c>
      <c r="D15">
        <v>5</v>
      </c>
      <c r="E15">
        <f t="shared" si="0"/>
        <v>5</v>
      </c>
      <c r="F15">
        <v>0</v>
      </c>
      <c r="G15">
        <v>0</v>
      </c>
      <c r="H15" t="s">
        <v>540</v>
      </c>
    </row>
    <row r="16" spans="1:8">
      <c r="A16" t="s">
        <v>73</v>
      </c>
      <c r="B16">
        <v>0</v>
      </c>
      <c r="C16">
        <v>0</v>
      </c>
      <c r="D16">
        <v>0</v>
      </c>
      <c r="E16">
        <f t="shared" si="0"/>
        <v>0</v>
      </c>
      <c r="F16">
        <v>0</v>
      </c>
      <c r="G16">
        <v>0</v>
      </c>
      <c r="H16" t="s">
        <v>540</v>
      </c>
    </row>
    <row r="17" spans="1:8">
      <c r="A17" t="s">
        <v>37</v>
      </c>
      <c r="B17">
        <v>0</v>
      </c>
      <c r="C17">
        <v>0</v>
      </c>
      <c r="D17">
        <v>0</v>
      </c>
      <c r="E17">
        <f t="shared" si="0"/>
        <v>0</v>
      </c>
      <c r="F17">
        <v>0</v>
      </c>
      <c r="G17">
        <v>0</v>
      </c>
      <c r="H17" t="s">
        <v>540</v>
      </c>
    </row>
    <row r="18" spans="1:8">
      <c r="A18" t="s">
        <v>265</v>
      </c>
      <c r="B18">
        <v>0</v>
      </c>
      <c r="C18">
        <v>0</v>
      </c>
      <c r="D18">
        <v>0</v>
      </c>
      <c r="E18">
        <f t="shared" si="0"/>
        <v>0</v>
      </c>
      <c r="F18">
        <v>0</v>
      </c>
      <c r="G18">
        <v>0</v>
      </c>
      <c r="H18" t="s">
        <v>540</v>
      </c>
    </row>
    <row r="19" spans="1:8">
      <c r="A19" t="s">
        <v>13</v>
      </c>
      <c r="B19">
        <v>0</v>
      </c>
      <c r="C19">
        <v>0</v>
      </c>
      <c r="D19">
        <v>0</v>
      </c>
      <c r="E19">
        <f t="shared" si="0"/>
        <v>0</v>
      </c>
      <c r="F19">
        <v>0</v>
      </c>
      <c r="G19">
        <v>0</v>
      </c>
      <c r="H19" t="s">
        <v>540</v>
      </c>
    </row>
    <row r="20" spans="1:8">
      <c r="A20" t="s">
        <v>279</v>
      </c>
      <c r="B20">
        <v>0</v>
      </c>
      <c r="C20">
        <v>0</v>
      </c>
      <c r="D20">
        <v>0</v>
      </c>
      <c r="E20">
        <f t="shared" si="0"/>
        <v>0</v>
      </c>
      <c r="F20">
        <v>0</v>
      </c>
      <c r="G20">
        <v>0</v>
      </c>
      <c r="H20" t="s">
        <v>540</v>
      </c>
    </row>
    <row r="21" spans="1:8">
      <c r="A21" t="s">
        <v>169</v>
      </c>
      <c r="B21">
        <v>0</v>
      </c>
      <c r="C21">
        <v>0</v>
      </c>
      <c r="D21">
        <v>0</v>
      </c>
      <c r="E21">
        <f t="shared" si="0"/>
        <v>0</v>
      </c>
      <c r="F21">
        <v>0</v>
      </c>
      <c r="G21">
        <v>0</v>
      </c>
      <c r="H21" t="s">
        <v>540</v>
      </c>
    </row>
    <row r="22" spans="1:8">
      <c r="A22" t="s">
        <v>74</v>
      </c>
      <c r="B22">
        <v>0</v>
      </c>
      <c r="C22">
        <v>0</v>
      </c>
      <c r="D22">
        <v>0</v>
      </c>
      <c r="E22">
        <f t="shared" si="0"/>
        <v>0</v>
      </c>
      <c r="F22">
        <v>0</v>
      </c>
      <c r="G22">
        <v>0</v>
      </c>
      <c r="H22" t="s">
        <v>540</v>
      </c>
    </row>
    <row r="23" spans="1:8">
      <c r="A23" t="s">
        <v>95</v>
      </c>
      <c r="B23">
        <v>0</v>
      </c>
      <c r="C23">
        <v>0</v>
      </c>
      <c r="D23">
        <v>0</v>
      </c>
      <c r="E23">
        <f t="shared" si="0"/>
        <v>0</v>
      </c>
      <c r="F23">
        <v>0</v>
      </c>
      <c r="G23">
        <v>0</v>
      </c>
      <c r="H23" t="s">
        <v>540</v>
      </c>
    </row>
    <row r="24" spans="1:8">
      <c r="A24" t="s">
        <v>111</v>
      </c>
      <c r="B24">
        <v>0</v>
      </c>
      <c r="C24">
        <v>0</v>
      </c>
      <c r="D24">
        <v>0</v>
      </c>
      <c r="E24">
        <f t="shared" si="0"/>
        <v>0</v>
      </c>
      <c r="F24">
        <v>0</v>
      </c>
      <c r="G24">
        <v>0</v>
      </c>
      <c r="H24" t="s">
        <v>540</v>
      </c>
    </row>
    <row r="25" spans="1:8">
      <c r="A25" t="s">
        <v>122</v>
      </c>
      <c r="B25">
        <v>0</v>
      </c>
      <c r="C25">
        <v>0</v>
      </c>
      <c r="D25">
        <v>0</v>
      </c>
      <c r="E25">
        <f t="shared" si="0"/>
        <v>0</v>
      </c>
      <c r="F25">
        <v>0</v>
      </c>
      <c r="G25">
        <v>0</v>
      </c>
      <c r="H25" t="s">
        <v>540</v>
      </c>
    </row>
    <row r="26" spans="1:8">
      <c r="A26" t="s">
        <v>14</v>
      </c>
      <c r="B26">
        <v>0</v>
      </c>
      <c r="C26">
        <v>0</v>
      </c>
      <c r="D26">
        <v>0</v>
      </c>
      <c r="E26">
        <f t="shared" si="0"/>
        <v>0</v>
      </c>
      <c r="F26">
        <v>0</v>
      </c>
      <c r="G26">
        <v>0</v>
      </c>
      <c r="H26" t="s">
        <v>540</v>
      </c>
    </row>
    <row r="27" spans="1:8">
      <c r="A27" t="s">
        <v>38</v>
      </c>
      <c r="B27">
        <v>0</v>
      </c>
      <c r="C27">
        <v>0</v>
      </c>
      <c r="D27">
        <v>0</v>
      </c>
      <c r="E27">
        <f t="shared" si="0"/>
        <v>0</v>
      </c>
      <c r="F27">
        <v>0</v>
      </c>
      <c r="G27">
        <v>0</v>
      </c>
      <c r="H27" t="s">
        <v>540</v>
      </c>
    </row>
    <row r="28" spans="1:8">
      <c r="A28" t="s">
        <v>179</v>
      </c>
      <c r="B28">
        <v>0</v>
      </c>
      <c r="C28">
        <v>0</v>
      </c>
      <c r="D28">
        <v>0</v>
      </c>
      <c r="E28">
        <f t="shared" si="0"/>
        <v>0</v>
      </c>
      <c r="F28">
        <v>0</v>
      </c>
      <c r="G28">
        <v>0</v>
      </c>
      <c r="H28" t="s">
        <v>540</v>
      </c>
    </row>
    <row r="29" spans="1:8">
      <c r="A29" t="s">
        <v>199</v>
      </c>
      <c r="B29">
        <v>0</v>
      </c>
      <c r="C29">
        <v>0</v>
      </c>
      <c r="D29">
        <v>0</v>
      </c>
      <c r="E29">
        <f t="shared" si="0"/>
        <v>0</v>
      </c>
      <c r="F29">
        <v>0</v>
      </c>
      <c r="G29">
        <v>0</v>
      </c>
      <c r="H29" t="s">
        <v>540</v>
      </c>
    </row>
    <row r="30" spans="1:8">
      <c r="A30" t="s">
        <v>200</v>
      </c>
      <c r="B30">
        <v>0</v>
      </c>
      <c r="C30">
        <v>0</v>
      </c>
      <c r="D30">
        <v>0</v>
      </c>
      <c r="E30">
        <f t="shared" si="0"/>
        <v>0</v>
      </c>
      <c r="F30">
        <v>0</v>
      </c>
      <c r="G30">
        <v>0</v>
      </c>
      <c r="H30" t="s">
        <v>540</v>
      </c>
    </row>
    <row r="31" spans="1:8">
      <c r="A31" t="s">
        <v>123</v>
      </c>
      <c r="B31">
        <v>0</v>
      </c>
      <c r="C31">
        <v>0</v>
      </c>
      <c r="D31">
        <v>0</v>
      </c>
      <c r="E31">
        <f t="shared" si="0"/>
        <v>0</v>
      </c>
      <c r="F31">
        <v>0</v>
      </c>
      <c r="G31">
        <v>0</v>
      </c>
      <c r="H31" t="s">
        <v>540</v>
      </c>
    </row>
    <row r="32" spans="1:8">
      <c r="A32" t="s">
        <v>201</v>
      </c>
      <c r="B32">
        <v>0</v>
      </c>
      <c r="C32">
        <v>0</v>
      </c>
      <c r="D32">
        <v>0</v>
      </c>
      <c r="E32">
        <f t="shared" si="0"/>
        <v>0</v>
      </c>
      <c r="F32">
        <v>0</v>
      </c>
      <c r="G32">
        <v>0</v>
      </c>
      <c r="H32" t="s">
        <v>540</v>
      </c>
    </row>
    <row r="33" spans="1:8">
      <c r="A33" t="s">
        <v>280</v>
      </c>
      <c r="B33">
        <v>0</v>
      </c>
      <c r="C33">
        <v>0</v>
      </c>
      <c r="D33">
        <v>0</v>
      </c>
      <c r="E33">
        <f t="shared" si="0"/>
        <v>0</v>
      </c>
      <c r="F33">
        <v>0</v>
      </c>
      <c r="G33">
        <v>0</v>
      </c>
      <c r="H33" t="s">
        <v>540</v>
      </c>
    </row>
    <row r="34" spans="1:8">
      <c r="A34" t="s">
        <v>15</v>
      </c>
      <c r="B34">
        <v>0</v>
      </c>
      <c r="C34">
        <v>0</v>
      </c>
      <c r="D34">
        <v>0</v>
      </c>
      <c r="E34">
        <f t="shared" si="0"/>
        <v>0</v>
      </c>
      <c r="F34">
        <v>0</v>
      </c>
      <c r="G34">
        <v>0</v>
      </c>
      <c r="H34" t="s">
        <v>540</v>
      </c>
    </row>
    <row r="35" spans="1:8">
      <c r="A35" t="s">
        <v>239</v>
      </c>
      <c r="B35">
        <v>0</v>
      </c>
      <c r="C35">
        <v>0</v>
      </c>
      <c r="D35">
        <v>0</v>
      </c>
      <c r="E35">
        <f t="shared" si="0"/>
        <v>0</v>
      </c>
      <c r="F35">
        <v>0</v>
      </c>
      <c r="G35">
        <v>0</v>
      </c>
      <c r="H35" t="s">
        <v>540</v>
      </c>
    </row>
    <row r="36" spans="1:8">
      <c r="A36" t="s">
        <v>96</v>
      </c>
      <c r="B36">
        <v>0</v>
      </c>
      <c r="C36">
        <v>0</v>
      </c>
      <c r="D36">
        <v>0</v>
      </c>
      <c r="E36">
        <f t="shared" si="0"/>
        <v>0</v>
      </c>
      <c r="F36">
        <v>0</v>
      </c>
      <c r="G36">
        <v>0</v>
      </c>
      <c r="H36" t="s">
        <v>540</v>
      </c>
    </row>
    <row r="37" spans="1:8">
      <c r="A37" t="s">
        <v>39</v>
      </c>
      <c r="B37">
        <v>0</v>
      </c>
      <c r="C37">
        <v>0</v>
      </c>
      <c r="D37">
        <v>0</v>
      </c>
      <c r="E37">
        <f t="shared" si="0"/>
        <v>0</v>
      </c>
      <c r="F37">
        <v>0</v>
      </c>
      <c r="G37">
        <v>0</v>
      </c>
      <c r="H37" t="s">
        <v>540</v>
      </c>
    </row>
    <row r="38" spans="1:8">
      <c r="A38" t="s">
        <v>202</v>
      </c>
      <c r="B38">
        <v>0</v>
      </c>
      <c r="C38">
        <v>0</v>
      </c>
      <c r="D38">
        <v>0</v>
      </c>
      <c r="E38">
        <f t="shared" si="0"/>
        <v>0</v>
      </c>
      <c r="F38">
        <v>0</v>
      </c>
      <c r="G38">
        <v>0</v>
      </c>
      <c r="H38" t="s">
        <v>540</v>
      </c>
    </row>
    <row r="39" spans="1:8">
      <c r="A39" t="s">
        <v>180</v>
      </c>
      <c r="B39">
        <v>1</v>
      </c>
      <c r="C39">
        <v>0</v>
      </c>
      <c r="D39">
        <v>0</v>
      </c>
      <c r="E39">
        <f t="shared" si="0"/>
        <v>1</v>
      </c>
      <c r="F39">
        <v>0</v>
      </c>
      <c r="G39">
        <v>0</v>
      </c>
      <c r="H39" t="s">
        <v>540</v>
      </c>
    </row>
    <row r="40" spans="1:8">
      <c r="A40" t="s">
        <v>240</v>
      </c>
      <c r="B40">
        <v>0</v>
      </c>
      <c r="C40">
        <v>0</v>
      </c>
      <c r="D40">
        <v>0</v>
      </c>
      <c r="E40">
        <f t="shared" si="0"/>
        <v>0</v>
      </c>
      <c r="F40">
        <v>0</v>
      </c>
      <c r="G40">
        <v>0</v>
      </c>
      <c r="H40" t="s">
        <v>540</v>
      </c>
    </row>
    <row r="41" spans="1:8">
      <c r="A41" t="s">
        <v>241</v>
      </c>
      <c r="B41">
        <v>0</v>
      </c>
      <c r="C41">
        <v>0</v>
      </c>
      <c r="D41">
        <v>0</v>
      </c>
      <c r="E41">
        <f t="shared" si="0"/>
        <v>0</v>
      </c>
      <c r="F41">
        <v>0</v>
      </c>
      <c r="G41">
        <v>0</v>
      </c>
      <c r="H41" t="s">
        <v>540</v>
      </c>
    </row>
    <row r="42" spans="1:8">
      <c r="A42" t="s">
        <v>242</v>
      </c>
      <c r="B42">
        <v>0</v>
      </c>
      <c r="C42">
        <v>0</v>
      </c>
      <c r="D42">
        <v>0</v>
      </c>
      <c r="E42">
        <f t="shared" si="0"/>
        <v>0</v>
      </c>
      <c r="F42">
        <v>0</v>
      </c>
      <c r="G42">
        <v>0</v>
      </c>
      <c r="H42" t="s">
        <v>540</v>
      </c>
    </row>
    <row r="43" spans="1:8">
      <c r="A43" t="s">
        <v>124</v>
      </c>
      <c r="B43">
        <v>0</v>
      </c>
      <c r="C43">
        <v>0</v>
      </c>
      <c r="D43">
        <v>0</v>
      </c>
      <c r="E43">
        <f t="shared" si="0"/>
        <v>0</v>
      </c>
      <c r="F43">
        <v>0</v>
      </c>
      <c r="G43">
        <v>0</v>
      </c>
      <c r="H43" t="s">
        <v>540</v>
      </c>
    </row>
    <row r="44" spans="1:8">
      <c r="A44" t="s">
        <v>281</v>
      </c>
      <c r="B44">
        <v>1</v>
      </c>
      <c r="C44">
        <v>0</v>
      </c>
      <c r="D44">
        <v>0</v>
      </c>
      <c r="E44">
        <f t="shared" si="0"/>
        <v>1</v>
      </c>
      <c r="F44">
        <v>0</v>
      </c>
      <c r="G44">
        <v>0</v>
      </c>
      <c r="H44" t="s">
        <v>540</v>
      </c>
    </row>
    <row r="45" spans="1:8">
      <c r="A45" t="s">
        <v>40</v>
      </c>
      <c r="B45">
        <v>0</v>
      </c>
      <c r="C45">
        <v>0</v>
      </c>
      <c r="D45">
        <v>0</v>
      </c>
      <c r="E45">
        <f t="shared" si="0"/>
        <v>0</v>
      </c>
      <c r="F45">
        <v>0</v>
      </c>
      <c r="G45">
        <v>0</v>
      </c>
      <c r="H45" t="s">
        <v>540</v>
      </c>
    </row>
    <row r="46" spans="1:8">
      <c r="A46" t="s">
        <v>41</v>
      </c>
      <c r="B46">
        <v>0</v>
      </c>
      <c r="C46">
        <v>0</v>
      </c>
      <c r="D46">
        <v>31</v>
      </c>
      <c r="E46">
        <f t="shared" si="0"/>
        <v>31</v>
      </c>
      <c r="F46">
        <v>0</v>
      </c>
      <c r="G46">
        <v>0</v>
      </c>
      <c r="H46" t="s">
        <v>540</v>
      </c>
    </row>
    <row r="47" spans="1:8">
      <c r="A47" t="s">
        <v>282</v>
      </c>
      <c r="B47">
        <v>0</v>
      </c>
      <c r="C47">
        <v>0</v>
      </c>
      <c r="D47">
        <v>0</v>
      </c>
      <c r="E47">
        <f t="shared" si="0"/>
        <v>0</v>
      </c>
      <c r="F47">
        <v>0</v>
      </c>
      <c r="G47">
        <v>0</v>
      </c>
      <c r="H47" t="s">
        <v>540</v>
      </c>
    </row>
    <row r="48" spans="1:8">
      <c r="A48" t="s">
        <v>203</v>
      </c>
      <c r="B48">
        <v>0</v>
      </c>
      <c r="C48">
        <v>0</v>
      </c>
      <c r="D48">
        <v>0</v>
      </c>
      <c r="E48">
        <f t="shared" si="0"/>
        <v>0</v>
      </c>
      <c r="F48">
        <v>0</v>
      </c>
      <c r="G48">
        <v>0</v>
      </c>
      <c r="H48" t="s">
        <v>540</v>
      </c>
    </row>
    <row r="49" spans="1:8">
      <c r="A49" t="s">
        <v>283</v>
      </c>
      <c r="B49">
        <v>0</v>
      </c>
      <c r="C49">
        <v>0</v>
      </c>
      <c r="D49">
        <v>0</v>
      </c>
      <c r="E49">
        <f t="shared" si="0"/>
        <v>0</v>
      </c>
      <c r="F49">
        <v>0</v>
      </c>
      <c r="G49">
        <v>0</v>
      </c>
      <c r="H49" t="s">
        <v>540</v>
      </c>
    </row>
    <row r="50" spans="1:8">
      <c r="A50" t="s">
        <v>204</v>
      </c>
      <c r="B50">
        <v>31</v>
      </c>
      <c r="C50">
        <v>0</v>
      </c>
      <c r="D50">
        <v>2</v>
      </c>
      <c r="E50">
        <f t="shared" si="0"/>
        <v>33</v>
      </c>
      <c r="F50">
        <v>0</v>
      </c>
      <c r="G50">
        <v>0</v>
      </c>
      <c r="H50" t="s">
        <v>540</v>
      </c>
    </row>
    <row r="51" spans="1:8">
      <c r="A51" t="s">
        <v>42</v>
      </c>
      <c r="B51">
        <v>2</v>
      </c>
      <c r="C51">
        <v>0</v>
      </c>
      <c r="D51">
        <v>0</v>
      </c>
      <c r="E51">
        <f t="shared" si="0"/>
        <v>2</v>
      </c>
      <c r="F51">
        <v>0</v>
      </c>
      <c r="G51">
        <v>0</v>
      </c>
      <c r="H51" t="s">
        <v>540</v>
      </c>
    </row>
    <row r="52" spans="1:8">
      <c r="A52" t="s">
        <v>284</v>
      </c>
      <c r="B52">
        <v>6</v>
      </c>
      <c r="C52">
        <v>0</v>
      </c>
      <c r="D52">
        <v>0</v>
      </c>
      <c r="E52">
        <f t="shared" si="0"/>
        <v>6</v>
      </c>
      <c r="F52">
        <v>603</v>
      </c>
      <c r="G52">
        <v>718</v>
      </c>
      <c r="H52" t="s">
        <v>542</v>
      </c>
    </row>
    <row r="53" spans="1:8">
      <c r="A53" t="s">
        <v>125</v>
      </c>
      <c r="B53">
        <v>0</v>
      </c>
      <c r="C53">
        <v>0</v>
      </c>
      <c r="D53">
        <v>0</v>
      </c>
      <c r="E53">
        <f t="shared" si="0"/>
        <v>0</v>
      </c>
      <c r="F53">
        <v>0</v>
      </c>
      <c r="G53">
        <v>0</v>
      </c>
      <c r="H53" t="s">
        <v>540</v>
      </c>
    </row>
    <row r="54" spans="1:8">
      <c r="A54" t="s">
        <v>285</v>
      </c>
      <c r="B54">
        <v>0</v>
      </c>
      <c r="C54">
        <v>0</v>
      </c>
      <c r="D54">
        <v>0</v>
      </c>
      <c r="E54">
        <f t="shared" si="0"/>
        <v>0</v>
      </c>
      <c r="F54">
        <v>0</v>
      </c>
      <c r="G54">
        <v>0</v>
      </c>
      <c r="H54" t="s">
        <v>540</v>
      </c>
    </row>
    <row r="55" spans="1:8">
      <c r="A55" t="s">
        <v>43</v>
      </c>
      <c r="B55">
        <v>0</v>
      </c>
      <c r="C55">
        <v>0</v>
      </c>
      <c r="D55">
        <v>0</v>
      </c>
      <c r="E55">
        <f t="shared" si="0"/>
        <v>0</v>
      </c>
      <c r="F55">
        <v>0</v>
      </c>
      <c r="G55">
        <v>0</v>
      </c>
      <c r="H55" t="s">
        <v>540</v>
      </c>
    </row>
    <row r="56" spans="1:8">
      <c r="A56" t="s">
        <v>143</v>
      </c>
      <c r="B56">
        <v>1</v>
      </c>
      <c r="C56">
        <v>0</v>
      </c>
      <c r="D56">
        <v>0</v>
      </c>
      <c r="E56">
        <f t="shared" si="0"/>
        <v>1</v>
      </c>
      <c r="F56">
        <v>0</v>
      </c>
      <c r="G56">
        <v>0</v>
      </c>
      <c r="H56" t="s">
        <v>540</v>
      </c>
    </row>
    <row r="57" spans="1:8">
      <c r="A57" t="s">
        <v>205</v>
      </c>
      <c r="B57">
        <v>30</v>
      </c>
      <c r="C57">
        <v>0</v>
      </c>
      <c r="D57">
        <v>0</v>
      </c>
      <c r="E57">
        <f t="shared" si="0"/>
        <v>30</v>
      </c>
      <c r="F57">
        <v>837</v>
      </c>
      <c r="G57">
        <v>1378</v>
      </c>
      <c r="H57" t="s">
        <v>542</v>
      </c>
    </row>
    <row r="58" spans="1:8">
      <c r="A58" t="s">
        <v>144</v>
      </c>
      <c r="B58">
        <v>0</v>
      </c>
      <c r="C58">
        <v>0</v>
      </c>
      <c r="D58">
        <v>0</v>
      </c>
      <c r="E58">
        <f t="shared" si="0"/>
        <v>0</v>
      </c>
      <c r="F58">
        <v>0</v>
      </c>
      <c r="G58">
        <v>0</v>
      </c>
      <c r="H58" t="s">
        <v>540</v>
      </c>
    </row>
    <row r="59" spans="1:8">
      <c r="A59" t="s">
        <v>286</v>
      </c>
      <c r="B59">
        <v>7</v>
      </c>
      <c r="C59">
        <v>0</v>
      </c>
      <c r="D59">
        <v>0</v>
      </c>
      <c r="E59">
        <f t="shared" si="0"/>
        <v>7</v>
      </c>
      <c r="F59">
        <v>0</v>
      </c>
      <c r="G59">
        <v>0</v>
      </c>
      <c r="H59" t="s">
        <v>540</v>
      </c>
    </row>
    <row r="60" spans="1:8">
      <c r="A60" t="s">
        <v>287</v>
      </c>
      <c r="B60">
        <v>0</v>
      </c>
      <c r="C60">
        <v>0</v>
      </c>
      <c r="D60">
        <v>0</v>
      </c>
      <c r="E60">
        <f t="shared" si="0"/>
        <v>0</v>
      </c>
      <c r="F60">
        <v>0</v>
      </c>
      <c r="G60">
        <v>0</v>
      </c>
      <c r="H60" t="s">
        <v>540</v>
      </c>
    </row>
    <row r="61" spans="1:8">
      <c r="A61" t="s">
        <v>170</v>
      </c>
      <c r="B61">
        <v>2</v>
      </c>
      <c r="C61">
        <v>0</v>
      </c>
      <c r="D61">
        <v>0</v>
      </c>
      <c r="E61">
        <f t="shared" si="0"/>
        <v>2</v>
      </c>
      <c r="F61">
        <v>0</v>
      </c>
      <c r="G61">
        <v>0</v>
      </c>
      <c r="H61" t="s">
        <v>540</v>
      </c>
    </row>
    <row r="62" spans="1:8">
      <c r="A62" t="s">
        <v>97</v>
      </c>
      <c r="B62">
        <v>0</v>
      </c>
      <c r="C62">
        <v>0</v>
      </c>
      <c r="D62">
        <v>1</v>
      </c>
      <c r="E62">
        <f t="shared" si="0"/>
        <v>1</v>
      </c>
      <c r="F62">
        <v>0</v>
      </c>
      <c r="G62">
        <v>0</v>
      </c>
      <c r="H62" t="s">
        <v>540</v>
      </c>
    </row>
    <row r="63" spans="1:8">
      <c r="A63" t="s">
        <v>145</v>
      </c>
      <c r="B63">
        <v>0</v>
      </c>
      <c r="C63">
        <v>0</v>
      </c>
      <c r="D63">
        <v>0</v>
      </c>
      <c r="E63">
        <f t="shared" si="0"/>
        <v>0</v>
      </c>
      <c r="F63">
        <v>117</v>
      </c>
      <c r="G63">
        <v>281</v>
      </c>
      <c r="H63" t="s">
        <v>541</v>
      </c>
    </row>
    <row r="64" spans="1:8">
      <c r="A64" t="s">
        <v>112</v>
      </c>
      <c r="B64">
        <v>14</v>
      </c>
      <c r="C64">
        <v>0</v>
      </c>
      <c r="D64">
        <v>5</v>
      </c>
      <c r="E64">
        <f t="shared" si="0"/>
        <v>19</v>
      </c>
      <c r="F64">
        <v>3925</v>
      </c>
      <c r="G64">
        <v>3834</v>
      </c>
      <c r="H64" t="s">
        <v>542</v>
      </c>
    </row>
    <row r="65" spans="1:8">
      <c r="A65" t="s">
        <v>288</v>
      </c>
      <c r="B65">
        <v>0</v>
      </c>
      <c r="C65">
        <v>0</v>
      </c>
      <c r="D65">
        <v>0</v>
      </c>
      <c r="E65">
        <f t="shared" si="0"/>
        <v>0</v>
      </c>
      <c r="F65">
        <v>0</v>
      </c>
      <c r="G65">
        <v>0</v>
      </c>
      <c r="H65" t="s">
        <v>540</v>
      </c>
    </row>
    <row r="66" spans="1:8">
      <c r="A66" t="s">
        <v>171</v>
      </c>
      <c r="B66">
        <v>39</v>
      </c>
      <c r="C66">
        <v>0</v>
      </c>
      <c r="D66">
        <v>0</v>
      </c>
      <c r="E66">
        <f t="shared" ref="E66:E129" si="1">B66 + C66 + D66</f>
        <v>39</v>
      </c>
      <c r="F66">
        <v>0</v>
      </c>
      <c r="G66">
        <v>0</v>
      </c>
      <c r="H66" t="s">
        <v>540</v>
      </c>
    </row>
    <row r="67" spans="1:8">
      <c r="A67" t="s">
        <v>206</v>
      </c>
      <c r="B67">
        <v>0</v>
      </c>
      <c r="C67">
        <v>0</v>
      </c>
      <c r="D67">
        <v>0</v>
      </c>
      <c r="E67">
        <f t="shared" si="1"/>
        <v>0</v>
      </c>
      <c r="F67">
        <v>0</v>
      </c>
      <c r="G67">
        <v>0</v>
      </c>
      <c r="H67" t="s">
        <v>540</v>
      </c>
    </row>
    <row r="68" spans="1:8">
      <c r="A68" t="s">
        <v>44</v>
      </c>
      <c r="B68">
        <v>0</v>
      </c>
      <c r="C68">
        <v>0</v>
      </c>
      <c r="D68">
        <v>0</v>
      </c>
      <c r="E68">
        <f t="shared" si="1"/>
        <v>0</v>
      </c>
      <c r="F68">
        <v>0</v>
      </c>
      <c r="G68">
        <v>0</v>
      </c>
      <c r="H68" t="s">
        <v>540</v>
      </c>
    </row>
    <row r="69" spans="1:8">
      <c r="A69" t="s">
        <v>16</v>
      </c>
      <c r="B69">
        <v>0</v>
      </c>
      <c r="C69">
        <v>0</v>
      </c>
      <c r="D69">
        <v>0</v>
      </c>
      <c r="E69">
        <f t="shared" si="1"/>
        <v>0</v>
      </c>
      <c r="F69">
        <v>85</v>
      </c>
      <c r="G69">
        <v>138</v>
      </c>
      <c r="H69" t="s">
        <v>542</v>
      </c>
    </row>
    <row r="70" spans="1:8">
      <c r="A70" t="s">
        <v>17</v>
      </c>
      <c r="B70">
        <v>0</v>
      </c>
      <c r="C70">
        <v>0</v>
      </c>
      <c r="D70">
        <v>0</v>
      </c>
      <c r="E70">
        <f t="shared" si="1"/>
        <v>0</v>
      </c>
      <c r="F70">
        <v>0</v>
      </c>
      <c r="G70">
        <v>0</v>
      </c>
      <c r="H70" t="s">
        <v>540</v>
      </c>
    </row>
    <row r="71" spans="1:8">
      <c r="A71" t="s">
        <v>45</v>
      </c>
      <c r="B71">
        <v>0</v>
      </c>
      <c r="C71">
        <v>0</v>
      </c>
      <c r="D71">
        <v>5</v>
      </c>
      <c r="E71">
        <f t="shared" si="1"/>
        <v>5</v>
      </c>
      <c r="F71">
        <v>0</v>
      </c>
      <c r="G71">
        <v>0</v>
      </c>
      <c r="H71" t="s">
        <v>540</v>
      </c>
    </row>
    <row r="72" spans="1:8">
      <c r="A72" t="s">
        <v>146</v>
      </c>
      <c r="B72">
        <v>1</v>
      </c>
      <c r="C72">
        <v>0</v>
      </c>
      <c r="D72">
        <v>0</v>
      </c>
      <c r="E72">
        <f t="shared" si="1"/>
        <v>1</v>
      </c>
      <c r="F72">
        <v>0</v>
      </c>
      <c r="G72">
        <v>0</v>
      </c>
      <c r="H72" t="s">
        <v>540</v>
      </c>
    </row>
    <row r="73" spans="1:8">
      <c r="A73" t="s">
        <v>243</v>
      </c>
      <c r="B73">
        <v>0</v>
      </c>
      <c r="C73">
        <v>0</v>
      </c>
      <c r="D73">
        <v>1</v>
      </c>
      <c r="E73">
        <f t="shared" si="1"/>
        <v>1</v>
      </c>
      <c r="F73">
        <v>0</v>
      </c>
      <c r="G73">
        <v>0</v>
      </c>
      <c r="H73" t="s">
        <v>540</v>
      </c>
    </row>
    <row r="74" spans="1:8">
      <c r="A74" t="s">
        <v>172</v>
      </c>
      <c r="B74">
        <v>0</v>
      </c>
      <c r="C74">
        <v>0</v>
      </c>
      <c r="D74">
        <v>0</v>
      </c>
      <c r="E74">
        <f t="shared" si="1"/>
        <v>0</v>
      </c>
      <c r="F74">
        <v>0</v>
      </c>
      <c r="G74">
        <v>0</v>
      </c>
      <c r="H74" t="s">
        <v>540</v>
      </c>
    </row>
    <row r="75" spans="1:8">
      <c r="A75" t="s">
        <v>266</v>
      </c>
      <c r="B75">
        <v>0</v>
      </c>
      <c r="C75">
        <v>0</v>
      </c>
      <c r="D75">
        <v>0</v>
      </c>
      <c r="E75">
        <f t="shared" si="1"/>
        <v>0</v>
      </c>
      <c r="F75">
        <v>0</v>
      </c>
      <c r="G75">
        <v>0</v>
      </c>
      <c r="H75" t="s">
        <v>540</v>
      </c>
    </row>
    <row r="76" spans="1:8">
      <c r="A76" t="s">
        <v>147</v>
      </c>
      <c r="B76">
        <v>0</v>
      </c>
      <c r="C76">
        <v>0</v>
      </c>
      <c r="D76">
        <v>1</v>
      </c>
      <c r="E76">
        <f t="shared" si="1"/>
        <v>1</v>
      </c>
      <c r="F76">
        <v>0</v>
      </c>
      <c r="G76">
        <v>0</v>
      </c>
      <c r="H76" t="s">
        <v>540</v>
      </c>
    </row>
    <row r="77" spans="1:8">
      <c r="A77" t="s">
        <v>181</v>
      </c>
      <c r="B77">
        <v>0</v>
      </c>
      <c r="C77">
        <v>0</v>
      </c>
      <c r="D77">
        <v>1</v>
      </c>
      <c r="E77">
        <f t="shared" si="1"/>
        <v>1</v>
      </c>
      <c r="F77">
        <v>0</v>
      </c>
      <c r="G77">
        <v>0</v>
      </c>
      <c r="H77" t="s">
        <v>540</v>
      </c>
    </row>
    <row r="78" spans="1:8">
      <c r="A78" t="s">
        <v>46</v>
      </c>
      <c r="B78">
        <v>0</v>
      </c>
      <c r="C78">
        <v>0</v>
      </c>
      <c r="D78">
        <v>0</v>
      </c>
      <c r="E78">
        <f t="shared" si="1"/>
        <v>0</v>
      </c>
      <c r="F78">
        <v>0</v>
      </c>
      <c r="G78">
        <v>0</v>
      </c>
      <c r="H78" t="s">
        <v>540</v>
      </c>
    </row>
    <row r="79" spans="1:8">
      <c r="A79" t="s">
        <v>207</v>
      </c>
      <c r="B79">
        <v>0</v>
      </c>
      <c r="C79">
        <v>0</v>
      </c>
      <c r="D79">
        <v>28</v>
      </c>
      <c r="E79">
        <f t="shared" si="1"/>
        <v>28</v>
      </c>
      <c r="F79">
        <v>0</v>
      </c>
      <c r="G79">
        <v>0</v>
      </c>
      <c r="H79" t="s">
        <v>540</v>
      </c>
    </row>
    <row r="80" spans="1:8">
      <c r="A80" t="s">
        <v>75</v>
      </c>
      <c r="B80">
        <v>0</v>
      </c>
      <c r="C80">
        <v>0</v>
      </c>
      <c r="D80">
        <v>0</v>
      </c>
      <c r="E80">
        <f t="shared" si="1"/>
        <v>0</v>
      </c>
      <c r="F80">
        <v>0</v>
      </c>
      <c r="G80">
        <v>0</v>
      </c>
      <c r="H80" t="s">
        <v>540</v>
      </c>
    </row>
    <row r="81" spans="1:8">
      <c r="A81" t="s">
        <v>47</v>
      </c>
      <c r="B81">
        <v>0</v>
      </c>
      <c r="C81">
        <v>0</v>
      </c>
      <c r="D81">
        <v>0</v>
      </c>
      <c r="E81">
        <f t="shared" si="1"/>
        <v>0</v>
      </c>
      <c r="F81">
        <v>0</v>
      </c>
      <c r="G81">
        <v>0</v>
      </c>
      <c r="H81" t="s">
        <v>540</v>
      </c>
    </row>
    <row r="82" spans="1:8">
      <c r="A82" t="s">
        <v>98</v>
      </c>
      <c r="B82">
        <v>5</v>
      </c>
      <c r="C82">
        <v>0</v>
      </c>
      <c r="D82">
        <v>0</v>
      </c>
      <c r="E82">
        <f t="shared" si="1"/>
        <v>5</v>
      </c>
      <c r="F82">
        <v>1321</v>
      </c>
      <c r="G82">
        <v>2927</v>
      </c>
      <c r="H82" t="s">
        <v>542</v>
      </c>
    </row>
    <row r="83" spans="1:8">
      <c r="A83" t="s">
        <v>182</v>
      </c>
      <c r="B83">
        <v>0</v>
      </c>
      <c r="C83">
        <v>0</v>
      </c>
      <c r="D83">
        <v>0</v>
      </c>
      <c r="E83">
        <f t="shared" si="1"/>
        <v>0</v>
      </c>
      <c r="F83">
        <v>0</v>
      </c>
      <c r="G83">
        <v>0</v>
      </c>
      <c r="H83" t="s">
        <v>540</v>
      </c>
    </row>
    <row r="84" spans="1:8">
      <c r="A84" t="s">
        <v>289</v>
      </c>
      <c r="B84">
        <v>0</v>
      </c>
      <c r="C84">
        <v>0</v>
      </c>
      <c r="D84">
        <v>0</v>
      </c>
      <c r="E84">
        <f t="shared" si="1"/>
        <v>0</v>
      </c>
      <c r="F84">
        <v>0</v>
      </c>
      <c r="G84">
        <v>0</v>
      </c>
      <c r="H84" t="s">
        <v>540</v>
      </c>
    </row>
    <row r="85" spans="1:8">
      <c r="A85" t="s">
        <v>18</v>
      </c>
      <c r="B85">
        <v>0</v>
      </c>
      <c r="C85">
        <v>0</v>
      </c>
      <c r="D85">
        <v>13</v>
      </c>
      <c r="E85">
        <f t="shared" si="1"/>
        <v>13</v>
      </c>
      <c r="F85">
        <v>0</v>
      </c>
      <c r="G85">
        <v>0</v>
      </c>
      <c r="H85" t="s">
        <v>540</v>
      </c>
    </row>
    <row r="86" spans="1:8">
      <c r="A86" t="s">
        <v>208</v>
      </c>
      <c r="B86">
        <v>1</v>
      </c>
      <c r="C86">
        <v>0</v>
      </c>
      <c r="D86">
        <v>0</v>
      </c>
      <c r="E86">
        <f t="shared" si="1"/>
        <v>1</v>
      </c>
      <c r="F86">
        <v>0</v>
      </c>
      <c r="G86">
        <v>0</v>
      </c>
      <c r="H86" t="s">
        <v>540</v>
      </c>
    </row>
    <row r="87" spans="1:8">
      <c r="A87" t="s">
        <v>290</v>
      </c>
      <c r="B87">
        <v>4</v>
      </c>
      <c r="C87">
        <v>0</v>
      </c>
      <c r="D87">
        <v>10</v>
      </c>
      <c r="E87">
        <f t="shared" si="1"/>
        <v>14</v>
      </c>
      <c r="F87">
        <v>649</v>
      </c>
      <c r="G87">
        <v>675</v>
      </c>
      <c r="H87" t="s">
        <v>541</v>
      </c>
    </row>
    <row r="88" spans="1:8">
      <c r="A88" t="s">
        <v>244</v>
      </c>
      <c r="B88">
        <v>8</v>
      </c>
      <c r="C88">
        <v>1</v>
      </c>
      <c r="D88">
        <v>0</v>
      </c>
      <c r="E88">
        <f t="shared" si="1"/>
        <v>9</v>
      </c>
      <c r="F88">
        <v>0</v>
      </c>
      <c r="G88">
        <v>0</v>
      </c>
      <c r="H88" t="s">
        <v>540</v>
      </c>
    </row>
    <row r="89" spans="1:8">
      <c r="A89" t="s">
        <v>148</v>
      </c>
      <c r="B89">
        <v>1</v>
      </c>
      <c r="C89">
        <v>0</v>
      </c>
      <c r="D89">
        <v>0</v>
      </c>
      <c r="E89">
        <f t="shared" si="1"/>
        <v>1</v>
      </c>
      <c r="F89">
        <v>0</v>
      </c>
      <c r="G89">
        <v>0</v>
      </c>
      <c r="H89" t="s">
        <v>540</v>
      </c>
    </row>
    <row r="90" spans="1:8">
      <c r="A90" t="s">
        <v>291</v>
      </c>
      <c r="B90">
        <v>0</v>
      </c>
      <c r="C90">
        <v>0</v>
      </c>
      <c r="D90">
        <v>0</v>
      </c>
      <c r="E90">
        <f t="shared" si="1"/>
        <v>0</v>
      </c>
      <c r="F90">
        <v>0</v>
      </c>
      <c r="G90">
        <v>0</v>
      </c>
      <c r="H90" t="s">
        <v>540</v>
      </c>
    </row>
    <row r="91" spans="1:8">
      <c r="A91" t="s">
        <v>183</v>
      </c>
      <c r="B91">
        <v>0</v>
      </c>
      <c r="C91">
        <v>0</v>
      </c>
      <c r="D91">
        <v>0</v>
      </c>
      <c r="E91">
        <f t="shared" si="1"/>
        <v>0</v>
      </c>
      <c r="F91">
        <v>0</v>
      </c>
      <c r="G91">
        <v>0</v>
      </c>
      <c r="H91" t="s">
        <v>540</v>
      </c>
    </row>
    <row r="92" spans="1:8">
      <c r="A92" t="s">
        <v>99</v>
      </c>
      <c r="B92">
        <v>0</v>
      </c>
      <c r="C92">
        <v>0</v>
      </c>
      <c r="D92">
        <v>8</v>
      </c>
      <c r="E92">
        <f t="shared" si="1"/>
        <v>8</v>
      </c>
      <c r="F92">
        <v>0</v>
      </c>
      <c r="G92">
        <v>0</v>
      </c>
      <c r="H92" t="s">
        <v>540</v>
      </c>
    </row>
    <row r="93" spans="1:8">
      <c r="A93" t="s">
        <v>292</v>
      </c>
      <c r="B93">
        <v>25</v>
      </c>
      <c r="C93">
        <v>0</v>
      </c>
      <c r="D93">
        <v>45</v>
      </c>
      <c r="E93">
        <f t="shared" si="1"/>
        <v>70</v>
      </c>
      <c r="F93">
        <v>3638</v>
      </c>
      <c r="G93">
        <v>4574</v>
      </c>
      <c r="H93" t="s">
        <v>542</v>
      </c>
    </row>
    <row r="94" spans="1:8">
      <c r="A94" t="s">
        <v>100</v>
      </c>
      <c r="B94">
        <v>0</v>
      </c>
      <c r="C94">
        <v>0</v>
      </c>
      <c r="D94">
        <v>0</v>
      </c>
      <c r="E94">
        <f t="shared" si="1"/>
        <v>0</v>
      </c>
      <c r="F94">
        <v>0</v>
      </c>
      <c r="G94">
        <v>0</v>
      </c>
      <c r="H94" t="s">
        <v>540</v>
      </c>
    </row>
    <row r="95" spans="1:8">
      <c r="A95" t="s">
        <v>149</v>
      </c>
      <c r="B95">
        <v>4</v>
      </c>
      <c r="C95">
        <v>0</v>
      </c>
      <c r="D95">
        <v>0</v>
      </c>
      <c r="E95">
        <f t="shared" si="1"/>
        <v>4</v>
      </c>
      <c r="F95">
        <v>0</v>
      </c>
      <c r="G95">
        <v>0</v>
      </c>
      <c r="H95" t="s">
        <v>540</v>
      </c>
    </row>
    <row r="96" spans="1:8">
      <c r="A96" t="s">
        <v>293</v>
      </c>
      <c r="B96">
        <v>0</v>
      </c>
      <c r="C96">
        <v>31</v>
      </c>
      <c r="D96">
        <v>0</v>
      </c>
      <c r="E96">
        <f t="shared" si="1"/>
        <v>31</v>
      </c>
      <c r="F96">
        <v>0</v>
      </c>
      <c r="G96">
        <v>0</v>
      </c>
      <c r="H96" t="s">
        <v>540</v>
      </c>
    </row>
    <row r="97" spans="1:8">
      <c r="A97" t="s">
        <v>126</v>
      </c>
      <c r="B97">
        <v>1</v>
      </c>
      <c r="C97">
        <v>0</v>
      </c>
      <c r="D97">
        <v>1</v>
      </c>
      <c r="E97">
        <f t="shared" si="1"/>
        <v>2</v>
      </c>
      <c r="F97">
        <v>0</v>
      </c>
      <c r="G97">
        <v>0</v>
      </c>
      <c r="H97" t="s">
        <v>540</v>
      </c>
    </row>
    <row r="98" spans="1:8">
      <c r="A98" t="s">
        <v>173</v>
      </c>
      <c r="B98">
        <v>7</v>
      </c>
      <c r="C98">
        <v>0</v>
      </c>
      <c r="D98">
        <v>0</v>
      </c>
      <c r="E98">
        <f t="shared" si="1"/>
        <v>7</v>
      </c>
      <c r="F98">
        <v>1960</v>
      </c>
      <c r="G98">
        <v>2312</v>
      </c>
      <c r="H98" t="s">
        <v>542</v>
      </c>
    </row>
    <row r="99" spans="1:8">
      <c r="A99" t="s">
        <v>209</v>
      </c>
      <c r="B99">
        <v>8</v>
      </c>
      <c r="C99">
        <v>0</v>
      </c>
      <c r="D99">
        <v>0</v>
      </c>
      <c r="E99">
        <f t="shared" si="1"/>
        <v>8</v>
      </c>
      <c r="F99">
        <v>259</v>
      </c>
      <c r="G99">
        <v>384</v>
      </c>
      <c r="H99" t="s">
        <v>542</v>
      </c>
    </row>
    <row r="100" spans="1:8">
      <c r="A100" t="s">
        <v>76</v>
      </c>
      <c r="B100">
        <v>3</v>
      </c>
      <c r="C100">
        <v>0</v>
      </c>
      <c r="D100">
        <v>1</v>
      </c>
      <c r="E100">
        <f t="shared" si="1"/>
        <v>4</v>
      </c>
      <c r="F100">
        <v>27</v>
      </c>
      <c r="G100">
        <v>30</v>
      </c>
      <c r="H100" t="s">
        <v>542</v>
      </c>
    </row>
    <row r="101" spans="1:8">
      <c r="A101" t="s">
        <v>19</v>
      </c>
      <c r="B101">
        <v>3</v>
      </c>
      <c r="C101">
        <v>0</v>
      </c>
      <c r="D101">
        <v>0</v>
      </c>
      <c r="E101">
        <f t="shared" si="1"/>
        <v>3</v>
      </c>
      <c r="F101">
        <v>0</v>
      </c>
      <c r="G101">
        <v>0</v>
      </c>
      <c r="H101" t="s">
        <v>541</v>
      </c>
    </row>
    <row r="102" spans="1:8">
      <c r="A102" t="s">
        <v>150</v>
      </c>
      <c r="B102">
        <v>0</v>
      </c>
      <c r="C102">
        <v>0</v>
      </c>
      <c r="D102">
        <v>0</v>
      </c>
      <c r="E102">
        <f t="shared" si="1"/>
        <v>0</v>
      </c>
      <c r="F102">
        <v>0</v>
      </c>
      <c r="G102">
        <v>0</v>
      </c>
      <c r="H102" t="s">
        <v>540</v>
      </c>
    </row>
    <row r="103" spans="1:8">
      <c r="A103" t="s">
        <v>210</v>
      </c>
      <c r="B103">
        <v>0</v>
      </c>
      <c r="C103">
        <v>0</v>
      </c>
      <c r="D103">
        <v>2</v>
      </c>
      <c r="E103">
        <f t="shared" si="1"/>
        <v>2</v>
      </c>
      <c r="F103">
        <v>0</v>
      </c>
      <c r="G103">
        <v>0</v>
      </c>
      <c r="H103" t="s">
        <v>540</v>
      </c>
    </row>
    <row r="104" spans="1:8">
      <c r="A104" t="s">
        <v>211</v>
      </c>
      <c r="B104">
        <v>0</v>
      </c>
      <c r="C104">
        <v>0</v>
      </c>
      <c r="D104">
        <v>0</v>
      </c>
      <c r="E104">
        <f t="shared" si="1"/>
        <v>0</v>
      </c>
      <c r="F104">
        <v>0</v>
      </c>
      <c r="G104">
        <v>0</v>
      </c>
      <c r="H104" t="s">
        <v>540</v>
      </c>
    </row>
    <row r="105" spans="1:8">
      <c r="A105" t="s">
        <v>212</v>
      </c>
      <c r="B105">
        <v>0</v>
      </c>
      <c r="C105">
        <v>0</v>
      </c>
      <c r="D105">
        <v>0</v>
      </c>
      <c r="E105">
        <f t="shared" si="1"/>
        <v>0</v>
      </c>
      <c r="F105">
        <v>0</v>
      </c>
      <c r="G105">
        <v>0</v>
      </c>
      <c r="H105" t="s">
        <v>540</v>
      </c>
    </row>
    <row r="106" spans="1:8">
      <c r="A106" t="s">
        <v>184</v>
      </c>
      <c r="B106">
        <v>0</v>
      </c>
      <c r="C106">
        <v>0</v>
      </c>
      <c r="D106">
        <v>0</v>
      </c>
      <c r="E106">
        <f t="shared" si="1"/>
        <v>0</v>
      </c>
      <c r="F106">
        <v>112</v>
      </c>
      <c r="G106">
        <v>239</v>
      </c>
      <c r="H106" t="s">
        <v>541</v>
      </c>
    </row>
    <row r="107" spans="1:8">
      <c r="A107" t="s">
        <v>185</v>
      </c>
      <c r="B107">
        <v>0</v>
      </c>
      <c r="C107">
        <v>0</v>
      </c>
      <c r="D107">
        <v>1</v>
      </c>
      <c r="E107">
        <f t="shared" si="1"/>
        <v>1</v>
      </c>
      <c r="F107">
        <v>385</v>
      </c>
      <c r="G107">
        <v>506</v>
      </c>
      <c r="H107" t="s">
        <v>542</v>
      </c>
    </row>
    <row r="108" spans="1:8">
      <c r="A108" t="s">
        <v>186</v>
      </c>
      <c r="B108">
        <v>0</v>
      </c>
      <c r="C108">
        <v>0</v>
      </c>
      <c r="D108">
        <v>0</v>
      </c>
      <c r="E108">
        <f t="shared" si="1"/>
        <v>0</v>
      </c>
      <c r="F108">
        <v>0</v>
      </c>
      <c r="G108">
        <v>0</v>
      </c>
      <c r="H108" t="s">
        <v>540</v>
      </c>
    </row>
    <row r="109" spans="1:8">
      <c r="A109" t="s">
        <v>48</v>
      </c>
      <c r="B109">
        <v>0</v>
      </c>
      <c r="C109">
        <v>0</v>
      </c>
      <c r="D109">
        <v>0</v>
      </c>
      <c r="E109">
        <f t="shared" si="1"/>
        <v>0</v>
      </c>
      <c r="F109">
        <v>0</v>
      </c>
      <c r="G109">
        <v>0</v>
      </c>
      <c r="H109" t="s">
        <v>540</v>
      </c>
    </row>
    <row r="110" spans="1:8">
      <c r="A110" t="s">
        <v>49</v>
      </c>
      <c r="B110">
        <v>0</v>
      </c>
      <c r="C110">
        <v>0</v>
      </c>
      <c r="D110">
        <v>7</v>
      </c>
      <c r="E110">
        <f t="shared" si="1"/>
        <v>7</v>
      </c>
      <c r="F110">
        <v>0</v>
      </c>
      <c r="G110">
        <v>0</v>
      </c>
      <c r="H110" t="s">
        <v>540</v>
      </c>
    </row>
    <row r="111" spans="1:8">
      <c r="A111" t="s">
        <v>294</v>
      </c>
      <c r="B111">
        <v>0</v>
      </c>
      <c r="C111">
        <v>0</v>
      </c>
      <c r="D111">
        <v>0</v>
      </c>
      <c r="E111">
        <f t="shared" si="1"/>
        <v>0</v>
      </c>
      <c r="F111">
        <v>0</v>
      </c>
      <c r="G111">
        <v>0</v>
      </c>
      <c r="H111" t="s">
        <v>540</v>
      </c>
    </row>
    <row r="112" spans="1:8">
      <c r="A112" t="s">
        <v>50</v>
      </c>
      <c r="B112">
        <v>1</v>
      </c>
      <c r="C112">
        <v>0</v>
      </c>
      <c r="D112">
        <v>0</v>
      </c>
      <c r="E112">
        <f t="shared" si="1"/>
        <v>1</v>
      </c>
      <c r="F112">
        <v>530</v>
      </c>
      <c r="G112">
        <v>755</v>
      </c>
      <c r="H112" t="s">
        <v>542</v>
      </c>
    </row>
    <row r="113" spans="1:8">
      <c r="A113" t="s">
        <v>187</v>
      </c>
      <c r="B113">
        <v>0</v>
      </c>
      <c r="C113">
        <v>0</v>
      </c>
      <c r="D113">
        <v>10</v>
      </c>
      <c r="E113">
        <f t="shared" si="1"/>
        <v>10</v>
      </c>
      <c r="F113">
        <v>676</v>
      </c>
      <c r="G113">
        <v>758</v>
      </c>
      <c r="H113" t="s">
        <v>542</v>
      </c>
    </row>
    <row r="114" spans="1:8">
      <c r="A114" t="s">
        <v>113</v>
      </c>
      <c r="B114">
        <v>0</v>
      </c>
      <c r="C114">
        <v>0</v>
      </c>
      <c r="D114">
        <v>0</v>
      </c>
      <c r="E114">
        <f t="shared" si="1"/>
        <v>0</v>
      </c>
      <c r="F114">
        <v>0</v>
      </c>
      <c r="G114">
        <v>0</v>
      </c>
      <c r="H114" t="s">
        <v>540</v>
      </c>
    </row>
    <row r="115" spans="1:8">
      <c r="A115" t="s">
        <v>295</v>
      </c>
      <c r="B115">
        <v>0</v>
      </c>
      <c r="C115">
        <v>0</v>
      </c>
      <c r="D115">
        <v>0</v>
      </c>
      <c r="E115">
        <f t="shared" si="1"/>
        <v>0</v>
      </c>
      <c r="F115">
        <v>0</v>
      </c>
      <c r="G115">
        <v>0</v>
      </c>
      <c r="H115" t="s">
        <v>540</v>
      </c>
    </row>
    <row r="116" spans="1:8">
      <c r="A116" t="s">
        <v>213</v>
      </c>
      <c r="B116">
        <v>0</v>
      </c>
      <c r="C116">
        <v>0</v>
      </c>
      <c r="D116">
        <v>0</v>
      </c>
      <c r="E116">
        <f t="shared" si="1"/>
        <v>0</v>
      </c>
      <c r="F116">
        <v>0</v>
      </c>
      <c r="G116">
        <v>0</v>
      </c>
      <c r="H116" t="s">
        <v>540</v>
      </c>
    </row>
    <row r="117" spans="1:8">
      <c r="A117" t="s">
        <v>20</v>
      </c>
      <c r="B117">
        <v>0</v>
      </c>
      <c r="C117">
        <v>0</v>
      </c>
      <c r="D117">
        <v>0</v>
      </c>
      <c r="E117">
        <f t="shared" si="1"/>
        <v>0</v>
      </c>
      <c r="F117">
        <v>0</v>
      </c>
      <c r="G117">
        <v>0</v>
      </c>
      <c r="H117" t="s">
        <v>540</v>
      </c>
    </row>
    <row r="118" spans="1:8">
      <c r="A118" t="s">
        <v>77</v>
      </c>
      <c r="B118">
        <v>0</v>
      </c>
      <c r="C118">
        <v>0</v>
      </c>
      <c r="D118">
        <v>0</v>
      </c>
      <c r="E118">
        <f t="shared" si="1"/>
        <v>0</v>
      </c>
      <c r="F118">
        <v>0</v>
      </c>
      <c r="G118">
        <v>0</v>
      </c>
      <c r="H118" t="s">
        <v>540</v>
      </c>
    </row>
    <row r="119" spans="1:8">
      <c r="A119" t="s">
        <v>51</v>
      </c>
      <c r="B119">
        <v>0</v>
      </c>
      <c r="C119">
        <v>0</v>
      </c>
      <c r="D119">
        <v>0</v>
      </c>
      <c r="E119">
        <f t="shared" si="1"/>
        <v>0</v>
      </c>
      <c r="F119">
        <v>0</v>
      </c>
      <c r="G119">
        <v>0</v>
      </c>
      <c r="H119" t="s">
        <v>540</v>
      </c>
    </row>
    <row r="120" spans="1:8">
      <c r="A120" t="s">
        <v>245</v>
      </c>
      <c r="B120">
        <v>0</v>
      </c>
      <c r="C120">
        <v>0</v>
      </c>
      <c r="D120">
        <v>0</v>
      </c>
      <c r="E120">
        <f t="shared" si="1"/>
        <v>0</v>
      </c>
      <c r="F120">
        <v>0</v>
      </c>
      <c r="G120">
        <v>0</v>
      </c>
      <c r="H120" t="s">
        <v>540</v>
      </c>
    </row>
    <row r="121" spans="1:8">
      <c r="A121" t="s">
        <v>78</v>
      </c>
      <c r="B121">
        <v>4</v>
      </c>
      <c r="C121">
        <v>0</v>
      </c>
      <c r="D121">
        <v>2</v>
      </c>
      <c r="E121">
        <f t="shared" si="1"/>
        <v>6</v>
      </c>
      <c r="F121">
        <v>0</v>
      </c>
      <c r="G121">
        <v>0</v>
      </c>
      <c r="H121" t="s">
        <v>540</v>
      </c>
    </row>
    <row r="122" spans="1:8">
      <c r="A122" t="s">
        <v>21</v>
      </c>
      <c r="B122">
        <v>76</v>
      </c>
      <c r="C122">
        <v>0</v>
      </c>
      <c r="D122">
        <v>0</v>
      </c>
      <c r="E122">
        <f t="shared" si="1"/>
        <v>76</v>
      </c>
      <c r="F122">
        <v>0</v>
      </c>
      <c r="G122">
        <v>0</v>
      </c>
      <c r="H122" t="s">
        <v>540</v>
      </c>
    </row>
    <row r="123" spans="1:8">
      <c r="A123" t="s">
        <v>79</v>
      </c>
      <c r="B123">
        <v>53</v>
      </c>
      <c r="C123">
        <v>0</v>
      </c>
      <c r="D123">
        <v>2</v>
      </c>
      <c r="E123">
        <f t="shared" si="1"/>
        <v>55</v>
      </c>
      <c r="F123">
        <v>3708</v>
      </c>
      <c r="G123">
        <v>4663</v>
      </c>
      <c r="H123" t="s">
        <v>541</v>
      </c>
    </row>
    <row r="124" spans="1:8">
      <c r="A124" t="s">
        <v>101</v>
      </c>
      <c r="B124">
        <v>16</v>
      </c>
      <c r="C124">
        <v>0</v>
      </c>
      <c r="D124">
        <v>4</v>
      </c>
      <c r="E124">
        <f t="shared" si="1"/>
        <v>20</v>
      </c>
      <c r="F124">
        <v>0</v>
      </c>
      <c r="G124">
        <v>0</v>
      </c>
      <c r="H124" t="s">
        <v>540</v>
      </c>
    </row>
    <row r="125" spans="1:8">
      <c r="A125" t="s">
        <v>114</v>
      </c>
      <c r="B125">
        <v>20</v>
      </c>
      <c r="C125">
        <v>0</v>
      </c>
      <c r="D125">
        <v>0</v>
      </c>
      <c r="E125">
        <f t="shared" si="1"/>
        <v>20</v>
      </c>
      <c r="F125">
        <v>2376</v>
      </c>
      <c r="G125">
        <v>3362</v>
      </c>
      <c r="H125" t="s">
        <v>542</v>
      </c>
    </row>
    <row r="126" spans="1:8">
      <c r="A126" t="s">
        <v>120</v>
      </c>
      <c r="B126">
        <v>0</v>
      </c>
      <c r="C126">
        <v>0</v>
      </c>
      <c r="D126">
        <v>0</v>
      </c>
      <c r="E126">
        <f t="shared" si="1"/>
        <v>0</v>
      </c>
      <c r="F126">
        <v>0</v>
      </c>
      <c r="G126">
        <v>0</v>
      </c>
      <c r="H126" t="s">
        <v>540</v>
      </c>
    </row>
    <row r="127" spans="1:8">
      <c r="A127" t="s">
        <v>127</v>
      </c>
      <c r="B127">
        <v>50</v>
      </c>
      <c r="C127">
        <v>0</v>
      </c>
      <c r="D127">
        <v>0</v>
      </c>
      <c r="E127">
        <f t="shared" si="1"/>
        <v>50</v>
      </c>
      <c r="F127">
        <v>0</v>
      </c>
      <c r="G127">
        <v>0</v>
      </c>
      <c r="H127" t="s">
        <v>540</v>
      </c>
    </row>
    <row r="128" spans="1:8">
      <c r="A128" t="s">
        <v>151</v>
      </c>
      <c r="B128">
        <v>120</v>
      </c>
      <c r="C128">
        <v>0</v>
      </c>
      <c r="D128">
        <v>0</v>
      </c>
      <c r="E128">
        <f t="shared" si="1"/>
        <v>120</v>
      </c>
      <c r="F128">
        <v>0</v>
      </c>
      <c r="G128">
        <v>0</v>
      </c>
      <c r="H128" t="s">
        <v>540</v>
      </c>
    </row>
    <row r="129" spans="1:8">
      <c r="A129" t="s">
        <v>174</v>
      </c>
      <c r="B129">
        <v>1084</v>
      </c>
      <c r="C129">
        <v>0</v>
      </c>
      <c r="D129">
        <v>1</v>
      </c>
      <c r="E129">
        <f t="shared" si="1"/>
        <v>1085</v>
      </c>
      <c r="F129">
        <v>40699</v>
      </c>
      <c r="G129">
        <v>163333</v>
      </c>
      <c r="H129" t="s">
        <v>542</v>
      </c>
    </row>
    <row r="130" spans="1:8">
      <c r="A130" t="s">
        <v>188</v>
      </c>
      <c r="B130">
        <v>96</v>
      </c>
      <c r="C130">
        <v>0</v>
      </c>
      <c r="D130">
        <v>0</v>
      </c>
      <c r="E130">
        <f t="shared" ref="E130:E193" si="2">B130 + C130 + D130</f>
        <v>96</v>
      </c>
      <c r="F130">
        <v>1297</v>
      </c>
      <c r="G130">
        <v>2074</v>
      </c>
      <c r="H130" t="s">
        <v>542</v>
      </c>
    </row>
    <row r="131" spans="1:8">
      <c r="A131" t="s">
        <v>214</v>
      </c>
      <c r="B131">
        <v>81</v>
      </c>
      <c r="C131">
        <v>0</v>
      </c>
      <c r="D131">
        <v>0</v>
      </c>
      <c r="E131">
        <f t="shared" si="2"/>
        <v>81</v>
      </c>
      <c r="F131">
        <v>0</v>
      </c>
      <c r="G131">
        <v>2355</v>
      </c>
      <c r="H131" t="s">
        <v>541</v>
      </c>
    </row>
    <row r="132" spans="1:8">
      <c r="A132" t="s">
        <v>267</v>
      </c>
      <c r="B132">
        <v>13</v>
      </c>
      <c r="C132">
        <v>0</v>
      </c>
      <c r="D132">
        <v>0</v>
      </c>
      <c r="E132">
        <f t="shared" si="2"/>
        <v>13</v>
      </c>
      <c r="F132">
        <v>1071</v>
      </c>
      <c r="G132">
        <v>1349</v>
      </c>
      <c r="H132" t="s">
        <v>541</v>
      </c>
    </row>
    <row r="133" spans="1:8">
      <c r="A133" t="s">
        <v>246</v>
      </c>
      <c r="B133">
        <v>65</v>
      </c>
      <c r="C133">
        <v>1</v>
      </c>
      <c r="D133">
        <v>1</v>
      </c>
      <c r="E133">
        <f t="shared" si="2"/>
        <v>67</v>
      </c>
      <c r="F133">
        <v>964</v>
      </c>
      <c r="G133">
        <v>1315</v>
      </c>
      <c r="H133" t="s">
        <v>541</v>
      </c>
    </row>
    <row r="134" spans="1:8">
      <c r="A134" t="s">
        <v>296</v>
      </c>
      <c r="B134">
        <v>35</v>
      </c>
      <c r="C134">
        <v>0</v>
      </c>
      <c r="D134">
        <v>0</v>
      </c>
      <c r="E134">
        <f t="shared" si="2"/>
        <v>35</v>
      </c>
      <c r="F134">
        <v>0</v>
      </c>
      <c r="G134">
        <v>0</v>
      </c>
      <c r="H134" t="s">
        <v>540</v>
      </c>
    </row>
    <row r="135" spans="1:8">
      <c r="A135" t="s">
        <v>80</v>
      </c>
      <c r="B135">
        <v>0</v>
      </c>
      <c r="C135">
        <v>0</v>
      </c>
      <c r="D135">
        <v>66</v>
      </c>
      <c r="E135">
        <f t="shared" si="2"/>
        <v>66</v>
      </c>
      <c r="F135">
        <v>0</v>
      </c>
      <c r="G135">
        <v>0</v>
      </c>
      <c r="H135" t="s">
        <v>540</v>
      </c>
    </row>
    <row r="136" spans="1:8">
      <c r="A136" t="s">
        <v>215</v>
      </c>
      <c r="B136">
        <v>6</v>
      </c>
      <c r="C136">
        <v>0</v>
      </c>
      <c r="D136">
        <v>0</v>
      </c>
      <c r="E136">
        <f t="shared" si="2"/>
        <v>6</v>
      </c>
      <c r="F136">
        <v>0</v>
      </c>
      <c r="G136">
        <v>0</v>
      </c>
      <c r="H136" t="s">
        <v>540</v>
      </c>
    </row>
    <row r="137" spans="1:8">
      <c r="A137" t="s">
        <v>268</v>
      </c>
      <c r="B137">
        <v>0</v>
      </c>
      <c r="C137">
        <v>0</v>
      </c>
      <c r="D137">
        <v>0</v>
      </c>
      <c r="E137">
        <f t="shared" si="2"/>
        <v>0</v>
      </c>
      <c r="F137">
        <v>139</v>
      </c>
      <c r="G137">
        <v>355</v>
      </c>
      <c r="H137" t="s">
        <v>542</v>
      </c>
    </row>
    <row r="138" spans="1:8">
      <c r="A138" t="s">
        <v>22</v>
      </c>
      <c r="B138">
        <v>0</v>
      </c>
      <c r="C138">
        <v>0</v>
      </c>
      <c r="D138">
        <v>0</v>
      </c>
      <c r="E138">
        <f t="shared" si="2"/>
        <v>0</v>
      </c>
      <c r="F138">
        <v>0</v>
      </c>
      <c r="G138">
        <v>0</v>
      </c>
      <c r="H138" t="s">
        <v>540</v>
      </c>
    </row>
    <row r="139" spans="1:8">
      <c r="A139" t="s">
        <v>247</v>
      </c>
      <c r="B139">
        <v>0</v>
      </c>
      <c r="C139">
        <v>0</v>
      </c>
      <c r="D139">
        <v>0</v>
      </c>
      <c r="E139">
        <f t="shared" si="2"/>
        <v>0</v>
      </c>
      <c r="F139">
        <v>0</v>
      </c>
      <c r="G139">
        <v>0</v>
      </c>
      <c r="H139" t="s">
        <v>540</v>
      </c>
    </row>
    <row r="140" spans="1:8">
      <c r="A140" t="s">
        <v>128</v>
      </c>
      <c r="B140">
        <v>0</v>
      </c>
      <c r="C140">
        <v>1</v>
      </c>
      <c r="D140">
        <v>1</v>
      </c>
      <c r="E140">
        <f t="shared" si="2"/>
        <v>2</v>
      </c>
      <c r="F140">
        <v>148</v>
      </c>
      <c r="G140">
        <v>198</v>
      </c>
      <c r="H140" t="s">
        <v>542</v>
      </c>
    </row>
    <row r="141" spans="1:8">
      <c r="A141" t="s">
        <v>52</v>
      </c>
      <c r="B141">
        <v>2</v>
      </c>
      <c r="C141">
        <v>0</v>
      </c>
      <c r="D141">
        <v>5</v>
      </c>
      <c r="E141">
        <f t="shared" si="2"/>
        <v>7</v>
      </c>
      <c r="F141">
        <v>237</v>
      </c>
      <c r="G141">
        <v>271</v>
      </c>
      <c r="H141" t="s">
        <v>542</v>
      </c>
    </row>
    <row r="142" spans="1:8">
      <c r="A142" t="s">
        <v>53</v>
      </c>
      <c r="B142">
        <v>0</v>
      </c>
      <c r="C142">
        <v>0</v>
      </c>
      <c r="D142">
        <v>1</v>
      </c>
      <c r="E142">
        <f t="shared" si="2"/>
        <v>1</v>
      </c>
      <c r="F142">
        <v>2465</v>
      </c>
      <c r="G142">
        <v>0</v>
      </c>
      <c r="H142" t="s">
        <v>542</v>
      </c>
    </row>
    <row r="143" spans="1:8">
      <c r="A143" t="s">
        <v>54</v>
      </c>
      <c r="B143">
        <v>0</v>
      </c>
      <c r="C143">
        <v>0</v>
      </c>
      <c r="D143">
        <v>0</v>
      </c>
      <c r="E143">
        <f t="shared" si="2"/>
        <v>0</v>
      </c>
      <c r="F143">
        <v>0</v>
      </c>
      <c r="G143">
        <v>0</v>
      </c>
      <c r="H143" t="s">
        <v>540</v>
      </c>
    </row>
    <row r="144" spans="1:8">
      <c r="A144" t="s">
        <v>55</v>
      </c>
      <c r="B144">
        <v>0</v>
      </c>
      <c r="C144">
        <v>0</v>
      </c>
      <c r="D144">
        <v>0</v>
      </c>
      <c r="E144">
        <f t="shared" si="2"/>
        <v>0</v>
      </c>
      <c r="F144">
        <v>0</v>
      </c>
      <c r="G144">
        <v>0</v>
      </c>
      <c r="H144" t="s">
        <v>540</v>
      </c>
    </row>
    <row r="145" spans="1:8">
      <c r="A145" t="s">
        <v>56</v>
      </c>
      <c r="B145">
        <v>0</v>
      </c>
      <c r="C145">
        <v>0</v>
      </c>
      <c r="D145">
        <v>2</v>
      </c>
      <c r="E145">
        <f t="shared" si="2"/>
        <v>2</v>
      </c>
      <c r="F145">
        <v>0</v>
      </c>
      <c r="G145">
        <v>0</v>
      </c>
      <c r="H145" t="s">
        <v>540</v>
      </c>
    </row>
    <row r="146" spans="1:8">
      <c r="A146" t="s">
        <v>57</v>
      </c>
      <c r="B146">
        <v>12</v>
      </c>
      <c r="C146">
        <v>0</v>
      </c>
      <c r="D146">
        <v>2</v>
      </c>
      <c r="E146">
        <f t="shared" si="2"/>
        <v>14</v>
      </c>
      <c r="F146">
        <v>1133</v>
      </c>
      <c r="G146">
        <v>1350</v>
      </c>
      <c r="H146" t="s">
        <v>542</v>
      </c>
    </row>
    <row r="147" spans="1:8">
      <c r="A147" t="s">
        <v>216</v>
      </c>
      <c r="B147">
        <v>0</v>
      </c>
      <c r="C147">
        <v>0</v>
      </c>
      <c r="D147">
        <v>0</v>
      </c>
      <c r="E147">
        <f t="shared" si="2"/>
        <v>0</v>
      </c>
      <c r="F147">
        <v>0</v>
      </c>
      <c r="G147">
        <v>0</v>
      </c>
      <c r="H147" t="s">
        <v>540</v>
      </c>
    </row>
    <row r="148" spans="1:8">
      <c r="A148" t="s">
        <v>297</v>
      </c>
      <c r="B148">
        <v>0</v>
      </c>
      <c r="C148">
        <v>0</v>
      </c>
      <c r="D148">
        <v>0</v>
      </c>
      <c r="E148">
        <f t="shared" si="2"/>
        <v>0</v>
      </c>
      <c r="F148">
        <v>0</v>
      </c>
      <c r="G148">
        <v>0</v>
      </c>
      <c r="H148" t="s">
        <v>540</v>
      </c>
    </row>
    <row r="149" spans="1:8">
      <c r="A149" t="s">
        <v>23</v>
      </c>
      <c r="B149">
        <v>0</v>
      </c>
      <c r="C149">
        <v>0</v>
      </c>
      <c r="D149">
        <v>0</v>
      </c>
      <c r="E149">
        <f t="shared" si="2"/>
        <v>0</v>
      </c>
      <c r="F149">
        <v>0</v>
      </c>
      <c r="G149">
        <v>0</v>
      </c>
      <c r="H149" t="s">
        <v>540</v>
      </c>
    </row>
    <row r="150" spans="1:8">
      <c r="A150" t="s">
        <v>152</v>
      </c>
      <c r="B150">
        <v>3</v>
      </c>
      <c r="C150">
        <v>0</v>
      </c>
      <c r="D150">
        <v>0</v>
      </c>
      <c r="E150">
        <f t="shared" si="2"/>
        <v>3</v>
      </c>
      <c r="F150">
        <v>82</v>
      </c>
      <c r="G150">
        <v>105</v>
      </c>
      <c r="H150" t="s">
        <v>542</v>
      </c>
    </row>
    <row r="151" spans="1:8">
      <c r="A151" t="s">
        <v>115</v>
      </c>
      <c r="B151">
        <v>16</v>
      </c>
      <c r="C151">
        <v>0</v>
      </c>
      <c r="D151">
        <v>0</v>
      </c>
      <c r="E151">
        <f t="shared" si="2"/>
        <v>16</v>
      </c>
      <c r="F151">
        <v>449</v>
      </c>
      <c r="G151">
        <v>491</v>
      </c>
      <c r="H151" t="s">
        <v>542</v>
      </c>
    </row>
    <row r="152" spans="1:8">
      <c r="A152" t="s">
        <v>153</v>
      </c>
      <c r="B152">
        <v>11</v>
      </c>
      <c r="C152">
        <v>0</v>
      </c>
      <c r="D152">
        <v>0</v>
      </c>
      <c r="E152">
        <f t="shared" si="2"/>
        <v>11</v>
      </c>
      <c r="F152">
        <v>0</v>
      </c>
      <c r="G152">
        <v>0</v>
      </c>
      <c r="H152" t="s">
        <v>540</v>
      </c>
    </row>
    <row r="153" spans="1:8">
      <c r="A153" t="s">
        <v>189</v>
      </c>
      <c r="B153">
        <v>1</v>
      </c>
      <c r="C153">
        <v>0</v>
      </c>
      <c r="D153">
        <v>0</v>
      </c>
      <c r="E153">
        <f t="shared" si="2"/>
        <v>1</v>
      </c>
      <c r="F153">
        <v>0</v>
      </c>
      <c r="G153">
        <v>0</v>
      </c>
      <c r="H153" t="s">
        <v>540</v>
      </c>
    </row>
    <row r="154" spans="1:8">
      <c r="A154" t="s">
        <v>24</v>
      </c>
      <c r="B154">
        <v>0</v>
      </c>
      <c r="C154">
        <v>0</v>
      </c>
      <c r="D154">
        <v>0</v>
      </c>
      <c r="E154">
        <f t="shared" si="2"/>
        <v>0</v>
      </c>
      <c r="F154">
        <v>0</v>
      </c>
      <c r="G154">
        <v>0</v>
      </c>
      <c r="H154" t="s">
        <v>540</v>
      </c>
    </row>
    <row r="155" spans="1:8">
      <c r="A155" t="s">
        <v>25</v>
      </c>
      <c r="B155">
        <v>0</v>
      </c>
      <c r="C155">
        <v>0</v>
      </c>
      <c r="D155">
        <v>1</v>
      </c>
      <c r="E155">
        <f t="shared" si="2"/>
        <v>1</v>
      </c>
      <c r="F155">
        <v>90</v>
      </c>
      <c r="G155">
        <v>95</v>
      </c>
      <c r="H155" t="s">
        <v>542</v>
      </c>
    </row>
    <row r="156" spans="1:8">
      <c r="A156" t="s">
        <v>269</v>
      </c>
      <c r="B156">
        <v>0</v>
      </c>
      <c r="C156">
        <v>0</v>
      </c>
      <c r="D156">
        <v>0</v>
      </c>
      <c r="E156">
        <f t="shared" si="2"/>
        <v>0</v>
      </c>
      <c r="F156">
        <v>0</v>
      </c>
      <c r="G156">
        <v>0</v>
      </c>
      <c r="H156" t="s">
        <v>540</v>
      </c>
    </row>
    <row r="157" spans="1:8">
      <c r="A157" t="s">
        <v>58</v>
      </c>
      <c r="B157">
        <v>0</v>
      </c>
      <c r="C157">
        <v>0</v>
      </c>
      <c r="D157">
        <v>0</v>
      </c>
      <c r="E157">
        <f t="shared" si="2"/>
        <v>0</v>
      </c>
      <c r="F157">
        <v>0</v>
      </c>
      <c r="G157">
        <v>0</v>
      </c>
      <c r="H157" t="s">
        <v>540</v>
      </c>
    </row>
    <row r="158" spans="1:8">
      <c r="A158" t="s">
        <v>59</v>
      </c>
      <c r="B158">
        <v>0</v>
      </c>
      <c r="C158">
        <v>0</v>
      </c>
      <c r="D158">
        <v>4</v>
      </c>
      <c r="E158">
        <f t="shared" si="2"/>
        <v>4</v>
      </c>
      <c r="F158">
        <v>0</v>
      </c>
      <c r="G158">
        <v>0</v>
      </c>
      <c r="H158" t="s">
        <v>540</v>
      </c>
    </row>
    <row r="159" spans="1:8">
      <c r="A159" t="s">
        <v>154</v>
      </c>
      <c r="B159">
        <v>0</v>
      </c>
      <c r="C159">
        <v>0</v>
      </c>
      <c r="D159">
        <v>0</v>
      </c>
      <c r="E159">
        <f t="shared" si="2"/>
        <v>0</v>
      </c>
      <c r="F159">
        <v>0</v>
      </c>
      <c r="G159">
        <v>0</v>
      </c>
      <c r="H159" t="s">
        <v>540</v>
      </c>
    </row>
    <row r="160" spans="1:8">
      <c r="A160" t="s">
        <v>116</v>
      </c>
      <c r="B160">
        <v>1</v>
      </c>
      <c r="C160">
        <v>0</v>
      </c>
      <c r="D160">
        <v>0</v>
      </c>
      <c r="E160">
        <f t="shared" si="2"/>
        <v>1</v>
      </c>
      <c r="F160">
        <v>0</v>
      </c>
      <c r="G160">
        <v>0</v>
      </c>
      <c r="H160" t="s">
        <v>540</v>
      </c>
    </row>
    <row r="161" spans="1:8">
      <c r="A161" t="s">
        <v>155</v>
      </c>
      <c r="B161">
        <v>0</v>
      </c>
      <c r="C161">
        <v>0</v>
      </c>
      <c r="D161">
        <v>0</v>
      </c>
      <c r="E161">
        <f t="shared" si="2"/>
        <v>0</v>
      </c>
      <c r="F161">
        <v>0</v>
      </c>
      <c r="G161">
        <v>0</v>
      </c>
      <c r="H161" t="s">
        <v>540</v>
      </c>
    </row>
    <row r="162" spans="1:8">
      <c r="A162" t="s">
        <v>248</v>
      </c>
      <c r="B162">
        <v>0</v>
      </c>
      <c r="C162">
        <v>0</v>
      </c>
      <c r="D162">
        <v>0</v>
      </c>
      <c r="E162">
        <f t="shared" si="2"/>
        <v>0</v>
      </c>
      <c r="F162">
        <v>0</v>
      </c>
      <c r="G162">
        <v>0</v>
      </c>
      <c r="H162" t="s">
        <v>540</v>
      </c>
    </row>
    <row r="163" spans="1:8">
      <c r="A163" t="s">
        <v>249</v>
      </c>
      <c r="B163">
        <v>2</v>
      </c>
      <c r="C163">
        <v>0</v>
      </c>
      <c r="D163">
        <v>0</v>
      </c>
      <c r="E163">
        <f t="shared" si="2"/>
        <v>2</v>
      </c>
      <c r="F163">
        <v>0</v>
      </c>
      <c r="G163">
        <v>0</v>
      </c>
      <c r="H163" t="s">
        <v>540</v>
      </c>
    </row>
    <row r="164" spans="1:8">
      <c r="A164" t="s">
        <v>217</v>
      </c>
      <c r="B164">
        <v>0</v>
      </c>
      <c r="C164">
        <v>0</v>
      </c>
      <c r="D164">
        <v>0</v>
      </c>
      <c r="E164">
        <f t="shared" si="2"/>
        <v>0</v>
      </c>
      <c r="F164">
        <v>0</v>
      </c>
      <c r="G164">
        <v>0</v>
      </c>
      <c r="H164" t="s">
        <v>540</v>
      </c>
    </row>
    <row r="165" spans="1:8">
      <c r="A165" t="s">
        <v>298</v>
      </c>
      <c r="B165">
        <v>0</v>
      </c>
      <c r="C165">
        <v>0</v>
      </c>
      <c r="D165">
        <v>0</v>
      </c>
      <c r="E165">
        <f t="shared" si="2"/>
        <v>0</v>
      </c>
      <c r="F165">
        <v>0</v>
      </c>
      <c r="G165">
        <v>0</v>
      </c>
      <c r="H165" t="s">
        <v>540</v>
      </c>
    </row>
    <row r="166" spans="1:8">
      <c r="A166" t="s">
        <v>26</v>
      </c>
      <c r="B166">
        <v>0</v>
      </c>
      <c r="C166">
        <v>0</v>
      </c>
      <c r="D166">
        <v>0</v>
      </c>
      <c r="E166">
        <f t="shared" si="2"/>
        <v>0</v>
      </c>
      <c r="F166">
        <v>0</v>
      </c>
      <c r="G166">
        <v>0</v>
      </c>
      <c r="H166" t="s">
        <v>540</v>
      </c>
    </row>
    <row r="167" spans="1:8">
      <c r="A167" t="s">
        <v>218</v>
      </c>
      <c r="B167">
        <v>0</v>
      </c>
      <c r="C167">
        <v>0</v>
      </c>
      <c r="D167">
        <v>0</v>
      </c>
      <c r="E167">
        <f t="shared" si="2"/>
        <v>0</v>
      </c>
      <c r="F167">
        <v>0</v>
      </c>
      <c r="G167">
        <v>0</v>
      </c>
      <c r="H167" t="s">
        <v>540</v>
      </c>
    </row>
    <row r="168" spans="1:8">
      <c r="A168" t="s">
        <v>190</v>
      </c>
      <c r="B168">
        <v>6</v>
      </c>
      <c r="C168">
        <v>0</v>
      </c>
      <c r="D168">
        <v>1</v>
      </c>
      <c r="E168">
        <f t="shared" si="2"/>
        <v>7</v>
      </c>
      <c r="F168">
        <v>0</v>
      </c>
      <c r="G168">
        <v>0</v>
      </c>
      <c r="H168" t="s">
        <v>540</v>
      </c>
    </row>
    <row r="169" spans="1:8">
      <c r="A169" t="s">
        <v>250</v>
      </c>
      <c r="B169">
        <v>0</v>
      </c>
      <c r="C169">
        <v>0</v>
      </c>
      <c r="D169">
        <v>0</v>
      </c>
      <c r="E169">
        <f t="shared" si="2"/>
        <v>0</v>
      </c>
      <c r="F169">
        <v>0</v>
      </c>
      <c r="G169">
        <v>0</v>
      </c>
      <c r="H169" t="s">
        <v>540</v>
      </c>
    </row>
    <row r="170" spans="1:8">
      <c r="A170" t="s">
        <v>81</v>
      </c>
      <c r="B170">
        <v>0</v>
      </c>
      <c r="C170">
        <v>0</v>
      </c>
      <c r="D170">
        <v>0</v>
      </c>
      <c r="E170">
        <f t="shared" si="2"/>
        <v>0</v>
      </c>
      <c r="F170">
        <v>0</v>
      </c>
      <c r="G170">
        <v>0</v>
      </c>
      <c r="H170" t="s">
        <v>540</v>
      </c>
    </row>
    <row r="171" spans="1:8">
      <c r="A171" t="s">
        <v>156</v>
      </c>
      <c r="B171">
        <v>0</v>
      </c>
      <c r="C171">
        <v>0</v>
      </c>
      <c r="D171">
        <v>0</v>
      </c>
      <c r="E171">
        <f t="shared" si="2"/>
        <v>0</v>
      </c>
      <c r="F171">
        <v>0</v>
      </c>
      <c r="G171">
        <v>0</v>
      </c>
      <c r="H171" t="s">
        <v>540</v>
      </c>
    </row>
    <row r="172" spans="1:8">
      <c r="A172" t="s">
        <v>27</v>
      </c>
      <c r="B172">
        <v>0</v>
      </c>
      <c r="C172">
        <v>0</v>
      </c>
      <c r="D172">
        <v>0</v>
      </c>
      <c r="E172">
        <f t="shared" si="2"/>
        <v>0</v>
      </c>
      <c r="F172">
        <v>0</v>
      </c>
      <c r="G172">
        <v>0</v>
      </c>
      <c r="H172" t="s">
        <v>540</v>
      </c>
    </row>
    <row r="173" spans="1:8">
      <c r="A173" t="s">
        <v>28</v>
      </c>
      <c r="B173">
        <v>0</v>
      </c>
      <c r="C173">
        <v>0</v>
      </c>
      <c r="D173">
        <v>0</v>
      </c>
      <c r="E173">
        <f t="shared" si="2"/>
        <v>0</v>
      </c>
      <c r="F173">
        <v>0</v>
      </c>
      <c r="G173">
        <v>0</v>
      </c>
      <c r="H173" t="s">
        <v>540</v>
      </c>
    </row>
    <row r="174" spans="1:8">
      <c r="A174" t="s">
        <v>219</v>
      </c>
      <c r="B174">
        <v>2</v>
      </c>
      <c r="C174">
        <v>0</v>
      </c>
      <c r="D174">
        <v>0</v>
      </c>
      <c r="E174">
        <f t="shared" si="2"/>
        <v>2</v>
      </c>
      <c r="F174">
        <v>0</v>
      </c>
      <c r="G174">
        <v>0</v>
      </c>
      <c r="H174" t="s">
        <v>540</v>
      </c>
    </row>
    <row r="175" spans="1:8">
      <c r="A175" t="s">
        <v>82</v>
      </c>
      <c r="B175">
        <v>0</v>
      </c>
      <c r="C175">
        <v>0</v>
      </c>
      <c r="D175">
        <v>0</v>
      </c>
      <c r="E175">
        <f t="shared" si="2"/>
        <v>0</v>
      </c>
      <c r="F175">
        <v>0</v>
      </c>
      <c r="G175">
        <v>0</v>
      </c>
      <c r="H175" t="s">
        <v>540</v>
      </c>
    </row>
    <row r="176" spans="1:8">
      <c r="A176" t="s">
        <v>83</v>
      </c>
      <c r="B176">
        <v>0</v>
      </c>
      <c r="C176">
        <v>0</v>
      </c>
      <c r="D176">
        <v>0</v>
      </c>
      <c r="E176">
        <f t="shared" si="2"/>
        <v>0</v>
      </c>
      <c r="F176">
        <v>0</v>
      </c>
      <c r="G176">
        <v>0</v>
      </c>
      <c r="H176" t="s">
        <v>540</v>
      </c>
    </row>
    <row r="177" spans="1:8">
      <c r="A177" t="s">
        <v>84</v>
      </c>
      <c r="B177">
        <v>0</v>
      </c>
      <c r="C177">
        <v>0</v>
      </c>
      <c r="D177">
        <v>0</v>
      </c>
      <c r="E177">
        <f t="shared" si="2"/>
        <v>0</v>
      </c>
      <c r="F177">
        <v>0</v>
      </c>
      <c r="G177">
        <v>0</v>
      </c>
      <c r="H177" t="s">
        <v>540</v>
      </c>
    </row>
    <row r="178" spans="1:8">
      <c r="A178" t="s">
        <v>102</v>
      </c>
      <c r="B178">
        <v>0</v>
      </c>
      <c r="C178">
        <v>0</v>
      </c>
      <c r="D178">
        <v>0</v>
      </c>
      <c r="E178">
        <f t="shared" si="2"/>
        <v>0</v>
      </c>
      <c r="F178">
        <v>0</v>
      </c>
      <c r="G178">
        <v>0</v>
      </c>
      <c r="H178" t="s">
        <v>540</v>
      </c>
    </row>
    <row r="179" spans="1:8">
      <c r="A179" t="s">
        <v>103</v>
      </c>
      <c r="B179">
        <v>0</v>
      </c>
      <c r="C179">
        <v>0</v>
      </c>
      <c r="D179">
        <v>0</v>
      </c>
      <c r="E179">
        <f t="shared" si="2"/>
        <v>0</v>
      </c>
      <c r="F179">
        <v>0</v>
      </c>
      <c r="G179">
        <v>0</v>
      </c>
      <c r="H179" t="s">
        <v>540</v>
      </c>
    </row>
    <row r="180" spans="1:8">
      <c r="A180" t="s">
        <v>104</v>
      </c>
      <c r="B180">
        <v>0</v>
      </c>
      <c r="C180">
        <v>0</v>
      </c>
      <c r="D180">
        <v>0</v>
      </c>
      <c r="E180">
        <f t="shared" si="2"/>
        <v>0</v>
      </c>
      <c r="F180">
        <v>0</v>
      </c>
      <c r="G180">
        <v>0</v>
      </c>
      <c r="H180" t="s">
        <v>540</v>
      </c>
    </row>
    <row r="181" spans="1:8">
      <c r="A181" t="s">
        <v>105</v>
      </c>
      <c r="B181">
        <v>0</v>
      </c>
      <c r="C181">
        <v>0</v>
      </c>
      <c r="D181">
        <v>0</v>
      </c>
      <c r="E181">
        <f t="shared" si="2"/>
        <v>0</v>
      </c>
      <c r="F181">
        <v>0</v>
      </c>
      <c r="G181">
        <v>0</v>
      </c>
      <c r="H181" t="s">
        <v>540</v>
      </c>
    </row>
    <row r="182" spans="1:8">
      <c r="A182" t="s">
        <v>106</v>
      </c>
      <c r="B182">
        <v>0</v>
      </c>
      <c r="C182">
        <v>0</v>
      </c>
      <c r="D182">
        <v>0</v>
      </c>
      <c r="E182">
        <f t="shared" si="2"/>
        <v>0</v>
      </c>
      <c r="F182">
        <v>0</v>
      </c>
      <c r="G182">
        <v>0</v>
      </c>
      <c r="H182" t="s">
        <v>540</v>
      </c>
    </row>
    <row r="183" spans="1:8">
      <c r="A183" t="s">
        <v>270</v>
      </c>
      <c r="B183">
        <v>0</v>
      </c>
      <c r="C183">
        <v>0</v>
      </c>
      <c r="D183">
        <v>0</v>
      </c>
      <c r="E183">
        <f t="shared" si="2"/>
        <v>0</v>
      </c>
      <c r="F183">
        <v>0</v>
      </c>
      <c r="G183">
        <v>0</v>
      </c>
      <c r="H183" t="s">
        <v>540</v>
      </c>
    </row>
    <row r="184" spans="1:8">
      <c r="A184" t="s">
        <v>117</v>
      </c>
      <c r="B184">
        <v>1</v>
      </c>
      <c r="C184">
        <v>0</v>
      </c>
      <c r="D184">
        <v>0</v>
      </c>
      <c r="E184">
        <f t="shared" si="2"/>
        <v>1</v>
      </c>
      <c r="F184">
        <v>36</v>
      </c>
      <c r="G184">
        <v>65</v>
      </c>
      <c r="H184" t="s">
        <v>541</v>
      </c>
    </row>
    <row r="185" spans="1:8">
      <c r="A185" t="s">
        <v>299</v>
      </c>
      <c r="B185">
        <v>0</v>
      </c>
      <c r="C185">
        <v>0</v>
      </c>
      <c r="D185">
        <v>0</v>
      </c>
      <c r="E185">
        <f t="shared" si="2"/>
        <v>0</v>
      </c>
      <c r="F185">
        <v>0</v>
      </c>
      <c r="G185">
        <v>0</v>
      </c>
      <c r="H185" t="s">
        <v>540</v>
      </c>
    </row>
    <row r="186" spans="1:8">
      <c r="A186" t="s">
        <v>129</v>
      </c>
      <c r="B186">
        <v>0</v>
      </c>
      <c r="C186">
        <v>0</v>
      </c>
      <c r="D186">
        <v>0</v>
      </c>
      <c r="E186">
        <f t="shared" si="2"/>
        <v>0</v>
      </c>
      <c r="F186">
        <v>0</v>
      </c>
      <c r="G186">
        <v>0</v>
      </c>
      <c r="H186" t="s">
        <v>540</v>
      </c>
    </row>
    <row r="187" spans="1:8">
      <c r="A187" t="s">
        <v>271</v>
      </c>
      <c r="B187">
        <v>0</v>
      </c>
      <c r="C187">
        <v>0</v>
      </c>
      <c r="D187">
        <v>1</v>
      </c>
      <c r="E187">
        <f t="shared" si="2"/>
        <v>1</v>
      </c>
      <c r="F187">
        <v>0</v>
      </c>
      <c r="G187">
        <v>0</v>
      </c>
      <c r="H187" t="s">
        <v>540</v>
      </c>
    </row>
    <row r="188" spans="1:8">
      <c r="A188" t="s">
        <v>157</v>
      </c>
      <c r="B188">
        <v>0</v>
      </c>
      <c r="C188">
        <v>0</v>
      </c>
      <c r="D188">
        <v>0</v>
      </c>
      <c r="E188">
        <f t="shared" si="2"/>
        <v>0</v>
      </c>
      <c r="F188">
        <v>0</v>
      </c>
      <c r="G188">
        <v>0</v>
      </c>
      <c r="H188" t="s">
        <v>540</v>
      </c>
    </row>
    <row r="189" spans="1:8">
      <c r="A189" t="s">
        <v>175</v>
      </c>
      <c r="B189">
        <v>0</v>
      </c>
      <c r="C189">
        <v>0</v>
      </c>
      <c r="D189">
        <v>0</v>
      </c>
      <c r="E189">
        <f t="shared" si="2"/>
        <v>0</v>
      </c>
      <c r="F189">
        <v>0</v>
      </c>
      <c r="G189">
        <v>0</v>
      </c>
      <c r="H189" t="s">
        <v>540</v>
      </c>
    </row>
    <row r="190" spans="1:8">
      <c r="A190" t="s">
        <v>272</v>
      </c>
      <c r="B190">
        <v>0</v>
      </c>
      <c r="C190">
        <v>0</v>
      </c>
      <c r="D190">
        <v>0</v>
      </c>
      <c r="E190">
        <f t="shared" si="2"/>
        <v>0</v>
      </c>
      <c r="F190">
        <v>0</v>
      </c>
      <c r="G190">
        <v>0</v>
      </c>
      <c r="H190" t="s">
        <v>540</v>
      </c>
    </row>
    <row r="191" spans="1:8">
      <c r="A191" t="s">
        <v>300</v>
      </c>
      <c r="B191">
        <v>0</v>
      </c>
      <c r="C191">
        <v>0</v>
      </c>
      <c r="D191">
        <v>0</v>
      </c>
      <c r="E191">
        <f t="shared" si="2"/>
        <v>0</v>
      </c>
      <c r="F191">
        <v>0</v>
      </c>
      <c r="G191">
        <v>0</v>
      </c>
      <c r="H191" t="s">
        <v>540</v>
      </c>
    </row>
    <row r="192" spans="1:8">
      <c r="A192" t="s">
        <v>176</v>
      </c>
      <c r="B192">
        <v>0</v>
      </c>
      <c r="C192">
        <v>0</v>
      </c>
      <c r="D192">
        <v>0</v>
      </c>
      <c r="E192">
        <f t="shared" si="2"/>
        <v>0</v>
      </c>
      <c r="F192">
        <v>0</v>
      </c>
      <c r="G192">
        <v>0</v>
      </c>
      <c r="H192" t="s">
        <v>540</v>
      </c>
    </row>
    <row r="193" spans="1:8">
      <c r="A193" t="s">
        <v>251</v>
      </c>
      <c r="B193">
        <v>0</v>
      </c>
      <c r="C193">
        <v>0</v>
      </c>
      <c r="D193">
        <v>0</v>
      </c>
      <c r="E193">
        <f t="shared" si="2"/>
        <v>0</v>
      </c>
      <c r="F193">
        <v>0</v>
      </c>
      <c r="G193">
        <v>0</v>
      </c>
      <c r="H193" t="s">
        <v>540</v>
      </c>
    </row>
    <row r="194" spans="1:8">
      <c r="A194" t="s">
        <v>60</v>
      </c>
      <c r="B194">
        <v>0</v>
      </c>
      <c r="C194">
        <v>0</v>
      </c>
      <c r="D194">
        <v>0</v>
      </c>
      <c r="E194">
        <f t="shared" ref="E194:E257" si="3">B194 + C194 + D194</f>
        <v>0</v>
      </c>
      <c r="F194">
        <v>0</v>
      </c>
      <c r="G194">
        <v>0</v>
      </c>
      <c r="H194" t="s">
        <v>540</v>
      </c>
    </row>
    <row r="195" spans="1:8">
      <c r="A195" t="s">
        <v>191</v>
      </c>
      <c r="B195">
        <v>6</v>
      </c>
      <c r="C195">
        <v>0</v>
      </c>
      <c r="D195">
        <v>0</v>
      </c>
      <c r="E195">
        <f t="shared" si="3"/>
        <v>6</v>
      </c>
      <c r="F195">
        <v>0</v>
      </c>
      <c r="G195">
        <v>0</v>
      </c>
      <c r="H195" t="s">
        <v>540</v>
      </c>
    </row>
    <row r="196" spans="1:8">
      <c r="A196" t="s">
        <v>220</v>
      </c>
      <c r="B196">
        <v>1</v>
      </c>
      <c r="C196">
        <v>0</v>
      </c>
      <c r="D196">
        <v>0</v>
      </c>
      <c r="E196">
        <f t="shared" si="3"/>
        <v>1</v>
      </c>
      <c r="F196">
        <v>0</v>
      </c>
      <c r="G196">
        <v>0</v>
      </c>
      <c r="H196" t="s">
        <v>540</v>
      </c>
    </row>
    <row r="197" spans="1:8">
      <c r="A197" t="s">
        <v>130</v>
      </c>
      <c r="B197">
        <v>0</v>
      </c>
      <c r="C197">
        <v>0</v>
      </c>
      <c r="D197">
        <v>0</v>
      </c>
      <c r="E197">
        <f t="shared" si="3"/>
        <v>0</v>
      </c>
      <c r="F197">
        <v>0</v>
      </c>
      <c r="G197">
        <v>0</v>
      </c>
      <c r="H197" t="s">
        <v>540</v>
      </c>
    </row>
    <row r="198" spans="1:8">
      <c r="A198" t="s">
        <v>221</v>
      </c>
      <c r="B198">
        <v>0</v>
      </c>
      <c r="C198">
        <v>0</v>
      </c>
      <c r="D198">
        <v>0</v>
      </c>
      <c r="E198">
        <f t="shared" si="3"/>
        <v>0</v>
      </c>
      <c r="F198">
        <v>0</v>
      </c>
      <c r="G198">
        <v>0</v>
      </c>
      <c r="H198" t="s">
        <v>540</v>
      </c>
    </row>
    <row r="199" spans="1:8">
      <c r="A199" t="s">
        <v>192</v>
      </c>
      <c r="B199">
        <v>5</v>
      </c>
      <c r="C199">
        <v>0</v>
      </c>
      <c r="D199">
        <v>0</v>
      </c>
      <c r="E199">
        <f t="shared" si="3"/>
        <v>5</v>
      </c>
      <c r="F199">
        <v>0</v>
      </c>
      <c r="G199">
        <v>0</v>
      </c>
      <c r="H199" t="s">
        <v>540</v>
      </c>
    </row>
    <row r="200" spans="1:8">
      <c r="A200" t="s">
        <v>193</v>
      </c>
      <c r="B200">
        <v>0</v>
      </c>
      <c r="C200">
        <v>0</v>
      </c>
      <c r="D200">
        <v>0</v>
      </c>
      <c r="E200">
        <f t="shared" si="3"/>
        <v>0</v>
      </c>
      <c r="F200">
        <v>0</v>
      </c>
      <c r="G200">
        <v>0</v>
      </c>
      <c r="H200" t="s">
        <v>540</v>
      </c>
    </row>
    <row r="201" spans="1:8">
      <c r="A201" t="s">
        <v>107</v>
      </c>
      <c r="B201">
        <v>0</v>
      </c>
      <c r="C201">
        <v>0</v>
      </c>
      <c r="D201">
        <v>0</v>
      </c>
      <c r="E201">
        <f t="shared" si="3"/>
        <v>0</v>
      </c>
      <c r="F201">
        <v>0</v>
      </c>
      <c r="G201">
        <v>0</v>
      </c>
      <c r="H201" t="s">
        <v>540</v>
      </c>
    </row>
    <row r="202" spans="1:8">
      <c r="A202" t="s">
        <v>301</v>
      </c>
      <c r="B202">
        <v>0</v>
      </c>
      <c r="C202">
        <v>0</v>
      </c>
      <c r="D202">
        <v>0</v>
      </c>
      <c r="E202">
        <f t="shared" si="3"/>
        <v>0</v>
      </c>
      <c r="F202">
        <v>0</v>
      </c>
      <c r="G202">
        <v>0</v>
      </c>
      <c r="H202" t="s">
        <v>540</v>
      </c>
    </row>
    <row r="203" spans="1:8">
      <c r="A203" t="s">
        <v>158</v>
      </c>
      <c r="B203">
        <v>0</v>
      </c>
      <c r="C203">
        <v>0</v>
      </c>
      <c r="D203">
        <v>0</v>
      </c>
      <c r="E203">
        <f t="shared" si="3"/>
        <v>0</v>
      </c>
      <c r="F203">
        <v>0</v>
      </c>
      <c r="G203">
        <v>0</v>
      </c>
      <c r="H203" t="s">
        <v>540</v>
      </c>
    </row>
    <row r="204" spans="1:8">
      <c r="A204" t="s">
        <v>302</v>
      </c>
      <c r="B204">
        <v>0</v>
      </c>
      <c r="C204">
        <v>0</v>
      </c>
      <c r="D204">
        <v>0</v>
      </c>
      <c r="E204">
        <f t="shared" si="3"/>
        <v>0</v>
      </c>
      <c r="F204">
        <v>0</v>
      </c>
      <c r="G204">
        <v>0</v>
      </c>
      <c r="H204" t="s">
        <v>540</v>
      </c>
    </row>
    <row r="205" spans="1:8">
      <c r="A205" t="s">
        <v>29</v>
      </c>
      <c r="B205">
        <v>4</v>
      </c>
      <c r="C205">
        <v>0</v>
      </c>
      <c r="D205">
        <v>0</v>
      </c>
      <c r="E205">
        <f t="shared" si="3"/>
        <v>4</v>
      </c>
      <c r="F205">
        <v>0</v>
      </c>
      <c r="G205">
        <v>0</v>
      </c>
      <c r="H205" t="s">
        <v>540</v>
      </c>
    </row>
    <row r="206" spans="1:8">
      <c r="A206" t="s">
        <v>273</v>
      </c>
      <c r="B206">
        <v>0</v>
      </c>
      <c r="C206">
        <v>0</v>
      </c>
      <c r="D206">
        <v>0</v>
      </c>
      <c r="E206">
        <f t="shared" si="3"/>
        <v>0</v>
      </c>
      <c r="F206">
        <v>0</v>
      </c>
      <c r="G206">
        <v>0</v>
      </c>
      <c r="H206" t="s">
        <v>540</v>
      </c>
    </row>
    <row r="207" spans="1:8">
      <c r="A207" t="s">
        <v>252</v>
      </c>
      <c r="B207">
        <v>0</v>
      </c>
      <c r="C207">
        <v>0</v>
      </c>
      <c r="D207">
        <v>0</v>
      </c>
      <c r="E207">
        <f t="shared" si="3"/>
        <v>0</v>
      </c>
      <c r="F207">
        <v>0</v>
      </c>
      <c r="G207">
        <v>0</v>
      </c>
      <c r="H207" t="s">
        <v>540</v>
      </c>
    </row>
    <row r="208" spans="1:8">
      <c r="A208" t="s">
        <v>131</v>
      </c>
      <c r="B208">
        <v>0</v>
      </c>
      <c r="C208">
        <v>0</v>
      </c>
      <c r="D208">
        <v>0</v>
      </c>
      <c r="E208">
        <f t="shared" si="3"/>
        <v>0</v>
      </c>
      <c r="F208">
        <v>0</v>
      </c>
      <c r="G208">
        <v>0</v>
      </c>
      <c r="H208" t="s">
        <v>540</v>
      </c>
    </row>
    <row r="209" spans="1:8">
      <c r="A209" t="s">
        <v>85</v>
      </c>
      <c r="B209">
        <v>0</v>
      </c>
      <c r="C209">
        <v>0</v>
      </c>
      <c r="D209">
        <v>0</v>
      </c>
      <c r="E209">
        <f t="shared" si="3"/>
        <v>0</v>
      </c>
      <c r="F209">
        <v>0</v>
      </c>
      <c r="G209">
        <v>0</v>
      </c>
      <c r="H209" t="s">
        <v>540</v>
      </c>
    </row>
    <row r="210" spans="1:8">
      <c r="A210" t="s">
        <v>253</v>
      </c>
      <c r="B210">
        <v>0</v>
      </c>
      <c r="C210">
        <v>0</v>
      </c>
      <c r="D210">
        <v>0</v>
      </c>
      <c r="E210">
        <f t="shared" si="3"/>
        <v>0</v>
      </c>
      <c r="F210">
        <v>0</v>
      </c>
      <c r="G210">
        <v>0</v>
      </c>
      <c r="H210" t="s">
        <v>540</v>
      </c>
    </row>
    <row r="211" spans="1:8">
      <c r="A211" t="s">
        <v>303</v>
      </c>
      <c r="B211">
        <v>0</v>
      </c>
      <c r="C211">
        <v>0</v>
      </c>
      <c r="D211">
        <v>0</v>
      </c>
      <c r="E211">
        <f t="shared" si="3"/>
        <v>0</v>
      </c>
      <c r="F211">
        <v>0</v>
      </c>
      <c r="G211">
        <v>0</v>
      </c>
      <c r="H211" t="s">
        <v>540</v>
      </c>
    </row>
    <row r="212" spans="1:8">
      <c r="A212" t="s">
        <v>274</v>
      </c>
      <c r="B212">
        <v>0</v>
      </c>
      <c r="C212">
        <v>0</v>
      </c>
      <c r="D212">
        <v>0</v>
      </c>
      <c r="E212">
        <f t="shared" si="3"/>
        <v>0</v>
      </c>
      <c r="F212">
        <v>0</v>
      </c>
      <c r="G212">
        <v>0</v>
      </c>
      <c r="H212" t="s">
        <v>540</v>
      </c>
    </row>
    <row r="213" spans="1:8">
      <c r="A213" t="s">
        <v>30</v>
      </c>
      <c r="B213">
        <v>0</v>
      </c>
      <c r="C213">
        <v>0</v>
      </c>
      <c r="D213">
        <v>0</v>
      </c>
      <c r="E213">
        <f t="shared" si="3"/>
        <v>0</v>
      </c>
      <c r="F213">
        <v>384</v>
      </c>
      <c r="G213">
        <v>887</v>
      </c>
      <c r="H213" t="s">
        <v>542</v>
      </c>
    </row>
    <row r="214" spans="1:8">
      <c r="A214" t="s">
        <v>254</v>
      </c>
      <c r="B214">
        <v>0</v>
      </c>
      <c r="C214">
        <v>0</v>
      </c>
      <c r="D214">
        <v>0</v>
      </c>
      <c r="E214">
        <f t="shared" si="3"/>
        <v>0</v>
      </c>
      <c r="F214">
        <v>0</v>
      </c>
      <c r="G214">
        <v>0</v>
      </c>
      <c r="H214" t="s">
        <v>541</v>
      </c>
    </row>
    <row r="215" spans="1:8">
      <c r="A215" t="s">
        <v>61</v>
      </c>
      <c r="B215">
        <v>3</v>
      </c>
      <c r="C215">
        <v>0</v>
      </c>
      <c r="D215">
        <v>5</v>
      </c>
      <c r="E215">
        <f t="shared" si="3"/>
        <v>8</v>
      </c>
      <c r="F215">
        <v>0</v>
      </c>
      <c r="G215">
        <v>0</v>
      </c>
      <c r="H215" t="s">
        <v>540</v>
      </c>
    </row>
    <row r="216" spans="1:8">
      <c r="A216" t="s">
        <v>159</v>
      </c>
      <c r="B216">
        <v>0</v>
      </c>
      <c r="C216">
        <v>0</v>
      </c>
      <c r="D216">
        <v>0</v>
      </c>
      <c r="E216">
        <f t="shared" si="3"/>
        <v>0</v>
      </c>
      <c r="F216">
        <v>0</v>
      </c>
      <c r="G216">
        <v>0</v>
      </c>
      <c r="H216" t="s">
        <v>540</v>
      </c>
    </row>
    <row r="217" spans="1:8">
      <c r="A217" t="s">
        <v>222</v>
      </c>
      <c r="B217">
        <v>0</v>
      </c>
      <c r="C217">
        <v>0</v>
      </c>
      <c r="D217">
        <v>10</v>
      </c>
      <c r="E217">
        <f t="shared" si="3"/>
        <v>10</v>
      </c>
      <c r="F217">
        <v>0</v>
      </c>
      <c r="G217">
        <v>0</v>
      </c>
      <c r="H217" t="s">
        <v>540</v>
      </c>
    </row>
    <row r="218" spans="1:8">
      <c r="A218" t="s">
        <v>304</v>
      </c>
      <c r="B218">
        <v>0</v>
      </c>
      <c r="C218">
        <v>0</v>
      </c>
      <c r="D218">
        <v>0</v>
      </c>
      <c r="E218">
        <f t="shared" si="3"/>
        <v>0</v>
      </c>
      <c r="F218">
        <v>0</v>
      </c>
      <c r="G218">
        <v>0</v>
      </c>
      <c r="H218" t="s">
        <v>540</v>
      </c>
    </row>
    <row r="219" spans="1:8">
      <c r="A219" t="s">
        <v>275</v>
      </c>
      <c r="B219">
        <v>0</v>
      </c>
      <c r="C219">
        <v>0</v>
      </c>
      <c r="D219">
        <v>141</v>
      </c>
      <c r="E219">
        <f t="shared" si="3"/>
        <v>141</v>
      </c>
      <c r="F219">
        <v>0</v>
      </c>
      <c r="G219">
        <v>0</v>
      </c>
      <c r="H219" t="s">
        <v>540</v>
      </c>
    </row>
    <row r="220" spans="1:8">
      <c r="A220" t="s">
        <v>223</v>
      </c>
      <c r="B220">
        <v>2</v>
      </c>
      <c r="C220">
        <v>0</v>
      </c>
      <c r="D220">
        <v>0</v>
      </c>
      <c r="E220">
        <f t="shared" si="3"/>
        <v>2</v>
      </c>
      <c r="F220">
        <v>0</v>
      </c>
      <c r="G220">
        <v>0</v>
      </c>
      <c r="H220" t="s">
        <v>540</v>
      </c>
    </row>
    <row r="221" spans="1:8">
      <c r="A221" t="s">
        <v>224</v>
      </c>
      <c r="B221">
        <v>0</v>
      </c>
      <c r="C221">
        <v>0</v>
      </c>
      <c r="D221">
        <v>0</v>
      </c>
      <c r="E221">
        <f t="shared" si="3"/>
        <v>0</v>
      </c>
      <c r="F221">
        <v>0</v>
      </c>
      <c r="G221">
        <v>0</v>
      </c>
      <c r="H221" t="s">
        <v>540</v>
      </c>
    </row>
    <row r="222" spans="1:8">
      <c r="A222" t="s">
        <v>225</v>
      </c>
      <c r="B222">
        <v>0</v>
      </c>
      <c r="C222">
        <v>0</v>
      </c>
      <c r="D222">
        <v>5</v>
      </c>
      <c r="E222">
        <f t="shared" si="3"/>
        <v>5</v>
      </c>
      <c r="F222">
        <v>0</v>
      </c>
      <c r="G222">
        <v>0</v>
      </c>
      <c r="H222" t="s">
        <v>540</v>
      </c>
    </row>
    <row r="223" spans="1:8">
      <c r="A223" t="s">
        <v>160</v>
      </c>
      <c r="B223">
        <v>0</v>
      </c>
      <c r="C223">
        <v>0</v>
      </c>
      <c r="D223">
        <v>13</v>
      </c>
      <c r="E223">
        <f t="shared" si="3"/>
        <v>13</v>
      </c>
      <c r="F223">
        <v>0</v>
      </c>
      <c r="G223">
        <v>0</v>
      </c>
      <c r="H223" t="s">
        <v>540</v>
      </c>
    </row>
    <row r="224" spans="1:8">
      <c r="A224" t="s">
        <v>161</v>
      </c>
      <c r="B224">
        <v>0</v>
      </c>
      <c r="C224">
        <v>0</v>
      </c>
      <c r="D224">
        <v>0</v>
      </c>
      <c r="E224">
        <f t="shared" si="3"/>
        <v>0</v>
      </c>
      <c r="F224">
        <v>0</v>
      </c>
      <c r="G224">
        <v>0</v>
      </c>
      <c r="H224" t="s">
        <v>540</v>
      </c>
    </row>
    <row r="225" spans="1:8">
      <c r="A225" t="s">
        <v>305</v>
      </c>
      <c r="B225">
        <v>0</v>
      </c>
      <c r="C225">
        <v>0</v>
      </c>
      <c r="D225">
        <v>0</v>
      </c>
      <c r="E225">
        <f t="shared" si="3"/>
        <v>0</v>
      </c>
      <c r="F225">
        <v>0</v>
      </c>
      <c r="G225">
        <v>0</v>
      </c>
      <c r="H225" t="s">
        <v>540</v>
      </c>
    </row>
    <row r="226" spans="1:8">
      <c r="A226" t="s">
        <v>255</v>
      </c>
      <c r="B226">
        <v>2</v>
      </c>
      <c r="C226">
        <v>0</v>
      </c>
      <c r="D226">
        <v>0</v>
      </c>
      <c r="E226">
        <f t="shared" si="3"/>
        <v>2</v>
      </c>
      <c r="F226">
        <v>355</v>
      </c>
      <c r="G226">
        <v>428</v>
      </c>
      <c r="H226" t="s">
        <v>542</v>
      </c>
    </row>
    <row r="227" spans="1:8">
      <c r="A227" t="s">
        <v>226</v>
      </c>
      <c r="B227">
        <v>7</v>
      </c>
      <c r="C227">
        <v>0</v>
      </c>
      <c r="D227">
        <v>0</v>
      </c>
      <c r="E227">
        <f t="shared" si="3"/>
        <v>7</v>
      </c>
      <c r="F227">
        <v>0</v>
      </c>
      <c r="G227">
        <v>0</v>
      </c>
      <c r="H227" t="s">
        <v>540</v>
      </c>
    </row>
    <row r="228" spans="1:8">
      <c r="A228" t="s">
        <v>162</v>
      </c>
      <c r="B228">
        <v>0</v>
      </c>
      <c r="C228">
        <v>0</v>
      </c>
      <c r="D228">
        <v>1</v>
      </c>
      <c r="E228">
        <f t="shared" si="3"/>
        <v>1</v>
      </c>
      <c r="F228">
        <v>0</v>
      </c>
      <c r="G228">
        <v>0</v>
      </c>
      <c r="H228" t="s">
        <v>540</v>
      </c>
    </row>
    <row r="229" spans="1:8">
      <c r="A229" t="s">
        <v>227</v>
      </c>
      <c r="B229">
        <v>0</v>
      </c>
      <c r="C229">
        <v>0</v>
      </c>
      <c r="D229">
        <v>0</v>
      </c>
      <c r="E229">
        <f t="shared" si="3"/>
        <v>0</v>
      </c>
      <c r="F229">
        <v>0</v>
      </c>
      <c r="G229">
        <v>0</v>
      </c>
      <c r="H229" t="s">
        <v>540</v>
      </c>
    </row>
    <row r="230" spans="1:8">
      <c r="A230" t="s">
        <v>62</v>
      </c>
      <c r="B230">
        <v>0</v>
      </c>
      <c r="C230">
        <v>0</v>
      </c>
      <c r="D230">
        <v>1</v>
      </c>
      <c r="E230">
        <f t="shared" si="3"/>
        <v>1</v>
      </c>
      <c r="F230">
        <v>0</v>
      </c>
      <c r="G230">
        <v>0</v>
      </c>
      <c r="H230" t="s">
        <v>540</v>
      </c>
    </row>
    <row r="231" spans="1:8">
      <c r="A231" t="s">
        <v>194</v>
      </c>
      <c r="B231">
        <v>5</v>
      </c>
      <c r="C231">
        <v>0</v>
      </c>
      <c r="D231">
        <v>0</v>
      </c>
      <c r="E231">
        <f t="shared" si="3"/>
        <v>5</v>
      </c>
      <c r="F231">
        <v>0</v>
      </c>
      <c r="G231">
        <v>0</v>
      </c>
      <c r="H231" t="s">
        <v>540</v>
      </c>
    </row>
    <row r="232" spans="1:8">
      <c r="A232" t="s">
        <v>228</v>
      </c>
      <c r="B232">
        <v>0</v>
      </c>
      <c r="C232">
        <v>0</v>
      </c>
      <c r="D232">
        <v>0</v>
      </c>
      <c r="E232">
        <f t="shared" si="3"/>
        <v>0</v>
      </c>
      <c r="F232">
        <v>0</v>
      </c>
      <c r="G232">
        <v>0</v>
      </c>
      <c r="H232" t="s">
        <v>540</v>
      </c>
    </row>
    <row r="233" spans="1:8">
      <c r="A233" t="s">
        <v>256</v>
      </c>
      <c r="B233">
        <v>0</v>
      </c>
      <c r="C233">
        <v>0</v>
      </c>
      <c r="D233">
        <v>0</v>
      </c>
      <c r="E233">
        <f t="shared" si="3"/>
        <v>0</v>
      </c>
      <c r="F233">
        <v>0</v>
      </c>
      <c r="G233">
        <v>0</v>
      </c>
      <c r="H233" t="s">
        <v>540</v>
      </c>
    </row>
    <row r="234" spans="1:8">
      <c r="A234" t="s">
        <v>108</v>
      </c>
      <c r="B234">
        <v>0</v>
      </c>
      <c r="C234">
        <v>0</v>
      </c>
      <c r="D234">
        <v>0</v>
      </c>
      <c r="E234">
        <f t="shared" si="3"/>
        <v>0</v>
      </c>
      <c r="F234">
        <v>0</v>
      </c>
      <c r="G234">
        <v>0</v>
      </c>
      <c r="H234" t="s">
        <v>540</v>
      </c>
    </row>
    <row r="235" spans="1:8">
      <c r="A235" t="s">
        <v>229</v>
      </c>
      <c r="B235">
        <v>1</v>
      </c>
      <c r="C235">
        <v>0</v>
      </c>
      <c r="D235">
        <v>4</v>
      </c>
      <c r="E235">
        <f t="shared" si="3"/>
        <v>5</v>
      </c>
      <c r="F235">
        <v>0</v>
      </c>
      <c r="G235">
        <v>0</v>
      </c>
      <c r="H235" t="s">
        <v>540</v>
      </c>
    </row>
    <row r="236" spans="1:8">
      <c r="A236" t="s">
        <v>230</v>
      </c>
      <c r="B236">
        <v>2</v>
      </c>
      <c r="C236">
        <v>0</v>
      </c>
      <c r="D236">
        <v>0</v>
      </c>
      <c r="E236">
        <f t="shared" si="3"/>
        <v>2</v>
      </c>
      <c r="F236">
        <v>829</v>
      </c>
      <c r="G236">
        <v>971</v>
      </c>
      <c r="H236" t="s">
        <v>542</v>
      </c>
    </row>
    <row r="237" spans="1:8">
      <c r="A237" t="s">
        <v>276</v>
      </c>
      <c r="B237">
        <v>0</v>
      </c>
      <c r="C237">
        <v>0</v>
      </c>
      <c r="D237">
        <v>0</v>
      </c>
      <c r="E237">
        <f t="shared" si="3"/>
        <v>0</v>
      </c>
      <c r="F237">
        <v>0</v>
      </c>
      <c r="G237">
        <v>0</v>
      </c>
      <c r="H237" t="s">
        <v>540</v>
      </c>
    </row>
    <row r="238" spans="1:8">
      <c r="A238" t="s">
        <v>312</v>
      </c>
      <c r="B238">
        <v>11</v>
      </c>
      <c r="C238">
        <v>0</v>
      </c>
      <c r="D238">
        <v>0</v>
      </c>
      <c r="E238">
        <f t="shared" si="3"/>
        <v>11</v>
      </c>
      <c r="F238">
        <v>0</v>
      </c>
      <c r="G238">
        <v>0</v>
      </c>
      <c r="H238" t="s">
        <v>540</v>
      </c>
    </row>
    <row r="239" spans="1:8">
      <c r="A239" t="s">
        <v>231</v>
      </c>
      <c r="B239">
        <v>0</v>
      </c>
      <c r="C239">
        <v>0</v>
      </c>
      <c r="D239">
        <v>0</v>
      </c>
      <c r="E239">
        <f t="shared" si="3"/>
        <v>0</v>
      </c>
      <c r="F239">
        <v>0</v>
      </c>
      <c r="G239">
        <v>0</v>
      </c>
      <c r="H239" t="s">
        <v>540</v>
      </c>
    </row>
    <row r="240" spans="1:8">
      <c r="A240" t="s">
        <v>132</v>
      </c>
      <c r="B240">
        <v>0</v>
      </c>
      <c r="C240">
        <v>0</v>
      </c>
      <c r="D240">
        <v>2</v>
      </c>
      <c r="E240">
        <f t="shared" si="3"/>
        <v>2</v>
      </c>
      <c r="F240">
        <v>0</v>
      </c>
      <c r="G240">
        <v>0</v>
      </c>
      <c r="H240" t="s">
        <v>540</v>
      </c>
    </row>
    <row r="241" spans="1:8">
      <c r="A241" t="s">
        <v>63</v>
      </c>
      <c r="B241">
        <v>0</v>
      </c>
      <c r="C241">
        <v>0</v>
      </c>
      <c r="D241">
        <v>1</v>
      </c>
      <c r="E241">
        <f t="shared" si="3"/>
        <v>1</v>
      </c>
      <c r="F241">
        <v>0</v>
      </c>
      <c r="G241">
        <v>0</v>
      </c>
      <c r="H241" t="s">
        <v>540</v>
      </c>
    </row>
    <row r="242" spans="1:8">
      <c r="A242" t="s">
        <v>64</v>
      </c>
      <c r="B242">
        <v>20</v>
      </c>
      <c r="C242">
        <v>0</v>
      </c>
      <c r="D242">
        <v>0</v>
      </c>
      <c r="E242">
        <f t="shared" si="3"/>
        <v>20</v>
      </c>
      <c r="F242">
        <v>0</v>
      </c>
      <c r="G242">
        <v>0</v>
      </c>
      <c r="H242" t="s">
        <v>540</v>
      </c>
    </row>
    <row r="243" spans="1:8">
      <c r="A243" t="s">
        <v>65</v>
      </c>
      <c r="B243">
        <v>6</v>
      </c>
      <c r="C243">
        <v>0</v>
      </c>
      <c r="D243">
        <v>0</v>
      </c>
      <c r="E243">
        <f t="shared" si="3"/>
        <v>6</v>
      </c>
      <c r="F243">
        <v>0</v>
      </c>
      <c r="G243">
        <v>0</v>
      </c>
      <c r="H243" t="s">
        <v>540</v>
      </c>
    </row>
    <row r="244" spans="1:8">
      <c r="A244" t="s">
        <v>232</v>
      </c>
      <c r="B244">
        <v>11</v>
      </c>
      <c r="C244">
        <v>0</v>
      </c>
      <c r="D244">
        <v>0</v>
      </c>
      <c r="E244">
        <f t="shared" si="3"/>
        <v>11</v>
      </c>
      <c r="F244">
        <v>0</v>
      </c>
      <c r="G244">
        <v>0</v>
      </c>
      <c r="H244" t="s">
        <v>540</v>
      </c>
    </row>
    <row r="245" spans="1:8">
      <c r="A245" t="s">
        <v>66</v>
      </c>
      <c r="B245">
        <v>0</v>
      </c>
      <c r="C245">
        <v>0</v>
      </c>
      <c r="D245">
        <v>0</v>
      </c>
      <c r="E245">
        <f t="shared" si="3"/>
        <v>0</v>
      </c>
      <c r="F245">
        <v>0</v>
      </c>
      <c r="G245">
        <v>0</v>
      </c>
      <c r="H245" t="s">
        <v>540</v>
      </c>
    </row>
    <row r="246" spans="1:8">
      <c r="A246" t="s">
        <v>257</v>
      </c>
      <c r="B246">
        <v>0</v>
      </c>
      <c r="C246">
        <v>0</v>
      </c>
      <c r="D246">
        <v>0</v>
      </c>
      <c r="E246">
        <f t="shared" si="3"/>
        <v>0</v>
      </c>
      <c r="F246">
        <v>0</v>
      </c>
      <c r="G246">
        <v>0</v>
      </c>
      <c r="H246" t="s">
        <v>540</v>
      </c>
    </row>
    <row r="247" spans="1:8">
      <c r="A247" t="s">
        <v>258</v>
      </c>
      <c r="B247">
        <v>0</v>
      </c>
      <c r="C247">
        <v>0</v>
      </c>
      <c r="D247">
        <v>0</v>
      </c>
      <c r="E247">
        <f t="shared" si="3"/>
        <v>0</v>
      </c>
      <c r="F247">
        <v>154</v>
      </c>
      <c r="G247">
        <v>516</v>
      </c>
      <c r="H247" t="s">
        <v>541</v>
      </c>
    </row>
    <row r="248" spans="1:8">
      <c r="A248" t="s">
        <v>177</v>
      </c>
      <c r="B248">
        <v>0</v>
      </c>
      <c r="C248">
        <v>0</v>
      </c>
      <c r="D248">
        <v>0</v>
      </c>
      <c r="E248">
        <f t="shared" si="3"/>
        <v>0</v>
      </c>
      <c r="F248">
        <v>0</v>
      </c>
      <c r="G248">
        <v>0</v>
      </c>
      <c r="H248" t="s">
        <v>540</v>
      </c>
    </row>
    <row r="249" spans="1:8">
      <c r="A249" t="s">
        <v>163</v>
      </c>
      <c r="B249">
        <v>0</v>
      </c>
      <c r="C249">
        <v>0</v>
      </c>
      <c r="D249">
        <v>0</v>
      </c>
      <c r="E249">
        <f t="shared" si="3"/>
        <v>0</v>
      </c>
      <c r="F249">
        <v>0</v>
      </c>
      <c r="G249">
        <v>0</v>
      </c>
      <c r="H249" t="s">
        <v>540</v>
      </c>
    </row>
    <row r="250" spans="1:8">
      <c r="A250" t="s">
        <v>164</v>
      </c>
      <c r="B250">
        <v>0</v>
      </c>
      <c r="C250">
        <v>0</v>
      </c>
      <c r="D250">
        <v>0</v>
      </c>
      <c r="E250">
        <f t="shared" si="3"/>
        <v>0</v>
      </c>
      <c r="F250">
        <v>0</v>
      </c>
      <c r="G250">
        <v>0</v>
      </c>
      <c r="H250" t="s">
        <v>540</v>
      </c>
    </row>
    <row r="251" spans="1:8">
      <c r="A251" t="s">
        <v>165</v>
      </c>
      <c r="B251">
        <v>0</v>
      </c>
      <c r="C251">
        <v>0</v>
      </c>
      <c r="D251">
        <v>0</v>
      </c>
      <c r="E251">
        <f t="shared" si="3"/>
        <v>0</v>
      </c>
      <c r="F251">
        <v>0</v>
      </c>
      <c r="G251">
        <v>0</v>
      </c>
      <c r="H251" t="s">
        <v>540</v>
      </c>
    </row>
    <row r="252" spans="1:8">
      <c r="A252" t="s">
        <v>259</v>
      </c>
      <c r="B252">
        <v>6</v>
      </c>
      <c r="C252">
        <v>0</v>
      </c>
      <c r="D252">
        <v>0</v>
      </c>
      <c r="E252">
        <f t="shared" si="3"/>
        <v>6</v>
      </c>
      <c r="F252">
        <v>0</v>
      </c>
      <c r="G252">
        <v>0</v>
      </c>
      <c r="H252" t="s">
        <v>540</v>
      </c>
    </row>
    <row r="253" spans="1:8">
      <c r="A253" t="s">
        <v>306</v>
      </c>
      <c r="B253">
        <v>5</v>
      </c>
      <c r="C253">
        <v>4</v>
      </c>
      <c r="D253">
        <v>0</v>
      </c>
      <c r="E253">
        <f t="shared" si="3"/>
        <v>9</v>
      </c>
      <c r="F253">
        <v>0</v>
      </c>
      <c r="G253">
        <v>0</v>
      </c>
      <c r="H253" t="s">
        <v>540</v>
      </c>
    </row>
    <row r="254" spans="1:8">
      <c r="A254" t="s">
        <v>166</v>
      </c>
      <c r="B254">
        <v>0</v>
      </c>
      <c r="C254">
        <v>0</v>
      </c>
      <c r="D254">
        <v>0</v>
      </c>
      <c r="E254">
        <f t="shared" si="3"/>
        <v>0</v>
      </c>
      <c r="F254">
        <v>0</v>
      </c>
      <c r="G254">
        <v>0</v>
      </c>
      <c r="H254" t="s">
        <v>540</v>
      </c>
    </row>
    <row r="255" spans="1:8">
      <c r="A255" t="s">
        <v>233</v>
      </c>
      <c r="B255">
        <v>0</v>
      </c>
      <c r="C255">
        <v>0</v>
      </c>
      <c r="D255">
        <v>0</v>
      </c>
      <c r="E255">
        <f t="shared" si="3"/>
        <v>0</v>
      </c>
      <c r="F255">
        <v>0</v>
      </c>
      <c r="G255">
        <v>0</v>
      </c>
      <c r="H255" t="s">
        <v>540</v>
      </c>
    </row>
    <row r="256" spans="1:8">
      <c r="A256" t="s">
        <v>31</v>
      </c>
      <c r="B256">
        <v>0</v>
      </c>
      <c r="C256">
        <v>0</v>
      </c>
      <c r="D256">
        <v>0</v>
      </c>
      <c r="E256">
        <f t="shared" si="3"/>
        <v>0</v>
      </c>
      <c r="F256">
        <v>0</v>
      </c>
      <c r="G256">
        <v>0</v>
      </c>
      <c r="H256" t="s">
        <v>540</v>
      </c>
    </row>
    <row r="257" spans="1:8">
      <c r="A257" t="s">
        <v>67</v>
      </c>
      <c r="B257">
        <v>0</v>
      </c>
      <c r="C257">
        <v>0</v>
      </c>
      <c r="D257">
        <v>0</v>
      </c>
      <c r="E257">
        <f t="shared" si="3"/>
        <v>0</v>
      </c>
      <c r="F257">
        <v>129</v>
      </c>
      <c r="G257">
        <v>293</v>
      </c>
      <c r="H257" t="s">
        <v>542</v>
      </c>
    </row>
    <row r="258" spans="1:8">
      <c r="A258" t="s">
        <v>260</v>
      </c>
      <c r="B258">
        <v>0</v>
      </c>
      <c r="C258">
        <v>0</v>
      </c>
      <c r="D258">
        <v>0</v>
      </c>
      <c r="E258">
        <f t="shared" ref="E258:E288" si="4">B258 + C258 + D258</f>
        <v>0</v>
      </c>
      <c r="F258">
        <v>0</v>
      </c>
      <c r="G258">
        <v>0</v>
      </c>
      <c r="H258" t="s">
        <v>540</v>
      </c>
    </row>
    <row r="259" spans="1:8">
      <c r="A259" t="s">
        <v>86</v>
      </c>
      <c r="B259">
        <v>0</v>
      </c>
      <c r="C259">
        <v>0</v>
      </c>
      <c r="D259">
        <v>0</v>
      </c>
      <c r="E259">
        <f t="shared" si="4"/>
        <v>0</v>
      </c>
      <c r="F259">
        <v>0</v>
      </c>
      <c r="G259">
        <v>0</v>
      </c>
      <c r="H259" t="s">
        <v>540</v>
      </c>
    </row>
    <row r="260" spans="1:8">
      <c r="A260" t="s">
        <v>87</v>
      </c>
      <c r="B260">
        <v>0</v>
      </c>
      <c r="C260">
        <v>0</v>
      </c>
      <c r="D260">
        <v>2</v>
      </c>
      <c r="E260">
        <f t="shared" si="4"/>
        <v>2</v>
      </c>
      <c r="F260">
        <v>0</v>
      </c>
      <c r="G260">
        <v>0</v>
      </c>
      <c r="H260" t="s">
        <v>540</v>
      </c>
    </row>
    <row r="261" spans="1:8">
      <c r="A261" t="s">
        <v>307</v>
      </c>
      <c r="B261">
        <v>0</v>
      </c>
      <c r="C261">
        <v>0</v>
      </c>
      <c r="D261">
        <v>0</v>
      </c>
      <c r="E261">
        <f t="shared" si="4"/>
        <v>0</v>
      </c>
      <c r="F261">
        <v>0</v>
      </c>
      <c r="G261">
        <v>0</v>
      </c>
      <c r="H261" t="s">
        <v>540</v>
      </c>
    </row>
    <row r="262" spans="1:8">
      <c r="A262" t="s">
        <v>88</v>
      </c>
      <c r="B262">
        <v>0</v>
      </c>
      <c r="C262">
        <v>0</v>
      </c>
      <c r="D262">
        <v>0</v>
      </c>
      <c r="E262">
        <f t="shared" si="4"/>
        <v>0</v>
      </c>
      <c r="F262">
        <v>0</v>
      </c>
      <c r="G262">
        <v>0</v>
      </c>
      <c r="H262" t="s">
        <v>540</v>
      </c>
    </row>
    <row r="263" spans="1:8">
      <c r="A263" t="s">
        <v>89</v>
      </c>
      <c r="B263">
        <v>0</v>
      </c>
      <c r="C263">
        <v>0</v>
      </c>
      <c r="D263">
        <v>0</v>
      </c>
      <c r="E263">
        <f t="shared" si="4"/>
        <v>0</v>
      </c>
      <c r="F263">
        <v>0</v>
      </c>
      <c r="G263">
        <v>0</v>
      </c>
      <c r="H263" t="s">
        <v>540</v>
      </c>
    </row>
    <row r="264" spans="1:8">
      <c r="A264" t="s">
        <v>90</v>
      </c>
      <c r="B264">
        <v>0</v>
      </c>
      <c r="C264">
        <v>0</v>
      </c>
      <c r="D264">
        <v>0</v>
      </c>
      <c r="E264">
        <f t="shared" si="4"/>
        <v>0</v>
      </c>
      <c r="F264">
        <v>0</v>
      </c>
      <c r="G264">
        <v>0</v>
      </c>
      <c r="H264" t="s">
        <v>540</v>
      </c>
    </row>
    <row r="265" spans="1:8">
      <c r="A265" t="s">
        <v>91</v>
      </c>
      <c r="B265">
        <v>0</v>
      </c>
      <c r="C265">
        <v>0</v>
      </c>
      <c r="D265">
        <v>0</v>
      </c>
      <c r="E265">
        <f t="shared" si="4"/>
        <v>0</v>
      </c>
      <c r="F265">
        <v>0</v>
      </c>
      <c r="G265">
        <v>0</v>
      </c>
      <c r="H265" t="s">
        <v>540</v>
      </c>
    </row>
    <row r="266" spans="1:8">
      <c r="A266" t="s">
        <v>68</v>
      </c>
      <c r="B266">
        <v>0</v>
      </c>
      <c r="C266">
        <v>0</v>
      </c>
      <c r="D266">
        <v>1</v>
      </c>
      <c r="E266">
        <f t="shared" si="4"/>
        <v>1</v>
      </c>
      <c r="F266">
        <v>0</v>
      </c>
      <c r="G266">
        <v>0</v>
      </c>
      <c r="H266" t="s">
        <v>540</v>
      </c>
    </row>
    <row r="267" spans="1:8">
      <c r="A267" t="s">
        <v>69</v>
      </c>
      <c r="B267">
        <v>0</v>
      </c>
      <c r="C267">
        <v>0</v>
      </c>
      <c r="D267">
        <v>0</v>
      </c>
      <c r="E267">
        <f t="shared" si="4"/>
        <v>0</v>
      </c>
      <c r="F267">
        <v>0</v>
      </c>
      <c r="G267">
        <v>0</v>
      </c>
      <c r="H267" t="s">
        <v>540</v>
      </c>
    </row>
    <row r="268" spans="1:8">
      <c r="A268" t="s">
        <v>234</v>
      </c>
      <c r="B268">
        <v>0</v>
      </c>
      <c r="C268">
        <v>0</v>
      </c>
      <c r="D268">
        <v>0</v>
      </c>
      <c r="E268">
        <f t="shared" si="4"/>
        <v>0</v>
      </c>
      <c r="F268">
        <v>0</v>
      </c>
      <c r="G268">
        <v>0</v>
      </c>
      <c r="H268" t="s">
        <v>540</v>
      </c>
    </row>
    <row r="269" spans="1:8">
      <c r="A269" t="s">
        <v>70</v>
      </c>
      <c r="B269">
        <v>0</v>
      </c>
      <c r="C269">
        <v>0</v>
      </c>
      <c r="D269">
        <v>0</v>
      </c>
      <c r="E269">
        <f t="shared" si="4"/>
        <v>0</v>
      </c>
      <c r="F269">
        <v>0</v>
      </c>
      <c r="G269">
        <v>0</v>
      </c>
      <c r="H269" t="s">
        <v>540</v>
      </c>
    </row>
    <row r="270" spans="1:8">
      <c r="A270" t="s">
        <v>277</v>
      </c>
      <c r="B270">
        <v>1</v>
      </c>
      <c r="C270">
        <v>0</v>
      </c>
      <c r="D270">
        <v>30</v>
      </c>
      <c r="E270">
        <f t="shared" si="4"/>
        <v>31</v>
      </c>
      <c r="F270">
        <v>4534</v>
      </c>
      <c r="G270">
        <v>4579</v>
      </c>
      <c r="H270" t="s">
        <v>542</v>
      </c>
    </row>
    <row r="271" spans="1:8">
      <c r="A271" t="s">
        <v>71</v>
      </c>
      <c r="B271">
        <v>0</v>
      </c>
      <c r="C271">
        <v>0</v>
      </c>
      <c r="D271">
        <v>0</v>
      </c>
      <c r="E271">
        <f t="shared" si="4"/>
        <v>0</v>
      </c>
      <c r="F271">
        <v>0</v>
      </c>
      <c r="G271">
        <v>0</v>
      </c>
      <c r="H271" t="s">
        <v>540</v>
      </c>
    </row>
    <row r="272" spans="1:8">
      <c r="A272" t="s">
        <v>235</v>
      </c>
      <c r="B272">
        <v>3</v>
      </c>
      <c r="C272">
        <v>0</v>
      </c>
      <c r="D272">
        <v>0</v>
      </c>
      <c r="E272">
        <f t="shared" si="4"/>
        <v>3</v>
      </c>
      <c r="F272">
        <v>0</v>
      </c>
      <c r="G272">
        <v>0</v>
      </c>
      <c r="H272" t="s">
        <v>540</v>
      </c>
    </row>
    <row r="273" spans="1:8">
      <c r="A273" t="s">
        <v>118</v>
      </c>
      <c r="B273">
        <v>0</v>
      </c>
      <c r="C273">
        <v>0</v>
      </c>
      <c r="D273">
        <v>0</v>
      </c>
      <c r="E273">
        <f t="shared" si="4"/>
        <v>0</v>
      </c>
      <c r="F273">
        <v>0</v>
      </c>
      <c r="G273">
        <v>0</v>
      </c>
      <c r="H273" t="s">
        <v>540</v>
      </c>
    </row>
    <row r="274" spans="1:8">
      <c r="A274" t="s">
        <v>92</v>
      </c>
      <c r="B274">
        <v>0</v>
      </c>
      <c r="C274">
        <v>0</v>
      </c>
      <c r="D274">
        <v>0</v>
      </c>
      <c r="E274">
        <f t="shared" si="4"/>
        <v>0</v>
      </c>
      <c r="F274">
        <v>0</v>
      </c>
      <c r="G274">
        <v>0</v>
      </c>
      <c r="H274" t="s">
        <v>540</v>
      </c>
    </row>
    <row r="275" spans="1:8">
      <c r="A275" t="s">
        <v>167</v>
      </c>
      <c r="B275">
        <v>2</v>
      </c>
      <c r="C275">
        <v>0</v>
      </c>
      <c r="D275">
        <v>0</v>
      </c>
      <c r="E275">
        <f t="shared" si="4"/>
        <v>2</v>
      </c>
      <c r="F275">
        <v>0</v>
      </c>
      <c r="G275">
        <v>0</v>
      </c>
      <c r="H275" t="s">
        <v>540</v>
      </c>
    </row>
    <row r="276" spans="1:8">
      <c r="A276" t="s">
        <v>32</v>
      </c>
      <c r="B276">
        <v>0</v>
      </c>
      <c r="C276">
        <v>0</v>
      </c>
      <c r="D276">
        <v>0</v>
      </c>
      <c r="E276">
        <f t="shared" si="4"/>
        <v>0</v>
      </c>
      <c r="F276">
        <v>0</v>
      </c>
      <c r="G276">
        <v>0</v>
      </c>
      <c r="H276" t="s">
        <v>540</v>
      </c>
    </row>
    <row r="277" spans="1:8">
      <c r="A277" t="s">
        <v>308</v>
      </c>
      <c r="B277">
        <v>0</v>
      </c>
      <c r="C277">
        <v>0</v>
      </c>
      <c r="D277">
        <v>0</v>
      </c>
      <c r="E277">
        <f t="shared" si="4"/>
        <v>0</v>
      </c>
      <c r="F277">
        <v>0</v>
      </c>
      <c r="G277">
        <v>0</v>
      </c>
      <c r="H277" t="s">
        <v>540</v>
      </c>
    </row>
    <row r="278" spans="1:8">
      <c r="A278" t="s">
        <v>309</v>
      </c>
      <c r="B278">
        <v>0</v>
      </c>
      <c r="C278">
        <v>0</v>
      </c>
      <c r="D278">
        <v>0</v>
      </c>
      <c r="E278">
        <f t="shared" si="4"/>
        <v>0</v>
      </c>
      <c r="F278">
        <v>0</v>
      </c>
      <c r="G278">
        <v>0</v>
      </c>
      <c r="H278" t="s">
        <v>540</v>
      </c>
    </row>
    <row r="279" spans="1:8">
      <c r="A279" t="s">
        <v>109</v>
      </c>
      <c r="B279">
        <v>0</v>
      </c>
      <c r="C279">
        <v>0</v>
      </c>
      <c r="D279">
        <v>4</v>
      </c>
      <c r="E279">
        <f t="shared" si="4"/>
        <v>4</v>
      </c>
      <c r="F279">
        <v>724</v>
      </c>
      <c r="G279">
        <v>792</v>
      </c>
      <c r="H279" t="s">
        <v>542</v>
      </c>
    </row>
    <row r="280" spans="1:8">
      <c r="A280" t="s">
        <v>261</v>
      </c>
      <c r="B280">
        <v>0</v>
      </c>
      <c r="C280">
        <v>0</v>
      </c>
      <c r="D280">
        <v>0</v>
      </c>
      <c r="E280">
        <f t="shared" si="4"/>
        <v>0</v>
      </c>
      <c r="F280">
        <v>0</v>
      </c>
      <c r="G280">
        <v>0</v>
      </c>
      <c r="H280" t="s">
        <v>540</v>
      </c>
    </row>
    <row r="281" spans="1:8">
      <c r="A281" t="s">
        <v>133</v>
      </c>
      <c r="B281">
        <v>0</v>
      </c>
      <c r="C281">
        <v>0</v>
      </c>
      <c r="D281">
        <v>1</v>
      </c>
      <c r="E281">
        <f t="shared" si="4"/>
        <v>1</v>
      </c>
      <c r="F281">
        <v>0</v>
      </c>
      <c r="G281">
        <v>0</v>
      </c>
      <c r="H281" t="s">
        <v>540</v>
      </c>
    </row>
    <row r="282" spans="1:8">
      <c r="A282" t="s">
        <v>195</v>
      </c>
      <c r="B282">
        <v>0</v>
      </c>
      <c r="C282">
        <v>0</v>
      </c>
      <c r="D282">
        <v>0</v>
      </c>
      <c r="E282">
        <f t="shared" si="4"/>
        <v>0</v>
      </c>
      <c r="F282">
        <v>0</v>
      </c>
      <c r="G282">
        <v>0</v>
      </c>
      <c r="H282" t="s">
        <v>540</v>
      </c>
    </row>
    <row r="283" spans="1:8">
      <c r="A283" t="s">
        <v>196</v>
      </c>
      <c r="B283">
        <v>0</v>
      </c>
      <c r="C283">
        <v>0</v>
      </c>
      <c r="D283">
        <v>0</v>
      </c>
      <c r="E283">
        <f t="shared" si="4"/>
        <v>0</v>
      </c>
      <c r="F283">
        <v>0</v>
      </c>
      <c r="G283">
        <v>0</v>
      </c>
      <c r="H283" t="s">
        <v>540</v>
      </c>
    </row>
    <row r="284" spans="1:8">
      <c r="A284" t="s">
        <v>310</v>
      </c>
      <c r="B284">
        <v>0</v>
      </c>
      <c r="C284">
        <v>0</v>
      </c>
      <c r="D284">
        <v>0</v>
      </c>
      <c r="E284">
        <f t="shared" si="4"/>
        <v>0</v>
      </c>
      <c r="F284">
        <v>0</v>
      </c>
      <c r="G284">
        <v>0</v>
      </c>
      <c r="H284" t="s">
        <v>540</v>
      </c>
    </row>
    <row r="285" spans="1:8">
      <c r="A285" t="s">
        <v>93</v>
      </c>
      <c r="B285">
        <v>0</v>
      </c>
      <c r="C285">
        <v>0</v>
      </c>
      <c r="D285">
        <v>0</v>
      </c>
      <c r="E285">
        <f t="shared" si="4"/>
        <v>0</v>
      </c>
      <c r="F285">
        <v>0</v>
      </c>
      <c r="G285">
        <v>0</v>
      </c>
      <c r="H285" t="s">
        <v>540</v>
      </c>
    </row>
    <row r="286" spans="1:8">
      <c r="A286" t="s">
        <v>33</v>
      </c>
      <c r="B286">
        <v>0</v>
      </c>
      <c r="C286">
        <v>0</v>
      </c>
      <c r="D286">
        <v>1</v>
      </c>
      <c r="E286">
        <f t="shared" si="4"/>
        <v>1</v>
      </c>
      <c r="F286">
        <v>200</v>
      </c>
      <c r="G286">
        <v>228</v>
      </c>
      <c r="H286" t="s">
        <v>541</v>
      </c>
    </row>
    <row r="287" spans="1:8">
      <c r="A287" t="s">
        <v>262</v>
      </c>
      <c r="B287">
        <v>0</v>
      </c>
      <c r="C287">
        <v>0</v>
      </c>
      <c r="D287">
        <v>0</v>
      </c>
      <c r="E287">
        <f t="shared" si="4"/>
        <v>0</v>
      </c>
      <c r="F287">
        <v>0</v>
      </c>
      <c r="G287">
        <v>0</v>
      </c>
      <c r="H287" t="s">
        <v>540</v>
      </c>
    </row>
    <row r="288" spans="1:8">
      <c r="A288" t="s">
        <v>263</v>
      </c>
      <c r="B288">
        <v>0</v>
      </c>
      <c r="C288">
        <v>0</v>
      </c>
      <c r="D288">
        <v>0</v>
      </c>
      <c r="E288">
        <f t="shared" si="4"/>
        <v>0</v>
      </c>
      <c r="F288">
        <v>0</v>
      </c>
      <c r="G288">
        <v>0</v>
      </c>
      <c r="H288" t="s">
        <v>540</v>
      </c>
    </row>
    <row r="289" spans="1:7">
      <c r="A289" s="5" t="s">
        <v>313</v>
      </c>
      <c r="B289" s="5">
        <f>SUM(B2:B288)</f>
        <v>2090</v>
      </c>
      <c r="C289" s="5">
        <f>SUM(C2:C288)</f>
        <v>38</v>
      </c>
      <c r="D289" s="5">
        <f>SUM(D2:D288)</f>
        <v>519</v>
      </c>
      <c r="E289" s="5">
        <f>SUM(E2:E288)</f>
        <v>2647</v>
      </c>
      <c r="F289" s="5">
        <f>SUM(F2:F288)</f>
        <v>77954</v>
      </c>
      <c r="G289" s="5">
        <f>SUM(G2:G288)</f>
        <v>210452</v>
      </c>
    </row>
  </sheetData>
  <mergeCells count="15">
    <mergeCell ref="F1"/>
    <mergeCell ref="G1"/>
    <mergeCell ref="H1"/>
    <mergeCell ref="A289"/>
    <mergeCell ref="B289"/>
    <mergeCell ref="C289"/>
    <mergeCell ref="D289"/>
    <mergeCell ref="E289"/>
    <mergeCell ref="F289"/>
    <mergeCell ref="G289"/>
    <mergeCell ref="A1"/>
    <mergeCell ref="B1"/>
    <mergeCell ref="C1"/>
    <mergeCell ref="D1"/>
    <mergeCell ref="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20"/>
  <sheetViews>
    <sheetView topLeftCell="D1" workbookViewId="0">
      <pane ySplit="1" topLeftCell="A303" activePane="bottomLeft" state="frozen"/>
      <selection pane="bottomLeft" activeCell="C328" sqref="C328"/>
    </sheetView>
  </sheetViews>
  <sheetFormatPr defaultRowHeight="14.5"/>
  <cols>
    <col min="1" max="1" width="73.26953125" bestFit="1" customWidth="1"/>
  </cols>
  <sheetData>
    <row r="1" spans="1:22">
      <c r="A1" s="5" t="s">
        <v>0</v>
      </c>
      <c r="B1" s="5" t="s">
        <v>314</v>
      </c>
      <c r="C1" s="5" t="s">
        <v>314</v>
      </c>
      <c r="D1" s="5" t="s">
        <v>314</v>
      </c>
      <c r="E1" s="5" t="s">
        <v>314</v>
      </c>
      <c r="F1" s="5" t="s">
        <v>315</v>
      </c>
      <c r="G1" s="5" t="s">
        <v>315</v>
      </c>
      <c r="H1" s="5" t="s">
        <v>315</v>
      </c>
      <c r="I1" s="5" t="s">
        <v>315</v>
      </c>
      <c r="J1" s="5" t="s">
        <v>316</v>
      </c>
      <c r="K1" s="5" t="s">
        <v>316</v>
      </c>
      <c r="L1" s="5" t="s">
        <v>316</v>
      </c>
      <c r="M1" s="5" t="s">
        <v>316</v>
      </c>
      <c r="N1" s="5" t="s">
        <v>317</v>
      </c>
      <c r="O1" s="5" t="s">
        <v>317</v>
      </c>
      <c r="P1" s="5" t="s">
        <v>317</v>
      </c>
      <c r="Q1" s="5" t="s">
        <v>318</v>
      </c>
      <c r="R1" s="5" t="s">
        <v>318</v>
      </c>
      <c r="S1" s="5" t="s">
        <v>318</v>
      </c>
      <c r="T1" s="5" t="s">
        <v>319</v>
      </c>
      <c r="U1" s="5" t="s">
        <v>319</v>
      </c>
      <c r="V1" s="5" t="s">
        <v>319</v>
      </c>
    </row>
    <row r="2" spans="1:22">
      <c r="B2" s="4" t="s">
        <v>8</v>
      </c>
      <c r="C2" s="4" t="s">
        <v>9</v>
      </c>
      <c r="D2" s="4" t="s">
        <v>10</v>
      </c>
      <c r="E2" s="4" t="s">
        <v>320</v>
      </c>
      <c r="F2" s="4" t="s">
        <v>8</v>
      </c>
      <c r="G2" s="4" t="s">
        <v>9</v>
      </c>
      <c r="H2" s="4" t="s">
        <v>10</v>
      </c>
      <c r="I2" s="4" t="s">
        <v>320</v>
      </c>
      <c r="J2" s="4" t="s">
        <v>8</v>
      </c>
      <c r="K2" s="4" t="s">
        <v>9</v>
      </c>
      <c r="L2" s="4" t="s">
        <v>10</v>
      </c>
      <c r="M2" s="4" t="s">
        <v>320</v>
      </c>
      <c r="N2" s="4" t="s">
        <v>8</v>
      </c>
      <c r="O2" s="4" t="s">
        <v>9</v>
      </c>
      <c r="P2" s="4" t="s">
        <v>10</v>
      </c>
      <c r="Q2" s="4" t="s">
        <v>8</v>
      </c>
      <c r="R2" s="4" t="s">
        <v>9</v>
      </c>
      <c r="S2" s="4" t="s">
        <v>10</v>
      </c>
      <c r="T2" s="4" t="s">
        <v>8</v>
      </c>
      <c r="U2" s="4" t="s">
        <v>9</v>
      </c>
      <c r="V2" s="4" t="s">
        <v>10</v>
      </c>
    </row>
    <row r="3" spans="1:22">
      <c r="A3" s="6" t="s">
        <v>11</v>
      </c>
      <c r="B3" s="6" t="s">
        <v>11</v>
      </c>
      <c r="C3" s="6" t="s">
        <v>11</v>
      </c>
      <c r="D3" s="6" t="s">
        <v>11</v>
      </c>
      <c r="E3" s="6" t="s">
        <v>11</v>
      </c>
      <c r="F3" s="6" t="s">
        <v>11</v>
      </c>
      <c r="G3" s="6" t="s">
        <v>11</v>
      </c>
      <c r="H3" s="6" t="s">
        <v>11</v>
      </c>
      <c r="I3" s="6" t="s">
        <v>11</v>
      </c>
      <c r="J3" s="6" t="s">
        <v>11</v>
      </c>
      <c r="K3" s="6" t="s">
        <v>11</v>
      </c>
      <c r="L3" s="6" t="s">
        <v>11</v>
      </c>
      <c r="M3" s="6" t="s">
        <v>11</v>
      </c>
      <c r="N3" s="6" t="s">
        <v>11</v>
      </c>
      <c r="O3" s="6" t="s">
        <v>11</v>
      </c>
      <c r="P3" s="6" t="s">
        <v>11</v>
      </c>
      <c r="Q3" s="6" t="s">
        <v>11</v>
      </c>
      <c r="R3" s="6" t="s">
        <v>11</v>
      </c>
      <c r="S3" s="6" t="s">
        <v>11</v>
      </c>
      <c r="T3" s="6" t="s">
        <v>11</v>
      </c>
      <c r="U3" s="6" t="s">
        <v>11</v>
      </c>
      <c r="V3" s="6" t="s">
        <v>11</v>
      </c>
    </row>
    <row r="4" spans="1:22">
      <c r="A4" t="s">
        <v>12</v>
      </c>
      <c r="B4">
        <v>0</v>
      </c>
      <c r="C4">
        <v>0</v>
      </c>
      <c r="D4">
        <f t="shared" ref="D4:D25" si="0">B4+C4</f>
        <v>0</v>
      </c>
      <c r="E4" t="str">
        <f t="shared" ref="E4:E25" si="1">IF(V4&gt;0,ROUND((D4/V4) * 100, 4), "")</f>
        <v/>
      </c>
      <c r="F4">
        <v>0</v>
      </c>
      <c r="G4">
        <v>0</v>
      </c>
      <c r="H4">
        <f t="shared" ref="H4:H25" si="2">F4+G4</f>
        <v>0</v>
      </c>
      <c r="I4" t="str">
        <f t="shared" ref="I4:I25" si="3">IF(V4&gt;0,ROUND((H4/V4) * 100, 4), "")</f>
        <v/>
      </c>
      <c r="J4">
        <v>0</v>
      </c>
      <c r="K4">
        <v>0</v>
      </c>
      <c r="L4">
        <f t="shared" ref="L4:L25" si="4">J4+K4</f>
        <v>0</v>
      </c>
      <c r="M4" t="str">
        <f t="shared" ref="M4:M25" si="5">IF(V4&gt;0,ROUND((L4/V4) * 100, 4), "")</f>
        <v/>
      </c>
      <c r="N4">
        <v>0</v>
      </c>
      <c r="O4">
        <v>0</v>
      </c>
      <c r="P4">
        <f t="shared" ref="P4:P25" si="6">N4+O4</f>
        <v>0</v>
      </c>
      <c r="Q4">
        <v>0</v>
      </c>
      <c r="R4">
        <v>0</v>
      </c>
      <c r="S4">
        <f t="shared" ref="S4:S25" si="7">Q4+R4</f>
        <v>0</v>
      </c>
      <c r="T4">
        <f t="shared" ref="T4:T25" si="8">B4+F4+J4</f>
        <v>0</v>
      </c>
      <c r="U4">
        <f t="shared" ref="U4:U25" si="9">C4+G4+K4</f>
        <v>0</v>
      </c>
      <c r="V4">
        <f t="shared" ref="V4:V25" si="10">T4+U4</f>
        <v>0</v>
      </c>
    </row>
    <row r="5" spans="1:22">
      <c r="A5" t="s">
        <v>13</v>
      </c>
      <c r="B5">
        <v>0</v>
      </c>
      <c r="C5">
        <v>0</v>
      </c>
      <c r="D5">
        <f t="shared" si="0"/>
        <v>0</v>
      </c>
      <c r="E5" t="str">
        <f t="shared" si="1"/>
        <v/>
      </c>
      <c r="F5">
        <v>0</v>
      </c>
      <c r="G5">
        <v>0</v>
      </c>
      <c r="H5">
        <f t="shared" si="2"/>
        <v>0</v>
      </c>
      <c r="I5" t="str">
        <f t="shared" si="3"/>
        <v/>
      </c>
      <c r="J5">
        <v>0</v>
      </c>
      <c r="K5">
        <v>0</v>
      </c>
      <c r="L5">
        <f t="shared" si="4"/>
        <v>0</v>
      </c>
      <c r="M5" t="str">
        <f t="shared" si="5"/>
        <v/>
      </c>
      <c r="N5">
        <v>0</v>
      </c>
      <c r="O5">
        <v>0</v>
      </c>
      <c r="P5">
        <f t="shared" si="6"/>
        <v>0</v>
      </c>
      <c r="Q5">
        <v>0</v>
      </c>
      <c r="R5">
        <v>0</v>
      </c>
      <c r="S5">
        <f t="shared" si="7"/>
        <v>0</v>
      </c>
      <c r="T5">
        <f t="shared" si="8"/>
        <v>0</v>
      </c>
      <c r="U5">
        <f t="shared" si="9"/>
        <v>0</v>
      </c>
      <c r="V5">
        <f t="shared" si="10"/>
        <v>0</v>
      </c>
    </row>
    <row r="6" spans="1:22">
      <c r="A6" t="s">
        <v>14</v>
      </c>
      <c r="B6">
        <v>0</v>
      </c>
      <c r="C6">
        <v>0</v>
      </c>
      <c r="D6">
        <f t="shared" si="0"/>
        <v>0</v>
      </c>
      <c r="E6" t="str">
        <f t="shared" si="1"/>
        <v/>
      </c>
      <c r="F6">
        <v>0</v>
      </c>
      <c r="G6">
        <v>0</v>
      </c>
      <c r="H6">
        <f t="shared" si="2"/>
        <v>0</v>
      </c>
      <c r="I6" t="str">
        <f t="shared" si="3"/>
        <v/>
      </c>
      <c r="J6">
        <v>0</v>
      </c>
      <c r="K6">
        <v>0</v>
      </c>
      <c r="L6">
        <f t="shared" si="4"/>
        <v>0</v>
      </c>
      <c r="M6" t="str">
        <f t="shared" si="5"/>
        <v/>
      </c>
      <c r="N6">
        <v>0</v>
      </c>
      <c r="O6">
        <v>0</v>
      </c>
      <c r="P6">
        <f t="shared" si="6"/>
        <v>0</v>
      </c>
      <c r="Q6">
        <v>0</v>
      </c>
      <c r="R6">
        <v>0</v>
      </c>
      <c r="S6">
        <f t="shared" si="7"/>
        <v>0</v>
      </c>
      <c r="T6">
        <f t="shared" si="8"/>
        <v>0</v>
      </c>
      <c r="U6">
        <f t="shared" si="9"/>
        <v>0</v>
      </c>
      <c r="V6">
        <f t="shared" si="10"/>
        <v>0</v>
      </c>
    </row>
    <row r="7" spans="1:22">
      <c r="A7" t="s">
        <v>15</v>
      </c>
      <c r="B7">
        <v>0</v>
      </c>
      <c r="C7">
        <v>0</v>
      </c>
      <c r="D7">
        <f t="shared" si="0"/>
        <v>0</v>
      </c>
      <c r="E7" t="str">
        <f t="shared" si="1"/>
        <v/>
      </c>
      <c r="F7">
        <v>0</v>
      </c>
      <c r="G7">
        <v>0</v>
      </c>
      <c r="H7">
        <f t="shared" si="2"/>
        <v>0</v>
      </c>
      <c r="I7" t="str">
        <f t="shared" si="3"/>
        <v/>
      </c>
      <c r="J7">
        <v>0</v>
      </c>
      <c r="K7">
        <v>0</v>
      </c>
      <c r="L7">
        <f t="shared" si="4"/>
        <v>0</v>
      </c>
      <c r="M7" t="str">
        <f t="shared" si="5"/>
        <v/>
      </c>
      <c r="N7">
        <v>0</v>
      </c>
      <c r="O7">
        <v>0</v>
      </c>
      <c r="P7">
        <f t="shared" si="6"/>
        <v>0</v>
      </c>
      <c r="Q7">
        <v>0</v>
      </c>
      <c r="R7">
        <v>0</v>
      </c>
      <c r="S7">
        <f t="shared" si="7"/>
        <v>0</v>
      </c>
      <c r="T7">
        <f t="shared" si="8"/>
        <v>0</v>
      </c>
      <c r="U7">
        <f t="shared" si="9"/>
        <v>0</v>
      </c>
      <c r="V7">
        <f t="shared" si="10"/>
        <v>0</v>
      </c>
    </row>
    <row r="8" spans="1:22">
      <c r="A8" t="s">
        <v>16</v>
      </c>
      <c r="B8">
        <v>0</v>
      </c>
      <c r="C8">
        <v>1</v>
      </c>
      <c r="D8">
        <f t="shared" si="0"/>
        <v>1</v>
      </c>
      <c r="E8">
        <f t="shared" si="1"/>
        <v>33.333300000000001</v>
      </c>
      <c r="F8">
        <v>0</v>
      </c>
      <c r="G8">
        <v>0</v>
      </c>
      <c r="H8">
        <f t="shared" si="2"/>
        <v>0</v>
      </c>
      <c r="I8">
        <f t="shared" si="3"/>
        <v>0</v>
      </c>
      <c r="J8">
        <v>1</v>
      </c>
      <c r="K8">
        <v>1</v>
      </c>
      <c r="L8">
        <f t="shared" si="4"/>
        <v>2</v>
      </c>
      <c r="M8">
        <f t="shared" si="5"/>
        <v>66.666700000000006</v>
      </c>
      <c r="N8">
        <v>0</v>
      </c>
      <c r="O8">
        <v>0</v>
      </c>
      <c r="P8">
        <f t="shared" si="6"/>
        <v>0</v>
      </c>
      <c r="Q8">
        <v>0</v>
      </c>
      <c r="R8">
        <v>2</v>
      </c>
      <c r="S8">
        <f t="shared" si="7"/>
        <v>2</v>
      </c>
      <c r="T8">
        <f t="shared" si="8"/>
        <v>1</v>
      </c>
      <c r="U8">
        <f t="shared" si="9"/>
        <v>2</v>
      </c>
      <c r="V8">
        <f t="shared" si="10"/>
        <v>3</v>
      </c>
    </row>
    <row r="9" spans="1:22">
      <c r="A9" t="s">
        <v>17</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c r="A10" t="s">
        <v>18</v>
      </c>
      <c r="B10">
        <v>0</v>
      </c>
      <c r="C10">
        <v>0</v>
      </c>
      <c r="D10">
        <f t="shared" si="0"/>
        <v>0</v>
      </c>
      <c r="E10">
        <f t="shared" si="1"/>
        <v>0</v>
      </c>
      <c r="F10">
        <v>0</v>
      </c>
      <c r="G10">
        <v>12</v>
      </c>
      <c r="H10">
        <f t="shared" si="2"/>
        <v>12</v>
      </c>
      <c r="I10">
        <f t="shared" si="3"/>
        <v>80</v>
      </c>
      <c r="J10">
        <v>0</v>
      </c>
      <c r="K10">
        <v>3</v>
      </c>
      <c r="L10">
        <f t="shared" si="4"/>
        <v>3</v>
      </c>
      <c r="M10">
        <f t="shared" si="5"/>
        <v>20</v>
      </c>
      <c r="N10">
        <v>0</v>
      </c>
      <c r="O10">
        <v>0</v>
      </c>
      <c r="P10">
        <f t="shared" si="6"/>
        <v>0</v>
      </c>
      <c r="Q10">
        <v>0</v>
      </c>
      <c r="R10">
        <v>9</v>
      </c>
      <c r="S10">
        <f t="shared" si="7"/>
        <v>9</v>
      </c>
      <c r="T10">
        <f t="shared" si="8"/>
        <v>0</v>
      </c>
      <c r="U10">
        <f t="shared" si="9"/>
        <v>15</v>
      </c>
      <c r="V10">
        <f t="shared" si="10"/>
        <v>15</v>
      </c>
    </row>
    <row r="11" spans="1:22">
      <c r="A11" t="s">
        <v>19</v>
      </c>
      <c r="B11">
        <v>1</v>
      </c>
      <c r="C11">
        <v>1</v>
      </c>
      <c r="D11">
        <f t="shared" si="0"/>
        <v>2</v>
      </c>
      <c r="E11">
        <f t="shared" si="1"/>
        <v>20</v>
      </c>
      <c r="F11">
        <v>0</v>
      </c>
      <c r="G11">
        <v>2</v>
      </c>
      <c r="H11">
        <f t="shared" si="2"/>
        <v>2</v>
      </c>
      <c r="I11">
        <f t="shared" si="3"/>
        <v>20</v>
      </c>
      <c r="J11">
        <v>1</v>
      </c>
      <c r="K11">
        <v>5</v>
      </c>
      <c r="L11">
        <f t="shared" si="4"/>
        <v>6</v>
      </c>
      <c r="M11">
        <f t="shared" si="5"/>
        <v>60</v>
      </c>
      <c r="N11">
        <v>0</v>
      </c>
      <c r="O11">
        <v>0</v>
      </c>
      <c r="P11">
        <f t="shared" si="6"/>
        <v>0</v>
      </c>
      <c r="Q11">
        <v>0</v>
      </c>
      <c r="R11">
        <v>3</v>
      </c>
      <c r="S11">
        <f t="shared" si="7"/>
        <v>3</v>
      </c>
      <c r="T11">
        <f t="shared" si="8"/>
        <v>2</v>
      </c>
      <c r="U11">
        <f t="shared" si="9"/>
        <v>8</v>
      </c>
      <c r="V11">
        <f t="shared" si="10"/>
        <v>10</v>
      </c>
    </row>
    <row r="12" spans="1:22">
      <c r="A12" t="s">
        <v>20</v>
      </c>
      <c r="B12">
        <v>0</v>
      </c>
      <c r="C12">
        <v>0</v>
      </c>
      <c r="D12">
        <f t="shared" si="0"/>
        <v>0</v>
      </c>
      <c r="E12" t="str">
        <f t="shared" si="1"/>
        <v/>
      </c>
      <c r="F12">
        <v>0</v>
      </c>
      <c r="G12">
        <v>0</v>
      </c>
      <c r="H12">
        <f t="shared" si="2"/>
        <v>0</v>
      </c>
      <c r="I12" t="str">
        <f t="shared" si="3"/>
        <v/>
      </c>
      <c r="J12">
        <v>0</v>
      </c>
      <c r="K12">
        <v>0</v>
      </c>
      <c r="L12">
        <f t="shared" si="4"/>
        <v>0</v>
      </c>
      <c r="M12" t="str">
        <f t="shared" si="5"/>
        <v/>
      </c>
      <c r="N12">
        <v>0</v>
      </c>
      <c r="O12">
        <v>0</v>
      </c>
      <c r="P12">
        <f t="shared" si="6"/>
        <v>0</v>
      </c>
      <c r="Q12">
        <v>0</v>
      </c>
      <c r="R12">
        <v>0</v>
      </c>
      <c r="S12">
        <f t="shared" si="7"/>
        <v>0</v>
      </c>
      <c r="T12">
        <f t="shared" si="8"/>
        <v>0</v>
      </c>
      <c r="U12">
        <f t="shared" si="9"/>
        <v>0</v>
      </c>
      <c r="V12">
        <f t="shared" si="10"/>
        <v>0</v>
      </c>
    </row>
    <row r="13" spans="1:22">
      <c r="A13" t="s">
        <v>21</v>
      </c>
      <c r="B13">
        <v>1</v>
      </c>
      <c r="C13">
        <v>12</v>
      </c>
      <c r="D13">
        <f t="shared" si="0"/>
        <v>13</v>
      </c>
      <c r="E13">
        <f t="shared" si="1"/>
        <v>12.381</v>
      </c>
      <c r="F13">
        <v>3</v>
      </c>
      <c r="G13">
        <v>71</v>
      </c>
      <c r="H13">
        <f t="shared" si="2"/>
        <v>74</v>
      </c>
      <c r="I13">
        <f t="shared" si="3"/>
        <v>70.476200000000006</v>
      </c>
      <c r="J13">
        <v>0</v>
      </c>
      <c r="K13">
        <v>18</v>
      </c>
      <c r="L13">
        <f t="shared" si="4"/>
        <v>18</v>
      </c>
      <c r="M13">
        <f t="shared" si="5"/>
        <v>17.142900000000001</v>
      </c>
      <c r="N13">
        <v>0</v>
      </c>
      <c r="O13">
        <v>2</v>
      </c>
      <c r="P13">
        <f t="shared" si="6"/>
        <v>2</v>
      </c>
      <c r="Q13">
        <v>3</v>
      </c>
      <c r="R13">
        <v>77</v>
      </c>
      <c r="S13">
        <f t="shared" si="7"/>
        <v>80</v>
      </c>
      <c r="T13">
        <f t="shared" si="8"/>
        <v>4</v>
      </c>
      <c r="U13">
        <f t="shared" si="9"/>
        <v>101</v>
      </c>
      <c r="V13">
        <f t="shared" si="10"/>
        <v>105</v>
      </c>
    </row>
    <row r="14" spans="1:22">
      <c r="A14" t="s">
        <v>22</v>
      </c>
      <c r="B14">
        <v>0</v>
      </c>
      <c r="C14">
        <v>0</v>
      </c>
      <c r="D14">
        <f t="shared" si="0"/>
        <v>0</v>
      </c>
      <c r="E14" t="str">
        <f t="shared" si="1"/>
        <v/>
      </c>
      <c r="F14">
        <v>0</v>
      </c>
      <c r="G14">
        <v>0</v>
      </c>
      <c r="H14">
        <f t="shared" si="2"/>
        <v>0</v>
      </c>
      <c r="I14" t="str">
        <f t="shared" si="3"/>
        <v/>
      </c>
      <c r="J14">
        <v>0</v>
      </c>
      <c r="K14">
        <v>0</v>
      </c>
      <c r="L14">
        <f t="shared" si="4"/>
        <v>0</v>
      </c>
      <c r="M14" t="str">
        <f t="shared" si="5"/>
        <v/>
      </c>
      <c r="N14">
        <v>0</v>
      </c>
      <c r="O14">
        <v>1</v>
      </c>
      <c r="P14">
        <f t="shared" si="6"/>
        <v>1</v>
      </c>
      <c r="Q14">
        <v>0</v>
      </c>
      <c r="R14">
        <v>1</v>
      </c>
      <c r="S14">
        <f t="shared" si="7"/>
        <v>1</v>
      </c>
      <c r="T14">
        <f t="shared" si="8"/>
        <v>0</v>
      </c>
      <c r="U14">
        <f t="shared" si="9"/>
        <v>0</v>
      </c>
      <c r="V14">
        <f t="shared" si="10"/>
        <v>0</v>
      </c>
    </row>
    <row r="15" spans="1:22">
      <c r="A15" t="s">
        <v>23</v>
      </c>
      <c r="B15">
        <v>0</v>
      </c>
      <c r="C15">
        <v>0</v>
      </c>
      <c r="D15">
        <f t="shared" si="0"/>
        <v>0</v>
      </c>
      <c r="E15" t="str">
        <f t="shared" si="1"/>
        <v/>
      </c>
      <c r="F15">
        <v>0</v>
      </c>
      <c r="G15">
        <v>0</v>
      </c>
      <c r="H15">
        <f t="shared" si="2"/>
        <v>0</v>
      </c>
      <c r="I15" t="str">
        <f t="shared" si="3"/>
        <v/>
      </c>
      <c r="J15">
        <v>0</v>
      </c>
      <c r="K15">
        <v>0</v>
      </c>
      <c r="L15">
        <f t="shared" si="4"/>
        <v>0</v>
      </c>
      <c r="M15" t="str">
        <f t="shared" si="5"/>
        <v/>
      </c>
      <c r="N15">
        <v>0</v>
      </c>
      <c r="O15">
        <v>0</v>
      </c>
      <c r="P15">
        <f t="shared" si="6"/>
        <v>0</v>
      </c>
      <c r="Q15">
        <v>0</v>
      </c>
      <c r="R15">
        <v>0</v>
      </c>
      <c r="S15">
        <f t="shared" si="7"/>
        <v>0</v>
      </c>
      <c r="T15">
        <f t="shared" si="8"/>
        <v>0</v>
      </c>
      <c r="U15">
        <f t="shared" si="9"/>
        <v>0</v>
      </c>
      <c r="V15">
        <f t="shared" si="10"/>
        <v>0</v>
      </c>
    </row>
    <row r="16" spans="1:22">
      <c r="A16" t="s">
        <v>24</v>
      </c>
      <c r="B16">
        <v>0</v>
      </c>
      <c r="C16">
        <v>0</v>
      </c>
      <c r="D16">
        <f t="shared" si="0"/>
        <v>0</v>
      </c>
      <c r="E16">
        <f t="shared" si="1"/>
        <v>0</v>
      </c>
      <c r="F16">
        <v>0</v>
      </c>
      <c r="G16">
        <v>0</v>
      </c>
      <c r="H16">
        <f t="shared" si="2"/>
        <v>0</v>
      </c>
      <c r="I16">
        <f t="shared" si="3"/>
        <v>0</v>
      </c>
      <c r="J16">
        <v>0</v>
      </c>
      <c r="K16">
        <v>1</v>
      </c>
      <c r="L16">
        <f t="shared" si="4"/>
        <v>1</v>
      </c>
      <c r="M16">
        <f t="shared" si="5"/>
        <v>100</v>
      </c>
      <c r="N16">
        <v>0</v>
      </c>
      <c r="O16">
        <v>0</v>
      </c>
      <c r="P16">
        <f t="shared" si="6"/>
        <v>0</v>
      </c>
      <c r="Q16">
        <v>0</v>
      </c>
      <c r="R16">
        <v>1</v>
      </c>
      <c r="S16">
        <f t="shared" si="7"/>
        <v>1</v>
      </c>
      <c r="T16">
        <f t="shared" si="8"/>
        <v>0</v>
      </c>
      <c r="U16">
        <f t="shared" si="9"/>
        <v>1</v>
      </c>
      <c r="V16">
        <f t="shared" si="10"/>
        <v>1</v>
      </c>
    </row>
    <row r="17" spans="1:22">
      <c r="A17" t="s">
        <v>25</v>
      </c>
      <c r="B17">
        <v>0</v>
      </c>
      <c r="C17">
        <v>1</v>
      </c>
      <c r="D17">
        <f t="shared" si="0"/>
        <v>1</v>
      </c>
      <c r="E17">
        <f t="shared" si="1"/>
        <v>50</v>
      </c>
      <c r="F17">
        <v>0</v>
      </c>
      <c r="G17">
        <v>1</v>
      </c>
      <c r="H17">
        <f t="shared" si="2"/>
        <v>1</v>
      </c>
      <c r="I17">
        <f t="shared" si="3"/>
        <v>50</v>
      </c>
      <c r="J17">
        <v>0</v>
      </c>
      <c r="K17">
        <v>0</v>
      </c>
      <c r="L17">
        <f t="shared" si="4"/>
        <v>0</v>
      </c>
      <c r="M17">
        <f t="shared" si="5"/>
        <v>0</v>
      </c>
      <c r="N17">
        <v>0</v>
      </c>
      <c r="O17">
        <v>0</v>
      </c>
      <c r="P17">
        <f t="shared" si="6"/>
        <v>0</v>
      </c>
      <c r="Q17">
        <v>0</v>
      </c>
      <c r="R17">
        <v>3</v>
      </c>
      <c r="S17">
        <f t="shared" si="7"/>
        <v>3</v>
      </c>
      <c r="T17">
        <f t="shared" si="8"/>
        <v>0</v>
      </c>
      <c r="U17">
        <f t="shared" si="9"/>
        <v>2</v>
      </c>
      <c r="V17">
        <f t="shared" si="10"/>
        <v>2</v>
      </c>
    </row>
    <row r="18" spans="1:22">
      <c r="A18" t="s">
        <v>26</v>
      </c>
      <c r="B18">
        <v>0</v>
      </c>
      <c r="C18">
        <v>0</v>
      </c>
      <c r="D18">
        <f t="shared" si="0"/>
        <v>0</v>
      </c>
      <c r="E18" t="str">
        <f t="shared" si="1"/>
        <v/>
      </c>
      <c r="F18">
        <v>0</v>
      </c>
      <c r="G18">
        <v>0</v>
      </c>
      <c r="H18">
        <f t="shared" si="2"/>
        <v>0</v>
      </c>
      <c r="I18" t="str">
        <f t="shared" si="3"/>
        <v/>
      </c>
      <c r="J18">
        <v>0</v>
      </c>
      <c r="K18">
        <v>0</v>
      </c>
      <c r="L18">
        <f t="shared" si="4"/>
        <v>0</v>
      </c>
      <c r="M18" t="str">
        <f t="shared" si="5"/>
        <v/>
      </c>
      <c r="N18">
        <v>0</v>
      </c>
      <c r="O18">
        <v>0</v>
      </c>
      <c r="P18">
        <f t="shared" si="6"/>
        <v>0</v>
      </c>
      <c r="Q18">
        <v>0</v>
      </c>
      <c r="R18">
        <v>0</v>
      </c>
      <c r="S18">
        <f t="shared" si="7"/>
        <v>0</v>
      </c>
      <c r="T18">
        <f t="shared" si="8"/>
        <v>0</v>
      </c>
      <c r="U18">
        <f t="shared" si="9"/>
        <v>0</v>
      </c>
      <c r="V18">
        <f t="shared" si="10"/>
        <v>0</v>
      </c>
    </row>
    <row r="19" spans="1:22">
      <c r="A19" t="s">
        <v>27</v>
      </c>
      <c r="B19">
        <v>0</v>
      </c>
      <c r="C19">
        <v>0</v>
      </c>
      <c r="D19">
        <f t="shared" si="0"/>
        <v>0</v>
      </c>
      <c r="E19">
        <f t="shared" si="1"/>
        <v>0</v>
      </c>
      <c r="F19">
        <v>0</v>
      </c>
      <c r="G19">
        <v>0</v>
      </c>
      <c r="H19">
        <f t="shared" si="2"/>
        <v>0</v>
      </c>
      <c r="I19">
        <f t="shared" si="3"/>
        <v>0</v>
      </c>
      <c r="J19">
        <v>0</v>
      </c>
      <c r="K19">
        <v>1</v>
      </c>
      <c r="L19">
        <f t="shared" si="4"/>
        <v>1</v>
      </c>
      <c r="M19">
        <f t="shared" si="5"/>
        <v>100</v>
      </c>
      <c r="N19">
        <v>0</v>
      </c>
      <c r="O19">
        <v>0</v>
      </c>
      <c r="P19">
        <f t="shared" si="6"/>
        <v>0</v>
      </c>
      <c r="Q19">
        <v>0</v>
      </c>
      <c r="R19">
        <v>2</v>
      </c>
      <c r="S19">
        <f t="shared" si="7"/>
        <v>2</v>
      </c>
      <c r="T19">
        <f t="shared" si="8"/>
        <v>0</v>
      </c>
      <c r="U19">
        <f t="shared" si="9"/>
        <v>1</v>
      </c>
      <c r="V19">
        <f t="shared" si="10"/>
        <v>1</v>
      </c>
    </row>
    <row r="20" spans="1:22">
      <c r="A20" t="s">
        <v>28</v>
      </c>
      <c r="B20">
        <v>0</v>
      </c>
      <c r="C20">
        <v>0</v>
      </c>
      <c r="D20">
        <f t="shared" si="0"/>
        <v>0</v>
      </c>
      <c r="E20" t="str">
        <f t="shared" si="1"/>
        <v/>
      </c>
      <c r="F20">
        <v>0</v>
      </c>
      <c r="G20">
        <v>0</v>
      </c>
      <c r="H20">
        <f t="shared" si="2"/>
        <v>0</v>
      </c>
      <c r="I20" t="str">
        <f t="shared" si="3"/>
        <v/>
      </c>
      <c r="J20">
        <v>0</v>
      </c>
      <c r="K20">
        <v>0</v>
      </c>
      <c r="L20">
        <f t="shared" si="4"/>
        <v>0</v>
      </c>
      <c r="M20" t="str">
        <f t="shared" si="5"/>
        <v/>
      </c>
      <c r="N20">
        <v>0</v>
      </c>
      <c r="O20">
        <v>0</v>
      </c>
      <c r="P20">
        <f t="shared" si="6"/>
        <v>0</v>
      </c>
      <c r="Q20">
        <v>0</v>
      </c>
      <c r="R20">
        <v>0</v>
      </c>
      <c r="S20">
        <f t="shared" si="7"/>
        <v>0</v>
      </c>
      <c r="T20">
        <f t="shared" si="8"/>
        <v>0</v>
      </c>
      <c r="U20">
        <f t="shared" si="9"/>
        <v>0</v>
      </c>
      <c r="V20">
        <f t="shared" si="10"/>
        <v>0</v>
      </c>
    </row>
    <row r="21" spans="1:22">
      <c r="A21" t="s">
        <v>29</v>
      </c>
      <c r="B21">
        <v>0</v>
      </c>
      <c r="C21">
        <v>1</v>
      </c>
      <c r="D21">
        <f t="shared" si="0"/>
        <v>1</v>
      </c>
      <c r="E21">
        <f t="shared" si="1"/>
        <v>6.25</v>
      </c>
      <c r="F21">
        <v>0</v>
      </c>
      <c r="G21">
        <v>3</v>
      </c>
      <c r="H21">
        <f t="shared" si="2"/>
        <v>3</v>
      </c>
      <c r="I21">
        <f t="shared" si="3"/>
        <v>18.75</v>
      </c>
      <c r="J21">
        <v>0</v>
      </c>
      <c r="K21">
        <v>12</v>
      </c>
      <c r="L21">
        <f t="shared" si="4"/>
        <v>12</v>
      </c>
      <c r="M21">
        <f t="shared" si="5"/>
        <v>75</v>
      </c>
      <c r="N21">
        <v>0</v>
      </c>
      <c r="O21">
        <v>0</v>
      </c>
      <c r="P21">
        <f t="shared" si="6"/>
        <v>0</v>
      </c>
      <c r="Q21">
        <v>1</v>
      </c>
      <c r="R21">
        <v>2</v>
      </c>
      <c r="S21">
        <f t="shared" si="7"/>
        <v>3</v>
      </c>
      <c r="T21">
        <f t="shared" si="8"/>
        <v>0</v>
      </c>
      <c r="U21">
        <f t="shared" si="9"/>
        <v>16</v>
      </c>
      <c r="V21">
        <f t="shared" si="10"/>
        <v>16</v>
      </c>
    </row>
    <row r="22" spans="1:22">
      <c r="A22" t="s">
        <v>30</v>
      </c>
      <c r="B22">
        <v>1</v>
      </c>
      <c r="C22">
        <v>0</v>
      </c>
      <c r="D22">
        <f t="shared" si="0"/>
        <v>1</v>
      </c>
      <c r="E22">
        <f t="shared" si="1"/>
        <v>100</v>
      </c>
      <c r="F22">
        <v>0</v>
      </c>
      <c r="G22">
        <v>0</v>
      </c>
      <c r="H22">
        <f t="shared" si="2"/>
        <v>0</v>
      </c>
      <c r="I22">
        <f t="shared" si="3"/>
        <v>0</v>
      </c>
      <c r="J22">
        <v>0</v>
      </c>
      <c r="K22">
        <v>0</v>
      </c>
      <c r="L22">
        <f t="shared" si="4"/>
        <v>0</v>
      </c>
      <c r="M22">
        <f t="shared" si="5"/>
        <v>0</v>
      </c>
      <c r="N22">
        <v>0</v>
      </c>
      <c r="O22">
        <v>0</v>
      </c>
      <c r="P22">
        <f t="shared" si="6"/>
        <v>0</v>
      </c>
      <c r="Q22">
        <v>0</v>
      </c>
      <c r="R22">
        <v>1</v>
      </c>
      <c r="S22">
        <f t="shared" si="7"/>
        <v>1</v>
      </c>
      <c r="T22">
        <f t="shared" si="8"/>
        <v>1</v>
      </c>
      <c r="U22">
        <f t="shared" si="9"/>
        <v>0</v>
      </c>
      <c r="V22">
        <f t="shared" si="10"/>
        <v>1</v>
      </c>
    </row>
    <row r="23" spans="1:22">
      <c r="A23" t="s">
        <v>31</v>
      </c>
      <c r="B23">
        <v>0</v>
      </c>
      <c r="C23">
        <v>0</v>
      </c>
      <c r="D23">
        <f t="shared" si="0"/>
        <v>0</v>
      </c>
      <c r="E23">
        <f t="shared" si="1"/>
        <v>0</v>
      </c>
      <c r="F23">
        <v>1</v>
      </c>
      <c r="G23">
        <v>0</v>
      </c>
      <c r="H23">
        <f t="shared" si="2"/>
        <v>1</v>
      </c>
      <c r="I23">
        <f t="shared" si="3"/>
        <v>33.333300000000001</v>
      </c>
      <c r="J23">
        <v>0</v>
      </c>
      <c r="K23">
        <v>2</v>
      </c>
      <c r="L23">
        <f t="shared" si="4"/>
        <v>2</v>
      </c>
      <c r="M23">
        <f t="shared" si="5"/>
        <v>66.666700000000006</v>
      </c>
      <c r="N23">
        <v>0</v>
      </c>
      <c r="O23">
        <v>0</v>
      </c>
      <c r="P23">
        <f t="shared" si="6"/>
        <v>0</v>
      </c>
      <c r="Q23">
        <v>0</v>
      </c>
      <c r="R23">
        <v>0</v>
      </c>
      <c r="S23">
        <f t="shared" si="7"/>
        <v>0</v>
      </c>
      <c r="T23">
        <f t="shared" si="8"/>
        <v>1</v>
      </c>
      <c r="U23">
        <f t="shared" si="9"/>
        <v>2</v>
      </c>
      <c r="V23">
        <f t="shared" si="10"/>
        <v>3</v>
      </c>
    </row>
    <row r="24" spans="1:22">
      <c r="A24" t="s">
        <v>32</v>
      </c>
      <c r="B24">
        <v>0</v>
      </c>
      <c r="C24">
        <v>0</v>
      </c>
      <c r="D24">
        <f t="shared" si="0"/>
        <v>0</v>
      </c>
      <c r="E24" t="str">
        <f t="shared" si="1"/>
        <v/>
      </c>
      <c r="F24">
        <v>0</v>
      </c>
      <c r="G24">
        <v>0</v>
      </c>
      <c r="H24">
        <f t="shared" si="2"/>
        <v>0</v>
      </c>
      <c r="I24" t="str">
        <f t="shared" si="3"/>
        <v/>
      </c>
      <c r="J24">
        <v>0</v>
      </c>
      <c r="K24">
        <v>0</v>
      </c>
      <c r="L24">
        <f t="shared" si="4"/>
        <v>0</v>
      </c>
      <c r="M24" t="str">
        <f t="shared" si="5"/>
        <v/>
      </c>
      <c r="N24">
        <v>0</v>
      </c>
      <c r="O24">
        <v>0</v>
      </c>
      <c r="P24">
        <f t="shared" si="6"/>
        <v>0</v>
      </c>
      <c r="Q24">
        <v>0</v>
      </c>
      <c r="R24">
        <v>0</v>
      </c>
      <c r="S24">
        <f t="shared" si="7"/>
        <v>0</v>
      </c>
      <c r="T24">
        <f t="shared" si="8"/>
        <v>0</v>
      </c>
      <c r="U24">
        <f t="shared" si="9"/>
        <v>0</v>
      </c>
      <c r="V24">
        <f t="shared" si="10"/>
        <v>0</v>
      </c>
    </row>
    <row r="25" spans="1:22">
      <c r="A25" t="s">
        <v>33</v>
      </c>
      <c r="B25">
        <v>0</v>
      </c>
      <c r="C25">
        <v>0</v>
      </c>
      <c r="D25">
        <f t="shared" si="0"/>
        <v>0</v>
      </c>
      <c r="E25">
        <f t="shared" si="1"/>
        <v>0</v>
      </c>
      <c r="F25">
        <v>0</v>
      </c>
      <c r="G25">
        <v>1</v>
      </c>
      <c r="H25">
        <f t="shared" si="2"/>
        <v>1</v>
      </c>
      <c r="I25">
        <f t="shared" si="3"/>
        <v>100</v>
      </c>
      <c r="J25">
        <v>0</v>
      </c>
      <c r="K25">
        <v>0</v>
      </c>
      <c r="L25">
        <f t="shared" si="4"/>
        <v>0</v>
      </c>
      <c r="M25">
        <f t="shared" si="5"/>
        <v>0</v>
      </c>
      <c r="N25">
        <v>0</v>
      </c>
      <c r="O25">
        <v>0</v>
      </c>
      <c r="P25">
        <f t="shared" si="6"/>
        <v>0</v>
      </c>
      <c r="Q25">
        <v>0</v>
      </c>
      <c r="R25">
        <v>0</v>
      </c>
      <c r="S25">
        <f t="shared" si="7"/>
        <v>0</v>
      </c>
      <c r="T25">
        <f t="shared" si="8"/>
        <v>0</v>
      </c>
      <c r="U25">
        <f t="shared" si="9"/>
        <v>1</v>
      </c>
      <c r="V25">
        <f t="shared" si="10"/>
        <v>1</v>
      </c>
    </row>
    <row r="27" spans="1:22">
      <c r="A27" s="6" t="s">
        <v>34</v>
      </c>
      <c r="B27" s="6" t="s">
        <v>34</v>
      </c>
      <c r="C27" s="6" t="s">
        <v>34</v>
      </c>
      <c r="D27" s="6" t="s">
        <v>34</v>
      </c>
      <c r="E27" s="6" t="s">
        <v>34</v>
      </c>
      <c r="F27" s="6" t="s">
        <v>34</v>
      </c>
      <c r="G27" s="6" t="s">
        <v>34</v>
      </c>
      <c r="H27" s="6" t="s">
        <v>34</v>
      </c>
      <c r="I27" s="6" t="s">
        <v>34</v>
      </c>
      <c r="J27" s="6" t="s">
        <v>34</v>
      </c>
      <c r="K27" s="6" t="s">
        <v>34</v>
      </c>
      <c r="L27" s="6" t="s">
        <v>34</v>
      </c>
      <c r="M27" s="6" t="s">
        <v>34</v>
      </c>
      <c r="N27" s="6" t="s">
        <v>34</v>
      </c>
      <c r="O27" s="6" t="s">
        <v>34</v>
      </c>
      <c r="P27" s="6" t="s">
        <v>34</v>
      </c>
      <c r="Q27" s="6" t="s">
        <v>34</v>
      </c>
      <c r="R27" s="6" t="s">
        <v>34</v>
      </c>
      <c r="S27" s="6" t="s">
        <v>34</v>
      </c>
      <c r="T27" s="6" t="s">
        <v>34</v>
      </c>
      <c r="U27" s="6" t="s">
        <v>34</v>
      </c>
      <c r="V27" s="6" t="s">
        <v>34</v>
      </c>
    </row>
    <row r="28" spans="1:22">
      <c r="A28" t="s">
        <v>35</v>
      </c>
      <c r="B28">
        <v>677</v>
      </c>
      <c r="C28">
        <v>12</v>
      </c>
      <c r="D28">
        <f t="shared" ref="D28:D64" si="11">B28+C28</f>
        <v>689</v>
      </c>
      <c r="E28">
        <f t="shared" ref="E28:E64" si="12">IF(V28&gt;0,ROUND((D28/V28) * 100, 4), "")</f>
        <v>59.860999999999997</v>
      </c>
      <c r="F28">
        <v>403</v>
      </c>
      <c r="G28">
        <v>19</v>
      </c>
      <c r="H28">
        <f t="shared" ref="H28:H64" si="13">F28+G28</f>
        <v>422</v>
      </c>
      <c r="I28">
        <f t="shared" ref="I28:I64" si="14">IF(V28&gt;0,ROUND((H28/V28) * 100, 4), "")</f>
        <v>36.663800000000002</v>
      </c>
      <c r="J28">
        <v>33</v>
      </c>
      <c r="K28">
        <v>7</v>
      </c>
      <c r="L28">
        <f t="shared" ref="L28:L64" si="15">J28+K28</f>
        <v>40</v>
      </c>
      <c r="M28">
        <f t="shared" ref="M28:M64" si="16">IF(V28&gt;0,ROUND((L28/V28) * 100, 4), "")</f>
        <v>3.4752000000000001</v>
      </c>
      <c r="N28">
        <v>96</v>
      </c>
      <c r="O28">
        <v>0</v>
      </c>
      <c r="P28">
        <f t="shared" ref="P28:P64" si="17">N28+O28</f>
        <v>96</v>
      </c>
      <c r="Q28">
        <v>226</v>
      </c>
      <c r="R28">
        <v>2</v>
      </c>
      <c r="S28">
        <f t="shared" ref="S28:S64" si="18">Q28+R28</f>
        <v>228</v>
      </c>
      <c r="T28">
        <f t="shared" ref="T28:T64" si="19">B28+F28+J28</f>
        <v>1113</v>
      </c>
      <c r="U28">
        <f t="shared" ref="U28:U64" si="20">C28+G28+K28</f>
        <v>38</v>
      </c>
      <c r="V28">
        <f t="shared" ref="V28:V64" si="21">T28+U28</f>
        <v>1151</v>
      </c>
    </row>
    <row r="29" spans="1:22">
      <c r="A29" t="s">
        <v>36</v>
      </c>
      <c r="B29">
        <v>0</v>
      </c>
      <c r="C29">
        <v>0</v>
      </c>
      <c r="D29">
        <f t="shared" si="11"/>
        <v>0</v>
      </c>
      <c r="E29" t="str">
        <f t="shared" si="12"/>
        <v/>
      </c>
      <c r="F29">
        <v>0</v>
      </c>
      <c r="G29">
        <v>0</v>
      </c>
      <c r="H29">
        <f t="shared" si="13"/>
        <v>0</v>
      </c>
      <c r="I29" t="str">
        <f t="shared" si="14"/>
        <v/>
      </c>
      <c r="J29">
        <v>0</v>
      </c>
      <c r="K29">
        <v>0</v>
      </c>
      <c r="L29">
        <f t="shared" si="15"/>
        <v>0</v>
      </c>
      <c r="M29" t="str">
        <f t="shared" si="16"/>
        <v/>
      </c>
      <c r="N29">
        <v>0</v>
      </c>
      <c r="O29">
        <v>0</v>
      </c>
      <c r="P29">
        <f t="shared" si="17"/>
        <v>0</v>
      </c>
      <c r="Q29">
        <v>0</v>
      </c>
      <c r="R29">
        <v>0</v>
      </c>
      <c r="S29">
        <f t="shared" si="18"/>
        <v>0</v>
      </c>
      <c r="T29">
        <f t="shared" si="19"/>
        <v>0</v>
      </c>
      <c r="U29">
        <f t="shared" si="20"/>
        <v>0</v>
      </c>
      <c r="V29">
        <f t="shared" si="21"/>
        <v>0</v>
      </c>
    </row>
    <row r="30" spans="1:22">
      <c r="A30" t="s">
        <v>37</v>
      </c>
      <c r="B30">
        <v>0</v>
      </c>
      <c r="C30">
        <v>0</v>
      </c>
      <c r="D30">
        <f t="shared" si="11"/>
        <v>0</v>
      </c>
      <c r="E30" t="str">
        <f t="shared" si="12"/>
        <v/>
      </c>
      <c r="F30">
        <v>0</v>
      </c>
      <c r="G30">
        <v>0</v>
      </c>
      <c r="H30">
        <f t="shared" si="13"/>
        <v>0</v>
      </c>
      <c r="I30" t="str">
        <f t="shared" si="14"/>
        <v/>
      </c>
      <c r="J30">
        <v>0</v>
      </c>
      <c r="K30">
        <v>0</v>
      </c>
      <c r="L30">
        <f t="shared" si="15"/>
        <v>0</v>
      </c>
      <c r="M30" t="str">
        <f t="shared" si="16"/>
        <v/>
      </c>
      <c r="N30">
        <v>0</v>
      </c>
      <c r="O30">
        <v>0</v>
      </c>
      <c r="P30">
        <f t="shared" si="17"/>
        <v>0</v>
      </c>
      <c r="Q30">
        <v>0</v>
      </c>
      <c r="R30">
        <v>0</v>
      </c>
      <c r="S30">
        <f t="shared" si="18"/>
        <v>0</v>
      </c>
      <c r="T30">
        <f t="shared" si="19"/>
        <v>0</v>
      </c>
      <c r="U30">
        <f t="shared" si="20"/>
        <v>0</v>
      </c>
      <c r="V30">
        <f t="shared" si="21"/>
        <v>0</v>
      </c>
    </row>
    <row r="31" spans="1:22">
      <c r="A31" t="s">
        <v>38</v>
      </c>
      <c r="B31">
        <v>0</v>
      </c>
      <c r="C31">
        <v>0</v>
      </c>
      <c r="D31">
        <f t="shared" si="11"/>
        <v>0</v>
      </c>
      <c r="E31" t="str">
        <f t="shared" si="12"/>
        <v/>
      </c>
      <c r="F31">
        <v>0</v>
      </c>
      <c r="G31">
        <v>0</v>
      </c>
      <c r="H31">
        <f t="shared" si="13"/>
        <v>0</v>
      </c>
      <c r="I31" t="str">
        <f t="shared" si="14"/>
        <v/>
      </c>
      <c r="J31">
        <v>0</v>
      </c>
      <c r="K31">
        <v>0</v>
      </c>
      <c r="L31">
        <f t="shared" si="15"/>
        <v>0</v>
      </c>
      <c r="M31" t="str">
        <f t="shared" si="16"/>
        <v/>
      </c>
      <c r="N31">
        <v>0</v>
      </c>
      <c r="O31">
        <v>0</v>
      </c>
      <c r="P31">
        <f t="shared" si="17"/>
        <v>0</v>
      </c>
      <c r="Q31">
        <v>0</v>
      </c>
      <c r="R31">
        <v>0</v>
      </c>
      <c r="S31">
        <f t="shared" si="18"/>
        <v>0</v>
      </c>
      <c r="T31">
        <f t="shared" si="19"/>
        <v>0</v>
      </c>
      <c r="U31">
        <f t="shared" si="20"/>
        <v>0</v>
      </c>
      <c r="V31">
        <f t="shared" si="21"/>
        <v>0</v>
      </c>
    </row>
    <row r="32" spans="1:22">
      <c r="A32" t="s">
        <v>39</v>
      </c>
      <c r="B32">
        <v>0</v>
      </c>
      <c r="C32">
        <v>0</v>
      </c>
      <c r="D32">
        <f t="shared" si="11"/>
        <v>0</v>
      </c>
      <c r="E32" t="str">
        <f t="shared" si="12"/>
        <v/>
      </c>
      <c r="F32">
        <v>0</v>
      </c>
      <c r="G32">
        <v>0</v>
      </c>
      <c r="H32">
        <f t="shared" si="13"/>
        <v>0</v>
      </c>
      <c r="I32" t="str">
        <f t="shared" si="14"/>
        <v/>
      </c>
      <c r="J32">
        <v>0</v>
      </c>
      <c r="K32">
        <v>0</v>
      </c>
      <c r="L32">
        <f t="shared" si="15"/>
        <v>0</v>
      </c>
      <c r="M32" t="str">
        <f t="shared" si="16"/>
        <v/>
      </c>
      <c r="N32">
        <v>1</v>
      </c>
      <c r="O32">
        <v>0</v>
      </c>
      <c r="P32">
        <f t="shared" si="17"/>
        <v>1</v>
      </c>
      <c r="Q32">
        <v>0</v>
      </c>
      <c r="R32">
        <v>0</v>
      </c>
      <c r="S32">
        <f t="shared" si="18"/>
        <v>0</v>
      </c>
      <c r="T32">
        <f t="shared" si="19"/>
        <v>0</v>
      </c>
      <c r="U32">
        <f t="shared" si="20"/>
        <v>0</v>
      </c>
      <c r="V32">
        <f t="shared" si="21"/>
        <v>0</v>
      </c>
    </row>
    <row r="33" spans="1:22">
      <c r="A33" t="s">
        <v>40</v>
      </c>
      <c r="B33">
        <v>0</v>
      </c>
      <c r="C33">
        <v>0</v>
      </c>
      <c r="D33">
        <f t="shared" si="11"/>
        <v>0</v>
      </c>
      <c r="E33">
        <f t="shared" si="12"/>
        <v>0</v>
      </c>
      <c r="F33">
        <v>0</v>
      </c>
      <c r="G33">
        <v>4</v>
      </c>
      <c r="H33">
        <f t="shared" si="13"/>
        <v>4</v>
      </c>
      <c r="I33">
        <f t="shared" si="14"/>
        <v>66.666700000000006</v>
      </c>
      <c r="J33">
        <v>0</v>
      </c>
      <c r="K33">
        <v>2</v>
      </c>
      <c r="L33">
        <f t="shared" si="15"/>
        <v>2</v>
      </c>
      <c r="M33">
        <f t="shared" si="16"/>
        <v>33.333300000000001</v>
      </c>
      <c r="N33">
        <v>0</v>
      </c>
      <c r="O33">
        <v>22</v>
      </c>
      <c r="P33">
        <f t="shared" si="17"/>
        <v>22</v>
      </c>
      <c r="Q33">
        <v>0</v>
      </c>
      <c r="R33">
        <v>0</v>
      </c>
      <c r="S33">
        <f t="shared" si="18"/>
        <v>0</v>
      </c>
      <c r="T33">
        <f t="shared" si="19"/>
        <v>0</v>
      </c>
      <c r="U33">
        <f t="shared" si="20"/>
        <v>6</v>
      </c>
      <c r="V33">
        <f t="shared" si="21"/>
        <v>6</v>
      </c>
    </row>
    <row r="34" spans="1:22">
      <c r="A34" t="s">
        <v>41</v>
      </c>
      <c r="B34">
        <v>4</v>
      </c>
      <c r="C34">
        <v>17</v>
      </c>
      <c r="D34">
        <f t="shared" si="11"/>
        <v>21</v>
      </c>
      <c r="E34">
        <f t="shared" si="12"/>
        <v>8.8607999999999993</v>
      </c>
      <c r="F34">
        <v>24</v>
      </c>
      <c r="G34">
        <v>36</v>
      </c>
      <c r="H34">
        <f t="shared" si="13"/>
        <v>60</v>
      </c>
      <c r="I34">
        <f t="shared" si="14"/>
        <v>25.316500000000001</v>
      </c>
      <c r="J34">
        <v>27</v>
      </c>
      <c r="K34">
        <v>129</v>
      </c>
      <c r="L34">
        <f t="shared" si="15"/>
        <v>156</v>
      </c>
      <c r="M34">
        <f t="shared" si="16"/>
        <v>65.822800000000001</v>
      </c>
      <c r="N34">
        <v>2</v>
      </c>
      <c r="O34">
        <v>10</v>
      </c>
      <c r="P34">
        <f t="shared" si="17"/>
        <v>12</v>
      </c>
      <c r="Q34">
        <v>6</v>
      </c>
      <c r="R34">
        <v>11</v>
      </c>
      <c r="S34">
        <f t="shared" si="18"/>
        <v>17</v>
      </c>
      <c r="T34">
        <f t="shared" si="19"/>
        <v>55</v>
      </c>
      <c r="U34">
        <f t="shared" si="20"/>
        <v>182</v>
      </c>
      <c r="V34">
        <f t="shared" si="21"/>
        <v>237</v>
      </c>
    </row>
    <row r="35" spans="1:22">
      <c r="A35" t="s">
        <v>42</v>
      </c>
      <c r="B35">
        <v>0</v>
      </c>
      <c r="C35">
        <v>0</v>
      </c>
      <c r="D35">
        <f t="shared" si="11"/>
        <v>0</v>
      </c>
      <c r="E35">
        <f t="shared" si="12"/>
        <v>0</v>
      </c>
      <c r="F35">
        <v>0</v>
      </c>
      <c r="G35">
        <v>2</v>
      </c>
      <c r="H35">
        <f t="shared" si="13"/>
        <v>2</v>
      </c>
      <c r="I35">
        <f t="shared" si="14"/>
        <v>66.666700000000006</v>
      </c>
      <c r="J35">
        <v>0</v>
      </c>
      <c r="K35">
        <v>1</v>
      </c>
      <c r="L35">
        <f t="shared" si="15"/>
        <v>1</v>
      </c>
      <c r="M35">
        <f t="shared" si="16"/>
        <v>33.333300000000001</v>
      </c>
      <c r="N35">
        <v>0</v>
      </c>
      <c r="O35">
        <v>0</v>
      </c>
      <c r="P35">
        <f t="shared" si="17"/>
        <v>0</v>
      </c>
      <c r="Q35">
        <v>0</v>
      </c>
      <c r="R35">
        <v>3</v>
      </c>
      <c r="S35">
        <f t="shared" si="18"/>
        <v>3</v>
      </c>
      <c r="T35">
        <f t="shared" si="19"/>
        <v>0</v>
      </c>
      <c r="U35">
        <f t="shared" si="20"/>
        <v>3</v>
      </c>
      <c r="V35">
        <f t="shared" si="21"/>
        <v>3</v>
      </c>
    </row>
    <row r="36" spans="1:22">
      <c r="A36" t="s">
        <v>43</v>
      </c>
      <c r="B36">
        <v>0</v>
      </c>
      <c r="C36">
        <v>0</v>
      </c>
      <c r="D36">
        <f t="shared" si="11"/>
        <v>0</v>
      </c>
      <c r="E36">
        <f t="shared" si="12"/>
        <v>0</v>
      </c>
      <c r="F36">
        <v>1</v>
      </c>
      <c r="G36">
        <v>1</v>
      </c>
      <c r="H36">
        <f t="shared" si="13"/>
        <v>2</v>
      </c>
      <c r="I36">
        <f t="shared" si="14"/>
        <v>15.384600000000001</v>
      </c>
      <c r="J36">
        <v>0</v>
      </c>
      <c r="K36">
        <v>11</v>
      </c>
      <c r="L36">
        <f t="shared" si="15"/>
        <v>11</v>
      </c>
      <c r="M36">
        <f t="shared" si="16"/>
        <v>84.615399999999994</v>
      </c>
      <c r="N36">
        <v>0</v>
      </c>
      <c r="O36">
        <v>0</v>
      </c>
      <c r="P36">
        <f t="shared" si="17"/>
        <v>0</v>
      </c>
      <c r="Q36">
        <v>0</v>
      </c>
      <c r="R36">
        <v>0</v>
      </c>
      <c r="S36">
        <f t="shared" si="18"/>
        <v>0</v>
      </c>
      <c r="T36">
        <f t="shared" si="19"/>
        <v>1</v>
      </c>
      <c r="U36">
        <f t="shared" si="20"/>
        <v>12</v>
      </c>
      <c r="V36">
        <f t="shared" si="21"/>
        <v>13</v>
      </c>
    </row>
    <row r="37" spans="1:22">
      <c r="A37" t="s">
        <v>44</v>
      </c>
      <c r="B37">
        <v>17</v>
      </c>
      <c r="C37">
        <v>0</v>
      </c>
      <c r="D37">
        <f t="shared" si="11"/>
        <v>17</v>
      </c>
      <c r="E37">
        <f t="shared" si="12"/>
        <v>39.5349</v>
      </c>
      <c r="F37">
        <v>12</v>
      </c>
      <c r="G37">
        <v>1</v>
      </c>
      <c r="H37">
        <f t="shared" si="13"/>
        <v>13</v>
      </c>
      <c r="I37">
        <f t="shared" si="14"/>
        <v>30.232600000000001</v>
      </c>
      <c r="J37">
        <v>11</v>
      </c>
      <c r="K37">
        <v>2</v>
      </c>
      <c r="L37">
        <f t="shared" si="15"/>
        <v>13</v>
      </c>
      <c r="M37">
        <f t="shared" si="16"/>
        <v>30.232600000000001</v>
      </c>
      <c r="N37">
        <v>0</v>
      </c>
      <c r="O37">
        <v>0</v>
      </c>
      <c r="P37">
        <f t="shared" si="17"/>
        <v>0</v>
      </c>
      <c r="Q37">
        <v>3</v>
      </c>
      <c r="R37">
        <v>1</v>
      </c>
      <c r="S37">
        <f t="shared" si="18"/>
        <v>4</v>
      </c>
      <c r="T37">
        <f t="shared" si="19"/>
        <v>40</v>
      </c>
      <c r="U37">
        <f t="shared" si="20"/>
        <v>3</v>
      </c>
      <c r="V37">
        <f t="shared" si="21"/>
        <v>43</v>
      </c>
    </row>
    <row r="38" spans="1:22">
      <c r="A38" t="s">
        <v>45</v>
      </c>
      <c r="B38">
        <v>4</v>
      </c>
      <c r="C38">
        <v>3</v>
      </c>
      <c r="D38">
        <f t="shared" si="11"/>
        <v>7</v>
      </c>
      <c r="E38">
        <f t="shared" si="12"/>
        <v>19.444400000000002</v>
      </c>
      <c r="F38">
        <v>8</v>
      </c>
      <c r="G38">
        <v>6</v>
      </c>
      <c r="H38">
        <f t="shared" si="13"/>
        <v>14</v>
      </c>
      <c r="I38">
        <f t="shared" si="14"/>
        <v>38.8889</v>
      </c>
      <c r="J38">
        <v>4</v>
      </c>
      <c r="K38">
        <v>11</v>
      </c>
      <c r="L38">
        <f t="shared" si="15"/>
        <v>15</v>
      </c>
      <c r="M38">
        <f t="shared" si="16"/>
        <v>41.666699999999999</v>
      </c>
      <c r="N38">
        <v>0</v>
      </c>
      <c r="O38">
        <v>0</v>
      </c>
      <c r="P38">
        <f t="shared" si="17"/>
        <v>0</v>
      </c>
      <c r="Q38">
        <v>1</v>
      </c>
      <c r="R38">
        <v>4</v>
      </c>
      <c r="S38">
        <f t="shared" si="18"/>
        <v>5</v>
      </c>
      <c r="T38">
        <f t="shared" si="19"/>
        <v>16</v>
      </c>
      <c r="U38">
        <f t="shared" si="20"/>
        <v>20</v>
      </c>
      <c r="V38">
        <f t="shared" si="21"/>
        <v>36</v>
      </c>
    </row>
    <row r="39" spans="1:22">
      <c r="A39" t="s">
        <v>46</v>
      </c>
      <c r="B39">
        <v>0</v>
      </c>
      <c r="C39">
        <v>0</v>
      </c>
      <c r="D39">
        <f t="shared" si="11"/>
        <v>0</v>
      </c>
      <c r="E39" t="str">
        <f t="shared" si="12"/>
        <v/>
      </c>
      <c r="F39">
        <v>0</v>
      </c>
      <c r="G39">
        <v>0</v>
      </c>
      <c r="H39">
        <f t="shared" si="13"/>
        <v>0</v>
      </c>
      <c r="I39" t="str">
        <f t="shared" si="14"/>
        <v/>
      </c>
      <c r="J39">
        <v>0</v>
      </c>
      <c r="K39">
        <v>0</v>
      </c>
      <c r="L39">
        <f t="shared" si="15"/>
        <v>0</v>
      </c>
      <c r="M39" t="str">
        <f t="shared" si="16"/>
        <v/>
      </c>
      <c r="N39">
        <v>0</v>
      </c>
      <c r="O39">
        <v>0</v>
      </c>
      <c r="P39">
        <f t="shared" si="17"/>
        <v>0</v>
      </c>
      <c r="Q39">
        <v>0</v>
      </c>
      <c r="R39">
        <v>0</v>
      </c>
      <c r="S39">
        <f t="shared" si="18"/>
        <v>0</v>
      </c>
      <c r="T39">
        <f t="shared" si="19"/>
        <v>0</v>
      </c>
      <c r="U39">
        <f t="shared" si="20"/>
        <v>0</v>
      </c>
      <c r="V39">
        <f t="shared" si="21"/>
        <v>0</v>
      </c>
    </row>
    <row r="40" spans="1:22">
      <c r="A40" t="s">
        <v>47</v>
      </c>
      <c r="B40">
        <v>0</v>
      </c>
      <c r="C40">
        <v>0</v>
      </c>
      <c r="D40">
        <f t="shared" si="11"/>
        <v>0</v>
      </c>
      <c r="E40" t="str">
        <f t="shared" si="12"/>
        <v/>
      </c>
      <c r="F40">
        <v>0</v>
      </c>
      <c r="G40">
        <v>0</v>
      </c>
      <c r="H40">
        <f t="shared" si="13"/>
        <v>0</v>
      </c>
      <c r="I40" t="str">
        <f t="shared" si="14"/>
        <v/>
      </c>
      <c r="J40">
        <v>0</v>
      </c>
      <c r="K40">
        <v>0</v>
      </c>
      <c r="L40">
        <f t="shared" si="15"/>
        <v>0</v>
      </c>
      <c r="M40" t="str">
        <f t="shared" si="16"/>
        <v/>
      </c>
      <c r="N40">
        <v>0</v>
      </c>
      <c r="O40">
        <v>0</v>
      </c>
      <c r="P40">
        <f t="shared" si="17"/>
        <v>0</v>
      </c>
      <c r="Q40">
        <v>0</v>
      </c>
      <c r="R40">
        <v>0</v>
      </c>
      <c r="S40">
        <f t="shared" si="18"/>
        <v>0</v>
      </c>
      <c r="T40">
        <f t="shared" si="19"/>
        <v>0</v>
      </c>
      <c r="U40">
        <f t="shared" si="20"/>
        <v>0</v>
      </c>
      <c r="V40">
        <f t="shared" si="21"/>
        <v>0</v>
      </c>
    </row>
    <row r="41" spans="1:22">
      <c r="A41" t="s">
        <v>48</v>
      </c>
      <c r="B41">
        <v>0</v>
      </c>
      <c r="C41">
        <v>3</v>
      </c>
      <c r="D41">
        <f t="shared" si="11"/>
        <v>3</v>
      </c>
      <c r="E41">
        <f t="shared" si="12"/>
        <v>75</v>
      </c>
      <c r="F41">
        <v>0</v>
      </c>
      <c r="G41">
        <v>0</v>
      </c>
      <c r="H41">
        <f t="shared" si="13"/>
        <v>0</v>
      </c>
      <c r="I41">
        <f t="shared" si="14"/>
        <v>0</v>
      </c>
      <c r="J41">
        <v>0</v>
      </c>
      <c r="K41">
        <v>1</v>
      </c>
      <c r="L41">
        <f t="shared" si="15"/>
        <v>1</v>
      </c>
      <c r="M41">
        <f t="shared" si="16"/>
        <v>25</v>
      </c>
      <c r="N41">
        <v>0</v>
      </c>
      <c r="O41">
        <v>0</v>
      </c>
      <c r="P41">
        <f t="shared" si="17"/>
        <v>0</v>
      </c>
      <c r="Q41">
        <v>0</v>
      </c>
      <c r="R41">
        <v>0</v>
      </c>
      <c r="S41">
        <f t="shared" si="18"/>
        <v>0</v>
      </c>
      <c r="T41">
        <f t="shared" si="19"/>
        <v>0</v>
      </c>
      <c r="U41">
        <f t="shared" si="20"/>
        <v>4</v>
      </c>
      <c r="V41">
        <f t="shared" si="21"/>
        <v>4</v>
      </c>
    </row>
    <row r="42" spans="1:22">
      <c r="A42" t="s">
        <v>49</v>
      </c>
      <c r="B42">
        <v>10</v>
      </c>
      <c r="C42">
        <v>13</v>
      </c>
      <c r="D42">
        <f t="shared" si="11"/>
        <v>23</v>
      </c>
      <c r="E42">
        <f t="shared" si="12"/>
        <v>29.487200000000001</v>
      </c>
      <c r="F42">
        <v>23</v>
      </c>
      <c r="G42">
        <v>8</v>
      </c>
      <c r="H42">
        <f t="shared" si="13"/>
        <v>31</v>
      </c>
      <c r="I42">
        <f t="shared" si="14"/>
        <v>39.743600000000001</v>
      </c>
      <c r="J42">
        <v>10</v>
      </c>
      <c r="K42">
        <v>14</v>
      </c>
      <c r="L42">
        <f t="shared" si="15"/>
        <v>24</v>
      </c>
      <c r="M42">
        <f t="shared" si="16"/>
        <v>30.769200000000001</v>
      </c>
      <c r="N42">
        <v>1</v>
      </c>
      <c r="O42">
        <v>2</v>
      </c>
      <c r="P42">
        <f t="shared" si="17"/>
        <v>3</v>
      </c>
      <c r="Q42">
        <v>35</v>
      </c>
      <c r="R42">
        <v>12</v>
      </c>
      <c r="S42">
        <f t="shared" si="18"/>
        <v>47</v>
      </c>
      <c r="T42">
        <f t="shared" si="19"/>
        <v>43</v>
      </c>
      <c r="U42">
        <f t="shared" si="20"/>
        <v>35</v>
      </c>
      <c r="V42">
        <f t="shared" si="21"/>
        <v>78</v>
      </c>
    </row>
    <row r="43" spans="1:22">
      <c r="A43" t="s">
        <v>50</v>
      </c>
      <c r="B43">
        <v>14</v>
      </c>
      <c r="C43">
        <v>5</v>
      </c>
      <c r="D43">
        <f t="shared" si="11"/>
        <v>19</v>
      </c>
      <c r="E43">
        <f t="shared" si="12"/>
        <v>15.3226</v>
      </c>
      <c r="F43">
        <v>51</v>
      </c>
      <c r="G43">
        <v>8</v>
      </c>
      <c r="H43">
        <f t="shared" si="13"/>
        <v>59</v>
      </c>
      <c r="I43">
        <f t="shared" si="14"/>
        <v>47.580599999999997</v>
      </c>
      <c r="J43">
        <v>22</v>
      </c>
      <c r="K43">
        <v>24</v>
      </c>
      <c r="L43">
        <f t="shared" si="15"/>
        <v>46</v>
      </c>
      <c r="M43">
        <f t="shared" si="16"/>
        <v>37.096800000000002</v>
      </c>
      <c r="N43">
        <v>5</v>
      </c>
      <c r="O43">
        <v>2</v>
      </c>
      <c r="P43">
        <f t="shared" si="17"/>
        <v>7</v>
      </c>
      <c r="Q43">
        <v>12</v>
      </c>
      <c r="R43">
        <v>3</v>
      </c>
      <c r="S43">
        <f t="shared" si="18"/>
        <v>15</v>
      </c>
      <c r="T43">
        <f t="shared" si="19"/>
        <v>87</v>
      </c>
      <c r="U43">
        <f t="shared" si="20"/>
        <v>37</v>
      </c>
      <c r="V43">
        <f t="shared" si="21"/>
        <v>124</v>
      </c>
    </row>
    <row r="44" spans="1:22">
      <c r="A44" t="s">
        <v>51</v>
      </c>
      <c r="B44">
        <v>0</v>
      </c>
      <c r="C44">
        <v>0</v>
      </c>
      <c r="D44">
        <f t="shared" si="11"/>
        <v>0</v>
      </c>
      <c r="E44" t="str">
        <f t="shared" si="12"/>
        <v/>
      </c>
      <c r="F44">
        <v>0</v>
      </c>
      <c r="G44">
        <v>0</v>
      </c>
      <c r="H44">
        <f t="shared" si="13"/>
        <v>0</v>
      </c>
      <c r="I44" t="str">
        <f t="shared" si="14"/>
        <v/>
      </c>
      <c r="J44">
        <v>0</v>
      </c>
      <c r="K44">
        <v>0</v>
      </c>
      <c r="L44">
        <f t="shared" si="15"/>
        <v>0</v>
      </c>
      <c r="M44" t="str">
        <f t="shared" si="16"/>
        <v/>
      </c>
      <c r="N44">
        <v>0</v>
      </c>
      <c r="O44">
        <v>0</v>
      </c>
      <c r="P44">
        <f t="shared" si="17"/>
        <v>0</v>
      </c>
      <c r="Q44">
        <v>0</v>
      </c>
      <c r="R44">
        <v>0</v>
      </c>
      <c r="S44">
        <f t="shared" si="18"/>
        <v>0</v>
      </c>
      <c r="T44">
        <f t="shared" si="19"/>
        <v>0</v>
      </c>
      <c r="U44">
        <f t="shared" si="20"/>
        <v>0</v>
      </c>
      <c r="V44">
        <f t="shared" si="21"/>
        <v>0</v>
      </c>
    </row>
    <row r="45" spans="1:22">
      <c r="A45" t="s">
        <v>52</v>
      </c>
      <c r="B45">
        <v>4</v>
      </c>
      <c r="C45">
        <v>5</v>
      </c>
      <c r="D45">
        <f t="shared" si="11"/>
        <v>9</v>
      </c>
      <c r="E45">
        <f t="shared" si="12"/>
        <v>20.454499999999999</v>
      </c>
      <c r="F45">
        <v>15</v>
      </c>
      <c r="G45">
        <v>3</v>
      </c>
      <c r="H45">
        <f t="shared" si="13"/>
        <v>18</v>
      </c>
      <c r="I45">
        <f t="shared" si="14"/>
        <v>40.909100000000002</v>
      </c>
      <c r="J45">
        <v>9</v>
      </c>
      <c r="K45">
        <v>8</v>
      </c>
      <c r="L45">
        <f t="shared" si="15"/>
        <v>17</v>
      </c>
      <c r="M45">
        <f t="shared" si="16"/>
        <v>38.636400000000002</v>
      </c>
      <c r="N45">
        <v>0</v>
      </c>
      <c r="O45">
        <v>0</v>
      </c>
      <c r="P45">
        <f t="shared" si="17"/>
        <v>0</v>
      </c>
      <c r="Q45">
        <v>14</v>
      </c>
      <c r="R45">
        <v>1</v>
      </c>
      <c r="S45">
        <f t="shared" si="18"/>
        <v>15</v>
      </c>
      <c r="T45">
        <f t="shared" si="19"/>
        <v>28</v>
      </c>
      <c r="U45">
        <f t="shared" si="20"/>
        <v>16</v>
      </c>
      <c r="V45">
        <f t="shared" si="21"/>
        <v>44</v>
      </c>
    </row>
    <row r="46" spans="1:22">
      <c r="A46" t="s">
        <v>53</v>
      </c>
      <c r="B46">
        <v>12</v>
      </c>
      <c r="C46">
        <v>7</v>
      </c>
      <c r="D46">
        <f t="shared" si="11"/>
        <v>19</v>
      </c>
      <c r="E46">
        <f t="shared" si="12"/>
        <v>38.775500000000001</v>
      </c>
      <c r="F46">
        <v>9</v>
      </c>
      <c r="G46">
        <v>11</v>
      </c>
      <c r="H46">
        <f t="shared" si="13"/>
        <v>20</v>
      </c>
      <c r="I46">
        <f t="shared" si="14"/>
        <v>40.816299999999998</v>
      </c>
      <c r="J46">
        <v>1</v>
      </c>
      <c r="K46">
        <v>9</v>
      </c>
      <c r="L46">
        <f t="shared" si="15"/>
        <v>10</v>
      </c>
      <c r="M46">
        <f t="shared" si="16"/>
        <v>20.408200000000001</v>
      </c>
      <c r="N46">
        <v>0</v>
      </c>
      <c r="O46">
        <v>0</v>
      </c>
      <c r="P46">
        <f t="shared" si="17"/>
        <v>0</v>
      </c>
      <c r="Q46">
        <v>8</v>
      </c>
      <c r="R46">
        <v>8</v>
      </c>
      <c r="S46">
        <f t="shared" si="18"/>
        <v>16</v>
      </c>
      <c r="T46">
        <f t="shared" si="19"/>
        <v>22</v>
      </c>
      <c r="U46">
        <f t="shared" si="20"/>
        <v>27</v>
      </c>
      <c r="V46">
        <f t="shared" si="21"/>
        <v>49</v>
      </c>
    </row>
    <row r="47" spans="1:22">
      <c r="A47" t="s">
        <v>54</v>
      </c>
      <c r="B47">
        <v>0</v>
      </c>
      <c r="C47">
        <v>0</v>
      </c>
      <c r="D47">
        <f t="shared" si="11"/>
        <v>0</v>
      </c>
      <c r="E47" t="str">
        <f t="shared" si="12"/>
        <v/>
      </c>
      <c r="F47">
        <v>0</v>
      </c>
      <c r="G47">
        <v>0</v>
      </c>
      <c r="H47">
        <f t="shared" si="13"/>
        <v>0</v>
      </c>
      <c r="I47" t="str">
        <f t="shared" si="14"/>
        <v/>
      </c>
      <c r="J47">
        <v>0</v>
      </c>
      <c r="K47">
        <v>0</v>
      </c>
      <c r="L47">
        <f t="shared" si="15"/>
        <v>0</v>
      </c>
      <c r="M47" t="str">
        <f t="shared" si="16"/>
        <v/>
      </c>
      <c r="N47">
        <v>0</v>
      </c>
      <c r="O47">
        <v>0</v>
      </c>
      <c r="P47">
        <f t="shared" si="17"/>
        <v>0</v>
      </c>
      <c r="Q47">
        <v>0</v>
      </c>
      <c r="R47">
        <v>0</v>
      </c>
      <c r="S47">
        <f t="shared" si="18"/>
        <v>0</v>
      </c>
      <c r="T47">
        <f t="shared" si="19"/>
        <v>0</v>
      </c>
      <c r="U47">
        <f t="shared" si="20"/>
        <v>0</v>
      </c>
      <c r="V47">
        <f t="shared" si="21"/>
        <v>0</v>
      </c>
    </row>
    <row r="48" spans="1:22">
      <c r="A48" t="s">
        <v>55</v>
      </c>
      <c r="B48">
        <v>0</v>
      </c>
      <c r="C48">
        <v>0</v>
      </c>
      <c r="D48">
        <f t="shared" si="11"/>
        <v>0</v>
      </c>
      <c r="E48">
        <f t="shared" si="12"/>
        <v>0</v>
      </c>
      <c r="F48">
        <v>0</v>
      </c>
      <c r="G48">
        <v>1</v>
      </c>
      <c r="H48">
        <f t="shared" si="13"/>
        <v>1</v>
      </c>
      <c r="I48">
        <f t="shared" si="14"/>
        <v>25</v>
      </c>
      <c r="J48">
        <v>1</v>
      </c>
      <c r="K48">
        <v>2</v>
      </c>
      <c r="L48">
        <f t="shared" si="15"/>
        <v>3</v>
      </c>
      <c r="M48">
        <f t="shared" si="16"/>
        <v>75</v>
      </c>
      <c r="N48">
        <v>0</v>
      </c>
      <c r="O48">
        <v>0</v>
      </c>
      <c r="P48">
        <f t="shared" si="17"/>
        <v>0</v>
      </c>
      <c r="Q48">
        <v>0</v>
      </c>
      <c r="R48">
        <v>0</v>
      </c>
      <c r="S48">
        <f t="shared" si="18"/>
        <v>0</v>
      </c>
      <c r="T48">
        <f t="shared" si="19"/>
        <v>1</v>
      </c>
      <c r="U48">
        <f t="shared" si="20"/>
        <v>3</v>
      </c>
      <c r="V48">
        <f t="shared" si="21"/>
        <v>4</v>
      </c>
    </row>
    <row r="49" spans="1:22">
      <c r="A49" t="s">
        <v>56</v>
      </c>
      <c r="B49">
        <v>0</v>
      </c>
      <c r="C49">
        <v>0</v>
      </c>
      <c r="D49">
        <f t="shared" si="11"/>
        <v>0</v>
      </c>
      <c r="E49">
        <f t="shared" si="12"/>
        <v>0</v>
      </c>
      <c r="F49">
        <v>0</v>
      </c>
      <c r="G49">
        <v>2</v>
      </c>
      <c r="H49">
        <f t="shared" si="13"/>
        <v>2</v>
      </c>
      <c r="I49">
        <f t="shared" si="14"/>
        <v>40</v>
      </c>
      <c r="J49">
        <v>1</v>
      </c>
      <c r="K49">
        <v>2</v>
      </c>
      <c r="L49">
        <f t="shared" si="15"/>
        <v>3</v>
      </c>
      <c r="M49">
        <f t="shared" si="16"/>
        <v>60</v>
      </c>
      <c r="N49">
        <v>0</v>
      </c>
      <c r="O49">
        <v>0</v>
      </c>
      <c r="P49">
        <f t="shared" si="17"/>
        <v>0</v>
      </c>
      <c r="Q49">
        <v>0</v>
      </c>
      <c r="R49">
        <v>0</v>
      </c>
      <c r="S49">
        <f t="shared" si="18"/>
        <v>0</v>
      </c>
      <c r="T49">
        <f t="shared" si="19"/>
        <v>1</v>
      </c>
      <c r="U49">
        <f t="shared" si="20"/>
        <v>4</v>
      </c>
      <c r="V49">
        <f t="shared" si="21"/>
        <v>5</v>
      </c>
    </row>
    <row r="50" spans="1:22">
      <c r="A50" t="s">
        <v>57</v>
      </c>
      <c r="B50">
        <v>1</v>
      </c>
      <c r="C50">
        <v>6</v>
      </c>
      <c r="D50">
        <f t="shared" si="11"/>
        <v>7</v>
      </c>
      <c r="E50">
        <f t="shared" si="12"/>
        <v>7.8651999999999997</v>
      </c>
      <c r="F50">
        <v>0</v>
      </c>
      <c r="G50">
        <v>24</v>
      </c>
      <c r="H50">
        <f t="shared" si="13"/>
        <v>24</v>
      </c>
      <c r="I50">
        <f t="shared" si="14"/>
        <v>26.9663</v>
      </c>
      <c r="J50">
        <v>1</v>
      </c>
      <c r="K50">
        <v>57</v>
      </c>
      <c r="L50">
        <f t="shared" si="15"/>
        <v>58</v>
      </c>
      <c r="M50">
        <f t="shared" si="16"/>
        <v>65.168499999999995</v>
      </c>
      <c r="N50">
        <v>0</v>
      </c>
      <c r="O50">
        <v>6</v>
      </c>
      <c r="P50">
        <f t="shared" si="17"/>
        <v>6</v>
      </c>
      <c r="Q50">
        <v>0</v>
      </c>
      <c r="R50">
        <v>0</v>
      </c>
      <c r="S50">
        <f t="shared" si="18"/>
        <v>0</v>
      </c>
      <c r="T50">
        <f t="shared" si="19"/>
        <v>2</v>
      </c>
      <c r="U50">
        <f t="shared" si="20"/>
        <v>87</v>
      </c>
      <c r="V50">
        <f t="shared" si="21"/>
        <v>89</v>
      </c>
    </row>
    <row r="51" spans="1:22">
      <c r="A51" t="s">
        <v>58</v>
      </c>
      <c r="B51">
        <v>0</v>
      </c>
      <c r="C51">
        <v>0</v>
      </c>
      <c r="D51">
        <f t="shared" si="11"/>
        <v>0</v>
      </c>
      <c r="E51">
        <f t="shared" si="12"/>
        <v>0</v>
      </c>
      <c r="F51">
        <v>0</v>
      </c>
      <c r="G51">
        <v>3</v>
      </c>
      <c r="H51">
        <f t="shared" si="13"/>
        <v>3</v>
      </c>
      <c r="I51">
        <f t="shared" si="14"/>
        <v>60</v>
      </c>
      <c r="J51">
        <v>0</v>
      </c>
      <c r="K51">
        <v>2</v>
      </c>
      <c r="L51">
        <f t="shared" si="15"/>
        <v>2</v>
      </c>
      <c r="M51">
        <f t="shared" si="16"/>
        <v>40</v>
      </c>
      <c r="N51">
        <v>0</v>
      </c>
      <c r="O51">
        <v>0</v>
      </c>
      <c r="P51">
        <f t="shared" si="17"/>
        <v>0</v>
      </c>
      <c r="Q51">
        <v>0</v>
      </c>
      <c r="R51">
        <v>0</v>
      </c>
      <c r="S51">
        <f t="shared" si="18"/>
        <v>0</v>
      </c>
      <c r="T51">
        <f t="shared" si="19"/>
        <v>0</v>
      </c>
      <c r="U51">
        <f t="shared" si="20"/>
        <v>5</v>
      </c>
      <c r="V51">
        <f t="shared" si="21"/>
        <v>5</v>
      </c>
    </row>
    <row r="52" spans="1:22">
      <c r="A52" t="s">
        <v>59</v>
      </c>
      <c r="B52">
        <v>210</v>
      </c>
      <c r="C52">
        <v>2</v>
      </c>
      <c r="D52">
        <f t="shared" si="11"/>
        <v>212</v>
      </c>
      <c r="E52">
        <f t="shared" si="12"/>
        <v>76.534300000000002</v>
      </c>
      <c r="F52">
        <v>45</v>
      </c>
      <c r="G52">
        <v>1</v>
      </c>
      <c r="H52">
        <f t="shared" si="13"/>
        <v>46</v>
      </c>
      <c r="I52">
        <f t="shared" si="14"/>
        <v>16.6065</v>
      </c>
      <c r="J52">
        <v>19</v>
      </c>
      <c r="K52">
        <v>0</v>
      </c>
      <c r="L52">
        <f t="shared" si="15"/>
        <v>19</v>
      </c>
      <c r="M52">
        <f t="shared" si="16"/>
        <v>6.8592000000000004</v>
      </c>
      <c r="N52">
        <v>21</v>
      </c>
      <c r="O52">
        <v>0</v>
      </c>
      <c r="P52">
        <f t="shared" si="17"/>
        <v>21</v>
      </c>
      <c r="Q52">
        <v>0</v>
      </c>
      <c r="R52">
        <v>0</v>
      </c>
      <c r="S52">
        <f t="shared" si="18"/>
        <v>0</v>
      </c>
      <c r="T52">
        <f t="shared" si="19"/>
        <v>274</v>
      </c>
      <c r="U52">
        <f t="shared" si="20"/>
        <v>3</v>
      </c>
      <c r="V52">
        <f t="shared" si="21"/>
        <v>277</v>
      </c>
    </row>
    <row r="53" spans="1:22">
      <c r="A53" t="s">
        <v>60</v>
      </c>
      <c r="B53">
        <v>0</v>
      </c>
      <c r="C53">
        <v>0</v>
      </c>
      <c r="D53">
        <f t="shared" si="11"/>
        <v>0</v>
      </c>
      <c r="E53" t="str">
        <f t="shared" si="12"/>
        <v/>
      </c>
      <c r="F53">
        <v>0</v>
      </c>
      <c r="G53">
        <v>0</v>
      </c>
      <c r="H53">
        <f t="shared" si="13"/>
        <v>0</v>
      </c>
      <c r="I53" t="str">
        <f t="shared" si="14"/>
        <v/>
      </c>
      <c r="J53">
        <v>0</v>
      </c>
      <c r="K53">
        <v>0</v>
      </c>
      <c r="L53">
        <f t="shared" si="15"/>
        <v>0</v>
      </c>
      <c r="M53" t="str">
        <f t="shared" si="16"/>
        <v/>
      </c>
      <c r="N53">
        <v>0</v>
      </c>
      <c r="O53">
        <v>0</v>
      </c>
      <c r="P53">
        <f t="shared" si="17"/>
        <v>0</v>
      </c>
      <c r="Q53">
        <v>0</v>
      </c>
      <c r="R53">
        <v>0</v>
      </c>
      <c r="S53">
        <f t="shared" si="18"/>
        <v>0</v>
      </c>
      <c r="T53">
        <f t="shared" si="19"/>
        <v>0</v>
      </c>
      <c r="U53">
        <f t="shared" si="20"/>
        <v>0</v>
      </c>
      <c r="V53">
        <f t="shared" si="21"/>
        <v>0</v>
      </c>
    </row>
    <row r="54" spans="1:22">
      <c r="A54" t="s">
        <v>61</v>
      </c>
      <c r="B54">
        <v>0</v>
      </c>
      <c r="C54">
        <v>1</v>
      </c>
      <c r="D54">
        <f t="shared" si="11"/>
        <v>1</v>
      </c>
      <c r="E54">
        <f t="shared" si="12"/>
        <v>11.1111</v>
      </c>
      <c r="F54">
        <v>1</v>
      </c>
      <c r="G54">
        <v>5</v>
      </c>
      <c r="H54">
        <f t="shared" si="13"/>
        <v>6</v>
      </c>
      <c r="I54">
        <f t="shared" si="14"/>
        <v>66.666700000000006</v>
      </c>
      <c r="J54">
        <v>0</v>
      </c>
      <c r="K54">
        <v>2</v>
      </c>
      <c r="L54">
        <f t="shared" si="15"/>
        <v>2</v>
      </c>
      <c r="M54">
        <f t="shared" si="16"/>
        <v>22.222200000000001</v>
      </c>
      <c r="N54">
        <v>0</v>
      </c>
      <c r="O54">
        <v>0</v>
      </c>
      <c r="P54">
        <f t="shared" si="17"/>
        <v>0</v>
      </c>
      <c r="Q54">
        <v>0</v>
      </c>
      <c r="R54">
        <v>2</v>
      </c>
      <c r="S54">
        <f t="shared" si="18"/>
        <v>2</v>
      </c>
      <c r="T54">
        <f t="shared" si="19"/>
        <v>1</v>
      </c>
      <c r="U54">
        <f t="shared" si="20"/>
        <v>8</v>
      </c>
      <c r="V54">
        <f t="shared" si="21"/>
        <v>9</v>
      </c>
    </row>
    <row r="55" spans="1:22">
      <c r="A55" t="s">
        <v>62</v>
      </c>
      <c r="B55">
        <v>0</v>
      </c>
      <c r="C55">
        <v>1</v>
      </c>
      <c r="D55">
        <f t="shared" si="11"/>
        <v>1</v>
      </c>
      <c r="E55">
        <f t="shared" si="12"/>
        <v>33.333300000000001</v>
      </c>
      <c r="F55">
        <v>0</v>
      </c>
      <c r="G55">
        <v>2</v>
      </c>
      <c r="H55">
        <f t="shared" si="13"/>
        <v>2</v>
      </c>
      <c r="I55">
        <f t="shared" si="14"/>
        <v>66.666700000000006</v>
      </c>
      <c r="J55">
        <v>0</v>
      </c>
      <c r="K55">
        <v>0</v>
      </c>
      <c r="L55">
        <f t="shared" si="15"/>
        <v>0</v>
      </c>
      <c r="M55">
        <f t="shared" si="16"/>
        <v>0</v>
      </c>
      <c r="N55">
        <v>0</v>
      </c>
      <c r="O55">
        <v>0</v>
      </c>
      <c r="P55">
        <f t="shared" si="17"/>
        <v>0</v>
      </c>
      <c r="Q55">
        <v>0</v>
      </c>
      <c r="R55">
        <v>0</v>
      </c>
      <c r="S55">
        <f t="shared" si="18"/>
        <v>0</v>
      </c>
      <c r="T55">
        <f t="shared" si="19"/>
        <v>0</v>
      </c>
      <c r="U55">
        <f t="shared" si="20"/>
        <v>3</v>
      </c>
      <c r="V55">
        <f t="shared" si="21"/>
        <v>3</v>
      </c>
    </row>
    <row r="56" spans="1:22">
      <c r="A56" t="s">
        <v>63</v>
      </c>
      <c r="B56">
        <v>0</v>
      </c>
      <c r="C56">
        <v>1</v>
      </c>
      <c r="D56">
        <f t="shared" si="11"/>
        <v>1</v>
      </c>
      <c r="E56">
        <f t="shared" si="12"/>
        <v>20</v>
      </c>
      <c r="F56">
        <v>0</v>
      </c>
      <c r="G56">
        <v>0</v>
      </c>
      <c r="H56">
        <f t="shared" si="13"/>
        <v>0</v>
      </c>
      <c r="I56">
        <f t="shared" si="14"/>
        <v>0</v>
      </c>
      <c r="J56">
        <v>0</v>
      </c>
      <c r="K56">
        <v>4</v>
      </c>
      <c r="L56">
        <f t="shared" si="15"/>
        <v>4</v>
      </c>
      <c r="M56">
        <f t="shared" si="16"/>
        <v>80</v>
      </c>
      <c r="N56">
        <v>0</v>
      </c>
      <c r="O56">
        <v>1</v>
      </c>
      <c r="P56">
        <f t="shared" si="17"/>
        <v>1</v>
      </c>
      <c r="Q56">
        <v>0</v>
      </c>
      <c r="R56">
        <v>2</v>
      </c>
      <c r="S56">
        <f t="shared" si="18"/>
        <v>2</v>
      </c>
      <c r="T56">
        <f t="shared" si="19"/>
        <v>0</v>
      </c>
      <c r="U56">
        <f t="shared" si="20"/>
        <v>5</v>
      </c>
      <c r="V56">
        <f t="shared" si="21"/>
        <v>5</v>
      </c>
    </row>
    <row r="57" spans="1:22">
      <c r="A57" t="s">
        <v>64</v>
      </c>
      <c r="B57">
        <v>24</v>
      </c>
      <c r="C57">
        <v>16</v>
      </c>
      <c r="D57">
        <f t="shared" si="11"/>
        <v>40</v>
      </c>
      <c r="E57">
        <f t="shared" si="12"/>
        <v>24.539899999999999</v>
      </c>
      <c r="F57">
        <v>39</v>
      </c>
      <c r="G57">
        <v>31</v>
      </c>
      <c r="H57">
        <f t="shared" si="13"/>
        <v>70</v>
      </c>
      <c r="I57">
        <f t="shared" si="14"/>
        <v>42.944800000000001</v>
      </c>
      <c r="J57">
        <v>26</v>
      </c>
      <c r="K57">
        <v>27</v>
      </c>
      <c r="L57">
        <f t="shared" si="15"/>
        <v>53</v>
      </c>
      <c r="M57">
        <f t="shared" si="16"/>
        <v>32.515300000000003</v>
      </c>
      <c r="N57">
        <v>1</v>
      </c>
      <c r="O57">
        <v>0</v>
      </c>
      <c r="P57">
        <f t="shared" si="17"/>
        <v>1</v>
      </c>
      <c r="Q57">
        <v>65</v>
      </c>
      <c r="R57">
        <v>72</v>
      </c>
      <c r="S57">
        <f t="shared" si="18"/>
        <v>137</v>
      </c>
      <c r="T57">
        <f t="shared" si="19"/>
        <v>89</v>
      </c>
      <c r="U57">
        <f t="shared" si="20"/>
        <v>74</v>
      </c>
      <c r="V57">
        <f t="shared" si="21"/>
        <v>163</v>
      </c>
    </row>
    <row r="58" spans="1:22">
      <c r="A58" t="s">
        <v>65</v>
      </c>
      <c r="B58">
        <v>5</v>
      </c>
      <c r="C58">
        <v>1</v>
      </c>
      <c r="D58">
        <f t="shared" si="11"/>
        <v>6</v>
      </c>
      <c r="E58">
        <f t="shared" si="12"/>
        <v>20.689699999999998</v>
      </c>
      <c r="F58">
        <v>5</v>
      </c>
      <c r="G58">
        <v>2</v>
      </c>
      <c r="H58">
        <f t="shared" si="13"/>
        <v>7</v>
      </c>
      <c r="I58">
        <f t="shared" si="14"/>
        <v>24.137899999999998</v>
      </c>
      <c r="J58">
        <v>7</v>
      </c>
      <c r="K58">
        <v>9</v>
      </c>
      <c r="L58">
        <f t="shared" si="15"/>
        <v>16</v>
      </c>
      <c r="M58">
        <f t="shared" si="16"/>
        <v>55.172400000000003</v>
      </c>
      <c r="N58">
        <v>3</v>
      </c>
      <c r="O58">
        <v>0</v>
      </c>
      <c r="P58">
        <f t="shared" si="17"/>
        <v>3</v>
      </c>
      <c r="Q58">
        <v>4</v>
      </c>
      <c r="R58">
        <v>3</v>
      </c>
      <c r="S58">
        <f t="shared" si="18"/>
        <v>7</v>
      </c>
      <c r="T58">
        <f t="shared" si="19"/>
        <v>17</v>
      </c>
      <c r="U58">
        <f t="shared" si="20"/>
        <v>12</v>
      </c>
      <c r="V58">
        <f t="shared" si="21"/>
        <v>29</v>
      </c>
    </row>
    <row r="59" spans="1:22">
      <c r="A59" t="s">
        <v>66</v>
      </c>
      <c r="B59">
        <v>0</v>
      </c>
      <c r="C59">
        <v>0</v>
      </c>
      <c r="D59">
        <f t="shared" si="11"/>
        <v>0</v>
      </c>
      <c r="E59" t="str">
        <f t="shared" si="12"/>
        <v/>
      </c>
      <c r="F59">
        <v>0</v>
      </c>
      <c r="G59">
        <v>0</v>
      </c>
      <c r="H59">
        <f t="shared" si="13"/>
        <v>0</v>
      </c>
      <c r="I59" t="str">
        <f t="shared" si="14"/>
        <v/>
      </c>
      <c r="J59">
        <v>0</v>
      </c>
      <c r="K59">
        <v>0</v>
      </c>
      <c r="L59">
        <f t="shared" si="15"/>
        <v>0</v>
      </c>
      <c r="M59" t="str">
        <f t="shared" si="16"/>
        <v/>
      </c>
      <c r="N59">
        <v>0</v>
      </c>
      <c r="O59">
        <v>0</v>
      </c>
      <c r="P59">
        <f t="shared" si="17"/>
        <v>0</v>
      </c>
      <c r="Q59">
        <v>0</v>
      </c>
      <c r="R59">
        <v>0</v>
      </c>
      <c r="S59">
        <f t="shared" si="18"/>
        <v>0</v>
      </c>
      <c r="T59">
        <f t="shared" si="19"/>
        <v>0</v>
      </c>
      <c r="U59">
        <f t="shared" si="20"/>
        <v>0</v>
      </c>
      <c r="V59">
        <f t="shared" si="21"/>
        <v>0</v>
      </c>
    </row>
    <row r="60" spans="1:22">
      <c r="A60" t="s">
        <v>67</v>
      </c>
      <c r="B60">
        <v>0</v>
      </c>
      <c r="C60">
        <v>0</v>
      </c>
      <c r="D60">
        <f t="shared" si="11"/>
        <v>0</v>
      </c>
      <c r="E60">
        <f t="shared" si="12"/>
        <v>0</v>
      </c>
      <c r="F60">
        <v>0</v>
      </c>
      <c r="G60">
        <v>1</v>
      </c>
      <c r="H60">
        <f t="shared" si="13"/>
        <v>1</v>
      </c>
      <c r="I60">
        <f t="shared" si="14"/>
        <v>100</v>
      </c>
      <c r="J60">
        <v>0</v>
      </c>
      <c r="K60">
        <v>0</v>
      </c>
      <c r="L60">
        <f t="shared" si="15"/>
        <v>0</v>
      </c>
      <c r="M60">
        <f t="shared" si="16"/>
        <v>0</v>
      </c>
      <c r="N60">
        <v>0</v>
      </c>
      <c r="O60">
        <v>0</v>
      </c>
      <c r="P60">
        <f t="shared" si="17"/>
        <v>0</v>
      </c>
      <c r="Q60">
        <v>0</v>
      </c>
      <c r="R60">
        <v>1</v>
      </c>
      <c r="S60">
        <f t="shared" si="18"/>
        <v>1</v>
      </c>
      <c r="T60">
        <f t="shared" si="19"/>
        <v>0</v>
      </c>
      <c r="U60">
        <f t="shared" si="20"/>
        <v>1</v>
      </c>
      <c r="V60">
        <f t="shared" si="21"/>
        <v>1</v>
      </c>
    </row>
    <row r="61" spans="1:22">
      <c r="A61" t="s">
        <v>68</v>
      </c>
      <c r="B61">
        <v>0</v>
      </c>
      <c r="C61">
        <v>0</v>
      </c>
      <c r="D61">
        <f t="shared" si="11"/>
        <v>0</v>
      </c>
      <c r="E61">
        <f t="shared" si="12"/>
        <v>0</v>
      </c>
      <c r="F61">
        <v>2</v>
      </c>
      <c r="G61">
        <v>1</v>
      </c>
      <c r="H61">
        <f t="shared" si="13"/>
        <v>3</v>
      </c>
      <c r="I61">
        <f t="shared" si="14"/>
        <v>60</v>
      </c>
      <c r="J61">
        <v>1</v>
      </c>
      <c r="K61">
        <v>1</v>
      </c>
      <c r="L61">
        <f t="shared" si="15"/>
        <v>2</v>
      </c>
      <c r="M61">
        <f t="shared" si="16"/>
        <v>40</v>
      </c>
      <c r="N61">
        <v>0</v>
      </c>
      <c r="O61">
        <v>0</v>
      </c>
      <c r="P61">
        <f t="shared" si="17"/>
        <v>0</v>
      </c>
      <c r="Q61">
        <v>2</v>
      </c>
      <c r="R61">
        <v>1</v>
      </c>
      <c r="S61">
        <f t="shared" si="18"/>
        <v>3</v>
      </c>
      <c r="T61">
        <f t="shared" si="19"/>
        <v>3</v>
      </c>
      <c r="U61">
        <f t="shared" si="20"/>
        <v>2</v>
      </c>
      <c r="V61">
        <f t="shared" si="21"/>
        <v>5</v>
      </c>
    </row>
    <row r="62" spans="1:22">
      <c r="A62" t="s">
        <v>69</v>
      </c>
      <c r="B62">
        <v>0</v>
      </c>
      <c r="C62">
        <v>0</v>
      </c>
      <c r="D62">
        <f t="shared" si="11"/>
        <v>0</v>
      </c>
      <c r="E62" t="str">
        <f t="shared" si="12"/>
        <v/>
      </c>
      <c r="F62">
        <v>0</v>
      </c>
      <c r="G62">
        <v>0</v>
      </c>
      <c r="H62">
        <f t="shared" si="13"/>
        <v>0</v>
      </c>
      <c r="I62" t="str">
        <f t="shared" si="14"/>
        <v/>
      </c>
      <c r="J62">
        <v>0</v>
      </c>
      <c r="K62">
        <v>0</v>
      </c>
      <c r="L62">
        <f t="shared" si="15"/>
        <v>0</v>
      </c>
      <c r="M62" t="str">
        <f t="shared" si="16"/>
        <v/>
      </c>
      <c r="N62">
        <v>0</v>
      </c>
      <c r="O62">
        <v>0</v>
      </c>
      <c r="P62">
        <f t="shared" si="17"/>
        <v>0</v>
      </c>
      <c r="Q62">
        <v>0</v>
      </c>
      <c r="R62">
        <v>0</v>
      </c>
      <c r="S62">
        <f t="shared" si="18"/>
        <v>0</v>
      </c>
      <c r="T62">
        <f t="shared" si="19"/>
        <v>0</v>
      </c>
      <c r="U62">
        <f t="shared" si="20"/>
        <v>0</v>
      </c>
      <c r="V62">
        <f t="shared" si="21"/>
        <v>0</v>
      </c>
    </row>
    <row r="63" spans="1:22">
      <c r="A63" t="s">
        <v>70</v>
      </c>
      <c r="B63">
        <v>0</v>
      </c>
      <c r="C63">
        <v>0</v>
      </c>
      <c r="D63">
        <f t="shared" si="11"/>
        <v>0</v>
      </c>
      <c r="E63" t="str">
        <f t="shared" si="12"/>
        <v/>
      </c>
      <c r="F63">
        <v>0</v>
      </c>
      <c r="G63">
        <v>0</v>
      </c>
      <c r="H63">
        <f t="shared" si="13"/>
        <v>0</v>
      </c>
      <c r="I63" t="str">
        <f t="shared" si="14"/>
        <v/>
      </c>
      <c r="J63">
        <v>0</v>
      </c>
      <c r="K63">
        <v>0</v>
      </c>
      <c r="L63">
        <f t="shared" si="15"/>
        <v>0</v>
      </c>
      <c r="M63" t="str">
        <f t="shared" si="16"/>
        <v/>
      </c>
      <c r="N63">
        <v>0</v>
      </c>
      <c r="O63">
        <v>0</v>
      </c>
      <c r="P63">
        <f t="shared" si="17"/>
        <v>0</v>
      </c>
      <c r="Q63">
        <v>3</v>
      </c>
      <c r="R63">
        <v>1</v>
      </c>
      <c r="S63">
        <f t="shared" si="18"/>
        <v>4</v>
      </c>
      <c r="T63">
        <f t="shared" si="19"/>
        <v>0</v>
      </c>
      <c r="U63">
        <f t="shared" si="20"/>
        <v>0</v>
      </c>
      <c r="V63">
        <f t="shared" si="21"/>
        <v>0</v>
      </c>
    </row>
    <row r="64" spans="1:22">
      <c r="A64" t="s">
        <v>71</v>
      </c>
      <c r="B64">
        <v>0</v>
      </c>
      <c r="C64">
        <v>0</v>
      </c>
      <c r="D64">
        <f t="shared" si="11"/>
        <v>0</v>
      </c>
      <c r="E64">
        <f t="shared" si="12"/>
        <v>0</v>
      </c>
      <c r="F64">
        <v>0</v>
      </c>
      <c r="G64">
        <v>0</v>
      </c>
      <c r="H64">
        <f t="shared" si="13"/>
        <v>0</v>
      </c>
      <c r="I64">
        <f t="shared" si="14"/>
        <v>0</v>
      </c>
      <c r="J64">
        <v>0</v>
      </c>
      <c r="K64">
        <v>2</v>
      </c>
      <c r="L64">
        <f t="shared" si="15"/>
        <v>2</v>
      </c>
      <c r="M64">
        <f t="shared" si="16"/>
        <v>100</v>
      </c>
      <c r="N64">
        <v>0</v>
      </c>
      <c r="O64">
        <v>0</v>
      </c>
      <c r="P64">
        <f t="shared" si="17"/>
        <v>0</v>
      </c>
      <c r="Q64">
        <v>0</v>
      </c>
      <c r="R64">
        <v>0</v>
      </c>
      <c r="S64">
        <f t="shared" si="18"/>
        <v>0</v>
      </c>
      <c r="T64">
        <f t="shared" si="19"/>
        <v>0</v>
      </c>
      <c r="U64">
        <f t="shared" si="20"/>
        <v>2</v>
      </c>
      <c r="V64">
        <f t="shared" si="21"/>
        <v>2</v>
      </c>
    </row>
    <row r="66" spans="1:22">
      <c r="A66" s="6" t="s">
        <v>72</v>
      </c>
      <c r="B66" s="6" t="s">
        <v>72</v>
      </c>
      <c r="C66" s="6" t="s">
        <v>72</v>
      </c>
      <c r="D66" s="6" t="s">
        <v>72</v>
      </c>
      <c r="E66" s="6" t="s">
        <v>72</v>
      </c>
      <c r="F66" s="6" t="s">
        <v>72</v>
      </c>
      <c r="G66" s="6" t="s">
        <v>72</v>
      </c>
      <c r="H66" s="6" t="s">
        <v>72</v>
      </c>
      <c r="I66" s="6" t="s">
        <v>72</v>
      </c>
      <c r="J66" s="6" t="s">
        <v>72</v>
      </c>
      <c r="K66" s="6" t="s">
        <v>72</v>
      </c>
      <c r="L66" s="6" t="s">
        <v>72</v>
      </c>
      <c r="M66" s="6" t="s">
        <v>72</v>
      </c>
      <c r="N66" s="6" t="s">
        <v>72</v>
      </c>
      <c r="O66" s="6" t="s">
        <v>72</v>
      </c>
      <c r="P66" s="6" t="s">
        <v>72</v>
      </c>
      <c r="Q66" s="6" t="s">
        <v>72</v>
      </c>
      <c r="R66" s="6" t="s">
        <v>72</v>
      </c>
      <c r="S66" s="6" t="s">
        <v>72</v>
      </c>
      <c r="T66" s="6" t="s">
        <v>72</v>
      </c>
      <c r="U66" s="6" t="s">
        <v>72</v>
      </c>
      <c r="V66" s="6" t="s">
        <v>72</v>
      </c>
    </row>
    <row r="67" spans="1:22">
      <c r="A67" t="s">
        <v>73</v>
      </c>
      <c r="B67">
        <v>0</v>
      </c>
      <c r="C67">
        <v>0</v>
      </c>
      <c r="D67">
        <f t="shared" ref="D67:D87" si="22">B67+C67</f>
        <v>0</v>
      </c>
      <c r="E67">
        <f t="shared" ref="E67:E87" si="23">IF(V67&gt;0,ROUND((D67/V67) * 100, 4), "")</f>
        <v>0</v>
      </c>
      <c r="F67">
        <v>0</v>
      </c>
      <c r="G67">
        <v>0</v>
      </c>
      <c r="H67">
        <f t="shared" ref="H67:H87" si="24">F67+G67</f>
        <v>0</v>
      </c>
      <c r="I67">
        <f t="shared" ref="I67:I87" si="25">IF(V67&gt;0,ROUND((H67/V67) * 100, 4), "")</f>
        <v>0</v>
      </c>
      <c r="J67">
        <v>0</v>
      </c>
      <c r="K67">
        <v>1</v>
      </c>
      <c r="L67">
        <f t="shared" ref="L67:L87" si="26">J67+K67</f>
        <v>1</v>
      </c>
      <c r="M67">
        <f t="shared" ref="M67:M87" si="27">IF(V67&gt;0,ROUND((L67/V67) * 100, 4), "")</f>
        <v>100</v>
      </c>
      <c r="N67">
        <v>0</v>
      </c>
      <c r="O67">
        <v>0</v>
      </c>
      <c r="P67">
        <f t="shared" ref="P67:P87" si="28">N67+O67</f>
        <v>0</v>
      </c>
      <c r="Q67">
        <v>0</v>
      </c>
      <c r="R67">
        <v>0</v>
      </c>
      <c r="S67">
        <f t="shared" ref="S67:S87" si="29">Q67+R67</f>
        <v>0</v>
      </c>
      <c r="T67">
        <f t="shared" ref="T67:T87" si="30">B67+F67+J67</f>
        <v>0</v>
      </c>
      <c r="U67">
        <f t="shared" ref="U67:U87" si="31">C67+G67+K67</f>
        <v>1</v>
      </c>
      <c r="V67">
        <f t="shared" ref="V67:V87" si="32">T67+U67</f>
        <v>1</v>
      </c>
    </row>
    <row r="68" spans="1:22">
      <c r="A68" t="s">
        <v>74</v>
      </c>
      <c r="B68">
        <v>0</v>
      </c>
      <c r="C68">
        <v>0</v>
      </c>
      <c r="D68">
        <f t="shared" si="22"/>
        <v>0</v>
      </c>
      <c r="E68" t="str">
        <f t="shared" si="23"/>
        <v/>
      </c>
      <c r="F68">
        <v>0</v>
      </c>
      <c r="G68">
        <v>0</v>
      </c>
      <c r="H68">
        <f t="shared" si="24"/>
        <v>0</v>
      </c>
      <c r="I68" t="str">
        <f t="shared" si="25"/>
        <v/>
      </c>
      <c r="J68">
        <v>0</v>
      </c>
      <c r="K68">
        <v>0</v>
      </c>
      <c r="L68">
        <f t="shared" si="26"/>
        <v>0</v>
      </c>
      <c r="M68" t="str">
        <f t="shared" si="27"/>
        <v/>
      </c>
      <c r="N68">
        <v>0</v>
      </c>
      <c r="O68">
        <v>0</v>
      </c>
      <c r="P68">
        <f t="shared" si="28"/>
        <v>0</v>
      </c>
      <c r="Q68">
        <v>0</v>
      </c>
      <c r="R68">
        <v>0</v>
      </c>
      <c r="S68">
        <f t="shared" si="29"/>
        <v>0</v>
      </c>
      <c r="T68">
        <f t="shared" si="30"/>
        <v>0</v>
      </c>
      <c r="U68">
        <f t="shared" si="31"/>
        <v>0</v>
      </c>
      <c r="V68">
        <f t="shared" si="32"/>
        <v>0</v>
      </c>
    </row>
    <row r="69" spans="1:22">
      <c r="A69" t="s">
        <v>75</v>
      </c>
      <c r="B69">
        <v>0</v>
      </c>
      <c r="C69">
        <v>0</v>
      </c>
      <c r="D69">
        <f t="shared" si="22"/>
        <v>0</v>
      </c>
      <c r="E69" t="str">
        <f t="shared" si="23"/>
        <v/>
      </c>
      <c r="F69">
        <v>0</v>
      </c>
      <c r="G69">
        <v>0</v>
      </c>
      <c r="H69">
        <f t="shared" si="24"/>
        <v>0</v>
      </c>
      <c r="I69" t="str">
        <f t="shared" si="25"/>
        <v/>
      </c>
      <c r="J69">
        <v>0</v>
      </c>
      <c r="K69">
        <v>0</v>
      </c>
      <c r="L69">
        <f t="shared" si="26"/>
        <v>0</v>
      </c>
      <c r="M69" t="str">
        <f t="shared" si="27"/>
        <v/>
      </c>
      <c r="N69">
        <v>0</v>
      </c>
      <c r="O69">
        <v>0</v>
      </c>
      <c r="P69">
        <f t="shared" si="28"/>
        <v>0</v>
      </c>
      <c r="Q69">
        <v>0</v>
      </c>
      <c r="R69">
        <v>0</v>
      </c>
      <c r="S69">
        <f t="shared" si="29"/>
        <v>0</v>
      </c>
      <c r="T69">
        <f t="shared" si="30"/>
        <v>0</v>
      </c>
      <c r="U69">
        <f t="shared" si="31"/>
        <v>0</v>
      </c>
      <c r="V69">
        <f t="shared" si="32"/>
        <v>0</v>
      </c>
    </row>
    <row r="70" spans="1:22">
      <c r="A70" t="s">
        <v>76</v>
      </c>
      <c r="B70">
        <v>3</v>
      </c>
      <c r="C70">
        <v>0</v>
      </c>
      <c r="D70">
        <f t="shared" si="22"/>
        <v>3</v>
      </c>
      <c r="E70">
        <f t="shared" si="23"/>
        <v>50</v>
      </c>
      <c r="F70">
        <v>3</v>
      </c>
      <c r="G70">
        <v>0</v>
      </c>
      <c r="H70">
        <f t="shared" si="24"/>
        <v>3</v>
      </c>
      <c r="I70">
        <f t="shared" si="25"/>
        <v>50</v>
      </c>
      <c r="J70">
        <v>0</v>
      </c>
      <c r="K70">
        <v>0</v>
      </c>
      <c r="L70">
        <f t="shared" si="26"/>
        <v>0</v>
      </c>
      <c r="M70">
        <f t="shared" si="27"/>
        <v>0</v>
      </c>
      <c r="N70">
        <v>0</v>
      </c>
      <c r="O70">
        <v>0</v>
      </c>
      <c r="P70">
        <f t="shared" si="28"/>
        <v>0</v>
      </c>
      <c r="Q70">
        <v>0</v>
      </c>
      <c r="R70">
        <v>0</v>
      </c>
      <c r="S70">
        <f t="shared" si="29"/>
        <v>0</v>
      </c>
      <c r="T70">
        <f t="shared" si="30"/>
        <v>6</v>
      </c>
      <c r="U70">
        <f t="shared" si="31"/>
        <v>0</v>
      </c>
      <c r="V70">
        <f t="shared" si="32"/>
        <v>6</v>
      </c>
    </row>
    <row r="71" spans="1:22">
      <c r="A71" t="s">
        <v>77</v>
      </c>
      <c r="B71">
        <v>0</v>
      </c>
      <c r="C71">
        <v>0</v>
      </c>
      <c r="D71">
        <f t="shared" si="22"/>
        <v>0</v>
      </c>
      <c r="E71" t="str">
        <f t="shared" si="23"/>
        <v/>
      </c>
      <c r="F71">
        <v>0</v>
      </c>
      <c r="G71">
        <v>0</v>
      </c>
      <c r="H71">
        <f t="shared" si="24"/>
        <v>0</v>
      </c>
      <c r="I71" t="str">
        <f t="shared" si="25"/>
        <v/>
      </c>
      <c r="J71">
        <v>0</v>
      </c>
      <c r="K71">
        <v>0</v>
      </c>
      <c r="L71">
        <f t="shared" si="26"/>
        <v>0</v>
      </c>
      <c r="M71" t="str">
        <f t="shared" si="27"/>
        <v/>
      </c>
      <c r="N71">
        <v>0</v>
      </c>
      <c r="O71">
        <v>0</v>
      </c>
      <c r="P71">
        <f t="shared" si="28"/>
        <v>0</v>
      </c>
      <c r="Q71">
        <v>0</v>
      </c>
      <c r="R71">
        <v>0</v>
      </c>
      <c r="S71">
        <f t="shared" si="29"/>
        <v>0</v>
      </c>
      <c r="T71">
        <f t="shared" si="30"/>
        <v>0</v>
      </c>
      <c r="U71">
        <f t="shared" si="31"/>
        <v>0</v>
      </c>
      <c r="V71">
        <f t="shared" si="32"/>
        <v>0</v>
      </c>
    </row>
    <row r="72" spans="1:22">
      <c r="A72" t="s">
        <v>78</v>
      </c>
      <c r="B72">
        <v>0</v>
      </c>
      <c r="C72">
        <v>1</v>
      </c>
      <c r="D72">
        <f t="shared" si="22"/>
        <v>1</v>
      </c>
      <c r="E72">
        <f t="shared" si="23"/>
        <v>11.1111</v>
      </c>
      <c r="F72">
        <v>0</v>
      </c>
      <c r="G72">
        <v>4</v>
      </c>
      <c r="H72">
        <f t="shared" si="24"/>
        <v>4</v>
      </c>
      <c r="I72">
        <f t="shared" si="25"/>
        <v>44.444400000000002</v>
      </c>
      <c r="J72">
        <v>2</v>
      </c>
      <c r="K72">
        <v>2</v>
      </c>
      <c r="L72">
        <f t="shared" si="26"/>
        <v>4</v>
      </c>
      <c r="M72">
        <f t="shared" si="27"/>
        <v>44.444400000000002</v>
      </c>
      <c r="N72">
        <v>0</v>
      </c>
      <c r="O72">
        <v>1</v>
      </c>
      <c r="P72">
        <f t="shared" si="28"/>
        <v>1</v>
      </c>
      <c r="Q72">
        <v>0</v>
      </c>
      <c r="R72">
        <v>4</v>
      </c>
      <c r="S72">
        <f t="shared" si="29"/>
        <v>4</v>
      </c>
      <c r="T72">
        <f t="shared" si="30"/>
        <v>2</v>
      </c>
      <c r="U72">
        <f t="shared" si="31"/>
        <v>7</v>
      </c>
      <c r="V72">
        <f t="shared" si="32"/>
        <v>9</v>
      </c>
    </row>
    <row r="73" spans="1:22">
      <c r="A73" t="s">
        <v>79</v>
      </c>
      <c r="B73">
        <v>20</v>
      </c>
      <c r="C73">
        <v>51</v>
      </c>
      <c r="D73">
        <f t="shared" si="22"/>
        <v>71</v>
      </c>
      <c r="E73">
        <f t="shared" si="23"/>
        <v>16.5501</v>
      </c>
      <c r="F73">
        <v>80</v>
      </c>
      <c r="G73">
        <v>116</v>
      </c>
      <c r="H73">
        <f t="shared" si="24"/>
        <v>196</v>
      </c>
      <c r="I73">
        <f t="shared" si="25"/>
        <v>45.687600000000003</v>
      </c>
      <c r="J73">
        <v>31</v>
      </c>
      <c r="K73">
        <v>131</v>
      </c>
      <c r="L73">
        <f t="shared" si="26"/>
        <v>162</v>
      </c>
      <c r="M73">
        <f t="shared" si="27"/>
        <v>37.7622</v>
      </c>
      <c r="N73">
        <v>0</v>
      </c>
      <c r="O73">
        <v>0</v>
      </c>
      <c r="P73">
        <f t="shared" si="28"/>
        <v>0</v>
      </c>
      <c r="Q73">
        <v>31</v>
      </c>
      <c r="R73">
        <v>61</v>
      </c>
      <c r="S73">
        <f t="shared" si="29"/>
        <v>92</v>
      </c>
      <c r="T73">
        <f t="shared" si="30"/>
        <v>131</v>
      </c>
      <c r="U73">
        <f t="shared" si="31"/>
        <v>298</v>
      </c>
      <c r="V73">
        <f t="shared" si="32"/>
        <v>429</v>
      </c>
    </row>
    <row r="74" spans="1:22">
      <c r="A74" t="s">
        <v>80</v>
      </c>
      <c r="B74">
        <v>847</v>
      </c>
      <c r="C74">
        <v>34</v>
      </c>
      <c r="D74">
        <f t="shared" si="22"/>
        <v>881</v>
      </c>
      <c r="E74">
        <f t="shared" si="23"/>
        <v>54.6526</v>
      </c>
      <c r="F74">
        <v>596</v>
      </c>
      <c r="G74">
        <v>57</v>
      </c>
      <c r="H74">
        <f t="shared" si="24"/>
        <v>653</v>
      </c>
      <c r="I74">
        <f t="shared" si="25"/>
        <v>40.508699999999997</v>
      </c>
      <c r="J74">
        <v>50</v>
      </c>
      <c r="K74">
        <v>28</v>
      </c>
      <c r="L74">
        <f t="shared" si="26"/>
        <v>78</v>
      </c>
      <c r="M74">
        <f t="shared" si="27"/>
        <v>4.8387000000000002</v>
      </c>
      <c r="N74">
        <v>0</v>
      </c>
      <c r="O74">
        <v>1</v>
      </c>
      <c r="P74">
        <f t="shared" si="28"/>
        <v>1</v>
      </c>
      <c r="Q74">
        <v>191</v>
      </c>
      <c r="R74">
        <v>10</v>
      </c>
      <c r="S74">
        <f t="shared" si="29"/>
        <v>201</v>
      </c>
      <c r="T74">
        <f t="shared" si="30"/>
        <v>1493</v>
      </c>
      <c r="U74">
        <f t="shared" si="31"/>
        <v>119</v>
      </c>
      <c r="V74">
        <f t="shared" si="32"/>
        <v>1612</v>
      </c>
    </row>
    <row r="75" spans="1:22">
      <c r="A75" t="s">
        <v>81</v>
      </c>
      <c r="B75">
        <v>0</v>
      </c>
      <c r="C75">
        <v>0</v>
      </c>
      <c r="D75">
        <f t="shared" si="22"/>
        <v>0</v>
      </c>
      <c r="E75" t="str">
        <f t="shared" si="23"/>
        <v/>
      </c>
      <c r="F75">
        <v>0</v>
      </c>
      <c r="G75">
        <v>0</v>
      </c>
      <c r="H75">
        <f t="shared" si="24"/>
        <v>0</v>
      </c>
      <c r="I75" t="str">
        <f t="shared" si="25"/>
        <v/>
      </c>
      <c r="J75">
        <v>0</v>
      </c>
      <c r="K75">
        <v>0</v>
      </c>
      <c r="L75">
        <f t="shared" si="26"/>
        <v>0</v>
      </c>
      <c r="M75" t="str">
        <f t="shared" si="27"/>
        <v/>
      </c>
      <c r="N75">
        <v>0</v>
      </c>
      <c r="O75">
        <v>0</v>
      </c>
      <c r="P75">
        <f t="shared" si="28"/>
        <v>0</v>
      </c>
      <c r="Q75">
        <v>0</v>
      </c>
      <c r="R75">
        <v>0</v>
      </c>
      <c r="S75">
        <f t="shared" si="29"/>
        <v>0</v>
      </c>
      <c r="T75">
        <f t="shared" si="30"/>
        <v>0</v>
      </c>
      <c r="U75">
        <f t="shared" si="31"/>
        <v>0</v>
      </c>
      <c r="V75">
        <f t="shared" si="32"/>
        <v>0</v>
      </c>
    </row>
    <row r="76" spans="1:22">
      <c r="A76" t="s">
        <v>82</v>
      </c>
      <c r="B76">
        <v>0</v>
      </c>
      <c r="C76">
        <v>0</v>
      </c>
      <c r="D76">
        <f t="shared" si="22"/>
        <v>0</v>
      </c>
      <c r="E76">
        <f t="shared" si="23"/>
        <v>0</v>
      </c>
      <c r="F76">
        <v>0</v>
      </c>
      <c r="G76">
        <v>0</v>
      </c>
      <c r="H76">
        <f t="shared" si="24"/>
        <v>0</v>
      </c>
      <c r="I76">
        <f t="shared" si="25"/>
        <v>0</v>
      </c>
      <c r="J76">
        <v>0</v>
      </c>
      <c r="K76">
        <v>1</v>
      </c>
      <c r="L76">
        <f t="shared" si="26"/>
        <v>1</v>
      </c>
      <c r="M76">
        <f t="shared" si="27"/>
        <v>100</v>
      </c>
      <c r="N76">
        <v>0</v>
      </c>
      <c r="O76">
        <v>0</v>
      </c>
      <c r="P76">
        <f t="shared" si="28"/>
        <v>0</v>
      </c>
      <c r="Q76">
        <v>0</v>
      </c>
      <c r="R76">
        <v>0</v>
      </c>
      <c r="S76">
        <f t="shared" si="29"/>
        <v>0</v>
      </c>
      <c r="T76">
        <f t="shared" si="30"/>
        <v>0</v>
      </c>
      <c r="U76">
        <f t="shared" si="31"/>
        <v>1</v>
      </c>
      <c r="V76">
        <f t="shared" si="32"/>
        <v>1</v>
      </c>
    </row>
    <row r="77" spans="1:22">
      <c r="A77" t="s">
        <v>83</v>
      </c>
      <c r="B77">
        <v>0</v>
      </c>
      <c r="C77">
        <v>0</v>
      </c>
      <c r="D77">
        <f t="shared" si="22"/>
        <v>0</v>
      </c>
      <c r="E77" t="str">
        <f t="shared" si="23"/>
        <v/>
      </c>
      <c r="F77">
        <v>0</v>
      </c>
      <c r="G77">
        <v>0</v>
      </c>
      <c r="H77">
        <f t="shared" si="24"/>
        <v>0</v>
      </c>
      <c r="I77" t="str">
        <f t="shared" si="25"/>
        <v/>
      </c>
      <c r="J77">
        <v>0</v>
      </c>
      <c r="K77">
        <v>0</v>
      </c>
      <c r="L77">
        <f t="shared" si="26"/>
        <v>0</v>
      </c>
      <c r="M77" t="str">
        <f t="shared" si="27"/>
        <v/>
      </c>
      <c r="N77">
        <v>0</v>
      </c>
      <c r="O77">
        <v>0</v>
      </c>
      <c r="P77">
        <f t="shared" si="28"/>
        <v>0</v>
      </c>
      <c r="Q77">
        <v>0</v>
      </c>
      <c r="R77">
        <v>0</v>
      </c>
      <c r="S77">
        <f t="shared" si="29"/>
        <v>0</v>
      </c>
      <c r="T77">
        <f t="shared" si="30"/>
        <v>0</v>
      </c>
      <c r="U77">
        <f t="shared" si="31"/>
        <v>0</v>
      </c>
      <c r="V77">
        <f t="shared" si="32"/>
        <v>0</v>
      </c>
    </row>
    <row r="78" spans="1:22">
      <c r="A78" t="s">
        <v>84</v>
      </c>
      <c r="B78">
        <v>0</v>
      </c>
      <c r="C78">
        <v>0</v>
      </c>
      <c r="D78">
        <f t="shared" si="22"/>
        <v>0</v>
      </c>
      <c r="E78" t="str">
        <f t="shared" si="23"/>
        <v/>
      </c>
      <c r="F78">
        <v>0</v>
      </c>
      <c r="G78">
        <v>0</v>
      </c>
      <c r="H78">
        <f t="shared" si="24"/>
        <v>0</v>
      </c>
      <c r="I78" t="str">
        <f t="shared" si="25"/>
        <v/>
      </c>
      <c r="J78">
        <v>0</v>
      </c>
      <c r="K78">
        <v>0</v>
      </c>
      <c r="L78">
        <f t="shared" si="26"/>
        <v>0</v>
      </c>
      <c r="M78" t="str">
        <f t="shared" si="27"/>
        <v/>
      </c>
      <c r="N78">
        <v>0</v>
      </c>
      <c r="O78">
        <v>0</v>
      </c>
      <c r="P78">
        <f t="shared" si="28"/>
        <v>0</v>
      </c>
      <c r="Q78">
        <v>0</v>
      </c>
      <c r="R78">
        <v>0</v>
      </c>
      <c r="S78">
        <f t="shared" si="29"/>
        <v>0</v>
      </c>
      <c r="T78">
        <f t="shared" si="30"/>
        <v>0</v>
      </c>
      <c r="U78">
        <f t="shared" si="31"/>
        <v>0</v>
      </c>
      <c r="V78">
        <f t="shared" si="32"/>
        <v>0</v>
      </c>
    </row>
    <row r="79" spans="1:22">
      <c r="A79" t="s">
        <v>85</v>
      </c>
      <c r="B79">
        <v>0</v>
      </c>
      <c r="C79">
        <v>0</v>
      </c>
      <c r="D79">
        <f t="shared" si="22"/>
        <v>0</v>
      </c>
      <c r="E79" t="str">
        <f t="shared" si="23"/>
        <v/>
      </c>
      <c r="F79">
        <v>0</v>
      </c>
      <c r="G79">
        <v>0</v>
      </c>
      <c r="H79">
        <f t="shared" si="24"/>
        <v>0</v>
      </c>
      <c r="I79" t="str">
        <f t="shared" si="25"/>
        <v/>
      </c>
      <c r="J79">
        <v>0</v>
      </c>
      <c r="K79">
        <v>0</v>
      </c>
      <c r="L79">
        <f t="shared" si="26"/>
        <v>0</v>
      </c>
      <c r="M79" t="str">
        <f t="shared" si="27"/>
        <v/>
      </c>
      <c r="N79">
        <v>0</v>
      </c>
      <c r="O79">
        <v>0</v>
      </c>
      <c r="P79">
        <f t="shared" si="28"/>
        <v>0</v>
      </c>
      <c r="Q79">
        <v>0</v>
      </c>
      <c r="R79">
        <v>0</v>
      </c>
      <c r="S79">
        <f t="shared" si="29"/>
        <v>0</v>
      </c>
      <c r="T79">
        <f t="shared" si="30"/>
        <v>0</v>
      </c>
      <c r="U79">
        <f t="shared" si="31"/>
        <v>0</v>
      </c>
      <c r="V79">
        <f t="shared" si="32"/>
        <v>0</v>
      </c>
    </row>
    <row r="80" spans="1:22">
      <c r="A80" t="s">
        <v>86</v>
      </c>
      <c r="B80">
        <v>0</v>
      </c>
      <c r="C80">
        <v>0</v>
      </c>
      <c r="D80">
        <f t="shared" si="22"/>
        <v>0</v>
      </c>
      <c r="E80" t="str">
        <f t="shared" si="23"/>
        <v/>
      </c>
      <c r="F80">
        <v>0</v>
      </c>
      <c r="G80">
        <v>0</v>
      </c>
      <c r="H80">
        <f t="shared" si="24"/>
        <v>0</v>
      </c>
      <c r="I80" t="str">
        <f t="shared" si="25"/>
        <v/>
      </c>
      <c r="J80">
        <v>0</v>
      </c>
      <c r="K80">
        <v>0</v>
      </c>
      <c r="L80">
        <f t="shared" si="26"/>
        <v>0</v>
      </c>
      <c r="M80" t="str">
        <f t="shared" si="27"/>
        <v/>
      </c>
      <c r="N80">
        <v>0</v>
      </c>
      <c r="O80">
        <v>0</v>
      </c>
      <c r="P80">
        <f t="shared" si="28"/>
        <v>0</v>
      </c>
      <c r="Q80">
        <v>0</v>
      </c>
      <c r="R80">
        <v>0</v>
      </c>
      <c r="S80">
        <f t="shared" si="29"/>
        <v>0</v>
      </c>
      <c r="T80">
        <f t="shared" si="30"/>
        <v>0</v>
      </c>
      <c r="U80">
        <f t="shared" si="31"/>
        <v>0</v>
      </c>
      <c r="V80">
        <f t="shared" si="32"/>
        <v>0</v>
      </c>
    </row>
    <row r="81" spans="1:22">
      <c r="A81" t="s">
        <v>87</v>
      </c>
      <c r="B81">
        <v>0</v>
      </c>
      <c r="C81">
        <v>0</v>
      </c>
      <c r="D81">
        <f t="shared" si="22"/>
        <v>0</v>
      </c>
      <c r="E81">
        <f t="shared" si="23"/>
        <v>0</v>
      </c>
      <c r="F81">
        <v>0</v>
      </c>
      <c r="G81">
        <v>3</v>
      </c>
      <c r="H81">
        <f t="shared" si="24"/>
        <v>3</v>
      </c>
      <c r="I81">
        <f t="shared" si="25"/>
        <v>100</v>
      </c>
      <c r="J81">
        <v>0</v>
      </c>
      <c r="K81">
        <v>0</v>
      </c>
      <c r="L81">
        <f t="shared" si="26"/>
        <v>0</v>
      </c>
      <c r="M81">
        <f t="shared" si="27"/>
        <v>0</v>
      </c>
      <c r="N81">
        <v>0</v>
      </c>
      <c r="O81">
        <v>0</v>
      </c>
      <c r="P81">
        <f t="shared" si="28"/>
        <v>0</v>
      </c>
      <c r="Q81">
        <v>0</v>
      </c>
      <c r="R81">
        <v>0</v>
      </c>
      <c r="S81">
        <f t="shared" si="29"/>
        <v>0</v>
      </c>
      <c r="T81">
        <f t="shared" si="30"/>
        <v>0</v>
      </c>
      <c r="U81">
        <f t="shared" si="31"/>
        <v>3</v>
      </c>
      <c r="V81">
        <f t="shared" si="32"/>
        <v>3</v>
      </c>
    </row>
    <row r="82" spans="1:22">
      <c r="A82" t="s">
        <v>88</v>
      </c>
      <c r="B82">
        <v>0</v>
      </c>
      <c r="C82">
        <v>0</v>
      </c>
      <c r="D82">
        <f t="shared" si="22"/>
        <v>0</v>
      </c>
      <c r="E82" t="str">
        <f t="shared" si="23"/>
        <v/>
      </c>
      <c r="F82">
        <v>0</v>
      </c>
      <c r="G82">
        <v>0</v>
      </c>
      <c r="H82">
        <f t="shared" si="24"/>
        <v>0</v>
      </c>
      <c r="I82" t="str">
        <f t="shared" si="25"/>
        <v/>
      </c>
      <c r="J82">
        <v>0</v>
      </c>
      <c r="K82">
        <v>0</v>
      </c>
      <c r="L82">
        <f t="shared" si="26"/>
        <v>0</v>
      </c>
      <c r="M82" t="str">
        <f t="shared" si="27"/>
        <v/>
      </c>
      <c r="N82">
        <v>0</v>
      </c>
      <c r="O82">
        <v>0</v>
      </c>
      <c r="P82">
        <f t="shared" si="28"/>
        <v>0</v>
      </c>
      <c r="Q82">
        <v>0</v>
      </c>
      <c r="R82">
        <v>0</v>
      </c>
      <c r="S82">
        <f t="shared" si="29"/>
        <v>0</v>
      </c>
      <c r="T82">
        <f t="shared" si="30"/>
        <v>0</v>
      </c>
      <c r="U82">
        <f t="shared" si="31"/>
        <v>0</v>
      </c>
      <c r="V82">
        <f t="shared" si="32"/>
        <v>0</v>
      </c>
    </row>
    <row r="83" spans="1:22">
      <c r="A83" t="s">
        <v>89</v>
      </c>
      <c r="B83">
        <v>0</v>
      </c>
      <c r="C83">
        <v>0</v>
      </c>
      <c r="D83">
        <f t="shared" si="22"/>
        <v>0</v>
      </c>
      <c r="E83" t="str">
        <f t="shared" si="23"/>
        <v/>
      </c>
      <c r="F83">
        <v>0</v>
      </c>
      <c r="G83">
        <v>0</v>
      </c>
      <c r="H83">
        <f t="shared" si="24"/>
        <v>0</v>
      </c>
      <c r="I83" t="str">
        <f t="shared" si="25"/>
        <v/>
      </c>
      <c r="J83">
        <v>0</v>
      </c>
      <c r="K83">
        <v>0</v>
      </c>
      <c r="L83">
        <f t="shared" si="26"/>
        <v>0</v>
      </c>
      <c r="M83" t="str">
        <f t="shared" si="27"/>
        <v/>
      </c>
      <c r="N83">
        <v>0</v>
      </c>
      <c r="O83">
        <v>0</v>
      </c>
      <c r="P83">
        <f t="shared" si="28"/>
        <v>0</v>
      </c>
      <c r="Q83">
        <v>0</v>
      </c>
      <c r="R83">
        <v>0</v>
      </c>
      <c r="S83">
        <f t="shared" si="29"/>
        <v>0</v>
      </c>
      <c r="T83">
        <f t="shared" si="30"/>
        <v>0</v>
      </c>
      <c r="U83">
        <f t="shared" si="31"/>
        <v>0</v>
      </c>
      <c r="V83">
        <f t="shared" si="32"/>
        <v>0</v>
      </c>
    </row>
    <row r="84" spans="1:22">
      <c r="A84" t="s">
        <v>90</v>
      </c>
      <c r="B84">
        <v>0</v>
      </c>
      <c r="C84">
        <v>0</v>
      </c>
      <c r="D84">
        <f t="shared" si="22"/>
        <v>0</v>
      </c>
      <c r="E84" t="str">
        <f t="shared" si="23"/>
        <v/>
      </c>
      <c r="F84">
        <v>0</v>
      </c>
      <c r="G84">
        <v>0</v>
      </c>
      <c r="H84">
        <f t="shared" si="24"/>
        <v>0</v>
      </c>
      <c r="I84" t="str">
        <f t="shared" si="25"/>
        <v/>
      </c>
      <c r="J84">
        <v>0</v>
      </c>
      <c r="K84">
        <v>0</v>
      </c>
      <c r="L84">
        <f t="shared" si="26"/>
        <v>0</v>
      </c>
      <c r="M84" t="str">
        <f t="shared" si="27"/>
        <v/>
      </c>
      <c r="N84">
        <v>0</v>
      </c>
      <c r="O84">
        <v>0</v>
      </c>
      <c r="P84">
        <f t="shared" si="28"/>
        <v>0</v>
      </c>
      <c r="Q84">
        <v>0</v>
      </c>
      <c r="R84">
        <v>0</v>
      </c>
      <c r="S84">
        <f t="shared" si="29"/>
        <v>0</v>
      </c>
      <c r="T84">
        <f t="shared" si="30"/>
        <v>0</v>
      </c>
      <c r="U84">
        <f t="shared" si="31"/>
        <v>0</v>
      </c>
      <c r="V84">
        <f t="shared" si="32"/>
        <v>0</v>
      </c>
    </row>
    <row r="85" spans="1:22">
      <c r="A85" t="s">
        <v>91</v>
      </c>
      <c r="B85">
        <v>0</v>
      </c>
      <c r="C85">
        <v>0</v>
      </c>
      <c r="D85">
        <f t="shared" si="22"/>
        <v>0</v>
      </c>
      <c r="E85" t="str">
        <f t="shared" si="23"/>
        <v/>
      </c>
      <c r="F85">
        <v>0</v>
      </c>
      <c r="G85">
        <v>0</v>
      </c>
      <c r="H85">
        <f t="shared" si="24"/>
        <v>0</v>
      </c>
      <c r="I85" t="str">
        <f t="shared" si="25"/>
        <v/>
      </c>
      <c r="J85">
        <v>0</v>
      </c>
      <c r="K85">
        <v>0</v>
      </c>
      <c r="L85">
        <f t="shared" si="26"/>
        <v>0</v>
      </c>
      <c r="M85" t="str">
        <f t="shared" si="27"/>
        <v/>
      </c>
      <c r="N85">
        <v>0</v>
      </c>
      <c r="O85">
        <v>0</v>
      </c>
      <c r="P85">
        <f t="shared" si="28"/>
        <v>0</v>
      </c>
      <c r="Q85">
        <v>0</v>
      </c>
      <c r="R85">
        <v>0</v>
      </c>
      <c r="S85">
        <f t="shared" si="29"/>
        <v>0</v>
      </c>
      <c r="T85">
        <f t="shared" si="30"/>
        <v>0</v>
      </c>
      <c r="U85">
        <f t="shared" si="31"/>
        <v>0</v>
      </c>
      <c r="V85">
        <f t="shared" si="32"/>
        <v>0</v>
      </c>
    </row>
    <row r="86" spans="1:22">
      <c r="A86" t="s">
        <v>92</v>
      </c>
      <c r="B86">
        <v>0</v>
      </c>
      <c r="C86">
        <v>0</v>
      </c>
      <c r="D86">
        <f t="shared" si="22"/>
        <v>0</v>
      </c>
      <c r="E86" t="str">
        <f t="shared" si="23"/>
        <v/>
      </c>
      <c r="F86">
        <v>0</v>
      </c>
      <c r="G86">
        <v>0</v>
      </c>
      <c r="H86">
        <f t="shared" si="24"/>
        <v>0</v>
      </c>
      <c r="I86" t="str">
        <f t="shared" si="25"/>
        <v/>
      </c>
      <c r="J86">
        <v>0</v>
      </c>
      <c r="K86">
        <v>0</v>
      </c>
      <c r="L86">
        <f t="shared" si="26"/>
        <v>0</v>
      </c>
      <c r="M86" t="str">
        <f t="shared" si="27"/>
        <v/>
      </c>
      <c r="N86">
        <v>0</v>
      </c>
      <c r="O86">
        <v>0</v>
      </c>
      <c r="P86">
        <f t="shared" si="28"/>
        <v>0</v>
      </c>
      <c r="Q86">
        <v>0</v>
      </c>
      <c r="R86">
        <v>0</v>
      </c>
      <c r="S86">
        <f t="shared" si="29"/>
        <v>0</v>
      </c>
      <c r="T86">
        <f t="shared" si="30"/>
        <v>0</v>
      </c>
      <c r="U86">
        <f t="shared" si="31"/>
        <v>0</v>
      </c>
      <c r="V86">
        <f t="shared" si="32"/>
        <v>0</v>
      </c>
    </row>
    <row r="87" spans="1:22">
      <c r="A87" t="s">
        <v>93</v>
      </c>
      <c r="B87">
        <v>2</v>
      </c>
      <c r="C87">
        <v>2</v>
      </c>
      <c r="D87">
        <f t="shared" si="22"/>
        <v>4</v>
      </c>
      <c r="E87">
        <f t="shared" si="23"/>
        <v>36.363599999999998</v>
      </c>
      <c r="F87">
        <v>1</v>
      </c>
      <c r="G87">
        <v>1</v>
      </c>
      <c r="H87">
        <f t="shared" si="24"/>
        <v>2</v>
      </c>
      <c r="I87">
        <f t="shared" si="25"/>
        <v>18.181799999999999</v>
      </c>
      <c r="J87">
        <v>1</v>
      </c>
      <c r="K87">
        <v>4</v>
      </c>
      <c r="L87">
        <f t="shared" si="26"/>
        <v>5</v>
      </c>
      <c r="M87">
        <f t="shared" si="27"/>
        <v>45.454500000000003</v>
      </c>
      <c r="N87">
        <v>0</v>
      </c>
      <c r="O87">
        <v>1</v>
      </c>
      <c r="P87">
        <f t="shared" si="28"/>
        <v>1</v>
      </c>
      <c r="Q87">
        <v>1</v>
      </c>
      <c r="R87">
        <v>0</v>
      </c>
      <c r="S87">
        <f t="shared" si="29"/>
        <v>1</v>
      </c>
      <c r="T87">
        <f t="shared" si="30"/>
        <v>4</v>
      </c>
      <c r="U87">
        <f t="shared" si="31"/>
        <v>7</v>
      </c>
      <c r="V87">
        <f t="shared" si="32"/>
        <v>11</v>
      </c>
    </row>
    <row r="89" spans="1:22">
      <c r="A89" s="6" t="s">
        <v>94</v>
      </c>
      <c r="B89" s="6" t="s">
        <v>94</v>
      </c>
      <c r="C89" s="6" t="s">
        <v>94</v>
      </c>
      <c r="D89" s="6" t="s">
        <v>94</v>
      </c>
      <c r="E89" s="6" t="s">
        <v>94</v>
      </c>
      <c r="F89" s="6" t="s">
        <v>94</v>
      </c>
      <c r="G89" s="6" t="s">
        <v>94</v>
      </c>
      <c r="H89" s="6" t="s">
        <v>94</v>
      </c>
      <c r="I89" s="6" t="s">
        <v>94</v>
      </c>
      <c r="J89" s="6" t="s">
        <v>94</v>
      </c>
      <c r="K89" s="6" t="s">
        <v>94</v>
      </c>
      <c r="L89" s="6" t="s">
        <v>94</v>
      </c>
      <c r="M89" s="6" t="s">
        <v>94</v>
      </c>
      <c r="N89" s="6" t="s">
        <v>94</v>
      </c>
      <c r="O89" s="6" t="s">
        <v>94</v>
      </c>
      <c r="P89" s="6" t="s">
        <v>94</v>
      </c>
      <c r="Q89" s="6" t="s">
        <v>94</v>
      </c>
      <c r="R89" s="6" t="s">
        <v>94</v>
      </c>
      <c r="S89" s="6" t="s">
        <v>94</v>
      </c>
      <c r="T89" s="6" t="s">
        <v>94</v>
      </c>
      <c r="U89" s="6" t="s">
        <v>94</v>
      </c>
      <c r="V89" s="6" t="s">
        <v>94</v>
      </c>
    </row>
    <row r="90" spans="1:22">
      <c r="A90" t="s">
        <v>95</v>
      </c>
      <c r="B90">
        <v>0</v>
      </c>
      <c r="C90">
        <v>0</v>
      </c>
      <c r="D90">
        <f t="shared" ref="D90:D104" si="33">B90+C90</f>
        <v>0</v>
      </c>
      <c r="E90" t="str">
        <f t="shared" ref="E90:E104" si="34">IF(V90&gt;0,ROUND((D90/V90) * 100, 4), "")</f>
        <v/>
      </c>
      <c r="F90">
        <v>0</v>
      </c>
      <c r="G90">
        <v>0</v>
      </c>
      <c r="H90">
        <f t="shared" ref="H90:H104" si="35">F90+G90</f>
        <v>0</v>
      </c>
      <c r="I90" t="str">
        <f t="shared" ref="I90:I104" si="36">IF(V90&gt;0,ROUND((H90/V90) * 100, 4), "")</f>
        <v/>
      </c>
      <c r="J90">
        <v>0</v>
      </c>
      <c r="K90">
        <v>0</v>
      </c>
      <c r="L90">
        <f t="shared" ref="L90:L104" si="37">J90+K90</f>
        <v>0</v>
      </c>
      <c r="M90" t="str">
        <f t="shared" ref="M90:M104" si="38">IF(V90&gt;0,ROUND((L90/V90) * 100, 4), "")</f>
        <v/>
      </c>
      <c r="N90">
        <v>0</v>
      </c>
      <c r="O90">
        <v>0</v>
      </c>
      <c r="P90">
        <f t="shared" ref="P90:P104" si="39">N90+O90</f>
        <v>0</v>
      </c>
      <c r="Q90">
        <v>0</v>
      </c>
      <c r="R90">
        <v>0</v>
      </c>
      <c r="S90">
        <f t="shared" ref="S90:S104" si="40">Q90+R90</f>
        <v>0</v>
      </c>
      <c r="T90">
        <f t="shared" ref="T90:T104" si="41">B90+F90+J90</f>
        <v>0</v>
      </c>
      <c r="U90">
        <f t="shared" ref="U90:U104" si="42">C90+G90+K90</f>
        <v>0</v>
      </c>
      <c r="V90">
        <f t="shared" ref="V90:V104" si="43">T90+U90</f>
        <v>0</v>
      </c>
    </row>
    <row r="91" spans="1:22">
      <c r="A91" t="s">
        <v>96</v>
      </c>
      <c r="B91">
        <v>0</v>
      </c>
      <c r="C91">
        <v>0</v>
      </c>
      <c r="D91">
        <f t="shared" si="33"/>
        <v>0</v>
      </c>
      <c r="E91" t="str">
        <f t="shared" si="34"/>
        <v/>
      </c>
      <c r="F91">
        <v>0</v>
      </c>
      <c r="G91">
        <v>0</v>
      </c>
      <c r="H91">
        <f t="shared" si="35"/>
        <v>0</v>
      </c>
      <c r="I91" t="str">
        <f t="shared" si="36"/>
        <v/>
      </c>
      <c r="J91">
        <v>0</v>
      </c>
      <c r="K91">
        <v>0</v>
      </c>
      <c r="L91">
        <f t="shared" si="37"/>
        <v>0</v>
      </c>
      <c r="M91" t="str">
        <f t="shared" si="38"/>
        <v/>
      </c>
      <c r="N91">
        <v>0</v>
      </c>
      <c r="O91">
        <v>0</v>
      </c>
      <c r="P91">
        <f t="shared" si="39"/>
        <v>0</v>
      </c>
      <c r="Q91">
        <v>0</v>
      </c>
      <c r="R91">
        <v>0</v>
      </c>
      <c r="S91">
        <f t="shared" si="40"/>
        <v>0</v>
      </c>
      <c r="T91">
        <f t="shared" si="41"/>
        <v>0</v>
      </c>
      <c r="U91">
        <f t="shared" si="42"/>
        <v>0</v>
      </c>
      <c r="V91">
        <f t="shared" si="43"/>
        <v>0</v>
      </c>
    </row>
    <row r="92" spans="1:22">
      <c r="A92" t="s">
        <v>97</v>
      </c>
      <c r="B92">
        <v>0</v>
      </c>
      <c r="C92">
        <v>1</v>
      </c>
      <c r="D92">
        <f t="shared" si="33"/>
        <v>1</v>
      </c>
      <c r="E92">
        <f t="shared" si="34"/>
        <v>12.5</v>
      </c>
      <c r="F92">
        <v>1</v>
      </c>
      <c r="G92">
        <v>1</v>
      </c>
      <c r="H92">
        <f t="shared" si="35"/>
        <v>2</v>
      </c>
      <c r="I92">
        <f t="shared" si="36"/>
        <v>25</v>
      </c>
      <c r="J92">
        <v>0</v>
      </c>
      <c r="K92">
        <v>5</v>
      </c>
      <c r="L92">
        <f t="shared" si="37"/>
        <v>5</v>
      </c>
      <c r="M92">
        <f t="shared" si="38"/>
        <v>62.5</v>
      </c>
      <c r="N92">
        <v>0</v>
      </c>
      <c r="O92">
        <v>0</v>
      </c>
      <c r="P92">
        <f t="shared" si="39"/>
        <v>0</v>
      </c>
      <c r="Q92">
        <v>0</v>
      </c>
      <c r="R92">
        <v>0</v>
      </c>
      <c r="S92">
        <f t="shared" si="40"/>
        <v>0</v>
      </c>
      <c r="T92">
        <f t="shared" si="41"/>
        <v>1</v>
      </c>
      <c r="U92">
        <f t="shared" si="42"/>
        <v>7</v>
      </c>
      <c r="V92">
        <f t="shared" si="43"/>
        <v>8</v>
      </c>
    </row>
    <row r="93" spans="1:22">
      <c r="A93" t="s">
        <v>98</v>
      </c>
      <c r="B93">
        <v>4</v>
      </c>
      <c r="C93">
        <v>11</v>
      </c>
      <c r="D93">
        <f t="shared" si="33"/>
        <v>15</v>
      </c>
      <c r="E93">
        <f t="shared" si="34"/>
        <v>28.8462</v>
      </c>
      <c r="F93">
        <v>4</v>
      </c>
      <c r="G93">
        <v>24</v>
      </c>
      <c r="H93">
        <f t="shared" si="35"/>
        <v>28</v>
      </c>
      <c r="I93">
        <f t="shared" si="36"/>
        <v>53.846200000000003</v>
      </c>
      <c r="J93">
        <v>3</v>
      </c>
      <c r="K93">
        <v>6</v>
      </c>
      <c r="L93">
        <f t="shared" si="37"/>
        <v>9</v>
      </c>
      <c r="M93">
        <f t="shared" si="38"/>
        <v>17.307700000000001</v>
      </c>
      <c r="N93">
        <v>0</v>
      </c>
      <c r="O93">
        <v>0</v>
      </c>
      <c r="P93">
        <f t="shared" si="39"/>
        <v>0</v>
      </c>
      <c r="Q93">
        <v>5</v>
      </c>
      <c r="R93">
        <v>33</v>
      </c>
      <c r="S93">
        <f t="shared" si="40"/>
        <v>38</v>
      </c>
      <c r="T93">
        <f t="shared" si="41"/>
        <v>11</v>
      </c>
      <c r="U93">
        <f t="shared" si="42"/>
        <v>41</v>
      </c>
      <c r="V93">
        <f t="shared" si="43"/>
        <v>52</v>
      </c>
    </row>
    <row r="94" spans="1:22">
      <c r="A94" t="s">
        <v>99</v>
      </c>
      <c r="B94">
        <v>0</v>
      </c>
      <c r="C94">
        <v>3</v>
      </c>
      <c r="D94">
        <f t="shared" si="33"/>
        <v>3</v>
      </c>
      <c r="E94">
        <f t="shared" si="34"/>
        <v>21.428599999999999</v>
      </c>
      <c r="F94">
        <v>0</v>
      </c>
      <c r="G94">
        <v>11</v>
      </c>
      <c r="H94">
        <f t="shared" si="35"/>
        <v>11</v>
      </c>
      <c r="I94">
        <f t="shared" si="36"/>
        <v>78.571399999999997</v>
      </c>
      <c r="J94">
        <v>0</v>
      </c>
      <c r="K94">
        <v>0</v>
      </c>
      <c r="L94">
        <f t="shared" si="37"/>
        <v>0</v>
      </c>
      <c r="M94">
        <f t="shared" si="38"/>
        <v>0</v>
      </c>
      <c r="N94">
        <v>0</v>
      </c>
      <c r="O94">
        <v>0</v>
      </c>
      <c r="P94">
        <f t="shared" si="39"/>
        <v>0</v>
      </c>
      <c r="Q94">
        <v>0</v>
      </c>
      <c r="R94">
        <v>0</v>
      </c>
      <c r="S94">
        <f t="shared" si="40"/>
        <v>0</v>
      </c>
      <c r="T94">
        <f t="shared" si="41"/>
        <v>0</v>
      </c>
      <c r="U94">
        <f t="shared" si="42"/>
        <v>14</v>
      </c>
      <c r="V94">
        <f t="shared" si="43"/>
        <v>14</v>
      </c>
    </row>
    <row r="95" spans="1:22">
      <c r="A95" t="s">
        <v>100</v>
      </c>
      <c r="B95">
        <v>0</v>
      </c>
      <c r="C95">
        <v>2</v>
      </c>
      <c r="D95">
        <f t="shared" si="33"/>
        <v>2</v>
      </c>
      <c r="E95">
        <f t="shared" si="34"/>
        <v>11.764699999999999</v>
      </c>
      <c r="F95">
        <v>0</v>
      </c>
      <c r="G95">
        <v>10</v>
      </c>
      <c r="H95">
        <f t="shared" si="35"/>
        <v>10</v>
      </c>
      <c r="I95">
        <f t="shared" si="36"/>
        <v>58.823500000000003</v>
      </c>
      <c r="J95">
        <v>1</v>
      </c>
      <c r="K95">
        <v>4</v>
      </c>
      <c r="L95">
        <f t="shared" si="37"/>
        <v>5</v>
      </c>
      <c r="M95">
        <f t="shared" si="38"/>
        <v>29.411799999999999</v>
      </c>
      <c r="N95">
        <v>0</v>
      </c>
      <c r="O95">
        <v>0</v>
      </c>
      <c r="P95">
        <f t="shared" si="39"/>
        <v>0</v>
      </c>
      <c r="Q95">
        <v>0</v>
      </c>
      <c r="R95">
        <v>2</v>
      </c>
      <c r="S95">
        <f t="shared" si="40"/>
        <v>2</v>
      </c>
      <c r="T95">
        <f t="shared" si="41"/>
        <v>1</v>
      </c>
      <c r="U95">
        <f t="shared" si="42"/>
        <v>16</v>
      </c>
      <c r="V95">
        <f t="shared" si="43"/>
        <v>17</v>
      </c>
    </row>
    <row r="96" spans="1:22">
      <c r="A96" t="s">
        <v>101</v>
      </c>
      <c r="B96">
        <v>23</v>
      </c>
      <c r="C96">
        <v>11</v>
      </c>
      <c r="D96">
        <f t="shared" si="33"/>
        <v>34</v>
      </c>
      <c r="E96">
        <f t="shared" si="34"/>
        <v>30.630600000000001</v>
      </c>
      <c r="F96">
        <v>28</v>
      </c>
      <c r="G96">
        <v>18</v>
      </c>
      <c r="H96">
        <f t="shared" si="35"/>
        <v>46</v>
      </c>
      <c r="I96">
        <f t="shared" si="36"/>
        <v>41.441400000000002</v>
      </c>
      <c r="J96">
        <v>10</v>
      </c>
      <c r="K96">
        <v>21</v>
      </c>
      <c r="L96">
        <f t="shared" si="37"/>
        <v>31</v>
      </c>
      <c r="M96">
        <f t="shared" si="38"/>
        <v>27.927900000000001</v>
      </c>
      <c r="N96">
        <v>5</v>
      </c>
      <c r="O96">
        <v>5</v>
      </c>
      <c r="P96">
        <f t="shared" si="39"/>
        <v>10</v>
      </c>
      <c r="Q96">
        <v>24</v>
      </c>
      <c r="R96">
        <v>50</v>
      </c>
      <c r="S96">
        <f t="shared" si="40"/>
        <v>74</v>
      </c>
      <c r="T96">
        <f t="shared" si="41"/>
        <v>61</v>
      </c>
      <c r="U96">
        <f t="shared" si="42"/>
        <v>50</v>
      </c>
      <c r="V96">
        <f t="shared" si="43"/>
        <v>111</v>
      </c>
    </row>
    <row r="97" spans="1:22">
      <c r="A97" t="s">
        <v>102</v>
      </c>
      <c r="B97">
        <v>0</v>
      </c>
      <c r="C97">
        <v>0</v>
      </c>
      <c r="D97">
        <f t="shared" si="33"/>
        <v>0</v>
      </c>
      <c r="E97" t="str">
        <f t="shared" si="34"/>
        <v/>
      </c>
      <c r="F97">
        <v>0</v>
      </c>
      <c r="G97">
        <v>0</v>
      </c>
      <c r="H97">
        <f t="shared" si="35"/>
        <v>0</v>
      </c>
      <c r="I97" t="str">
        <f t="shared" si="36"/>
        <v/>
      </c>
      <c r="J97">
        <v>0</v>
      </c>
      <c r="K97">
        <v>0</v>
      </c>
      <c r="L97">
        <f t="shared" si="37"/>
        <v>0</v>
      </c>
      <c r="M97" t="str">
        <f t="shared" si="38"/>
        <v/>
      </c>
      <c r="N97">
        <v>0</v>
      </c>
      <c r="O97">
        <v>0</v>
      </c>
      <c r="P97">
        <f t="shared" si="39"/>
        <v>0</v>
      </c>
      <c r="Q97">
        <v>0</v>
      </c>
      <c r="R97">
        <v>0</v>
      </c>
      <c r="S97">
        <f t="shared" si="40"/>
        <v>0</v>
      </c>
      <c r="T97">
        <f t="shared" si="41"/>
        <v>0</v>
      </c>
      <c r="U97">
        <f t="shared" si="42"/>
        <v>0</v>
      </c>
      <c r="V97">
        <f t="shared" si="43"/>
        <v>0</v>
      </c>
    </row>
    <row r="98" spans="1:22">
      <c r="A98" t="s">
        <v>103</v>
      </c>
      <c r="B98">
        <v>0</v>
      </c>
      <c r="C98">
        <v>0</v>
      </c>
      <c r="D98">
        <f t="shared" si="33"/>
        <v>0</v>
      </c>
      <c r="E98" t="str">
        <f t="shared" si="34"/>
        <v/>
      </c>
      <c r="F98">
        <v>0</v>
      </c>
      <c r="G98">
        <v>0</v>
      </c>
      <c r="H98">
        <f t="shared" si="35"/>
        <v>0</v>
      </c>
      <c r="I98" t="str">
        <f t="shared" si="36"/>
        <v/>
      </c>
      <c r="J98">
        <v>0</v>
      </c>
      <c r="K98">
        <v>0</v>
      </c>
      <c r="L98">
        <f t="shared" si="37"/>
        <v>0</v>
      </c>
      <c r="M98" t="str">
        <f t="shared" si="38"/>
        <v/>
      </c>
      <c r="N98">
        <v>0</v>
      </c>
      <c r="O98">
        <v>0</v>
      </c>
      <c r="P98">
        <f t="shared" si="39"/>
        <v>0</v>
      </c>
      <c r="Q98">
        <v>0</v>
      </c>
      <c r="R98">
        <v>0</v>
      </c>
      <c r="S98">
        <f t="shared" si="40"/>
        <v>0</v>
      </c>
      <c r="T98">
        <f t="shared" si="41"/>
        <v>0</v>
      </c>
      <c r="U98">
        <f t="shared" si="42"/>
        <v>0</v>
      </c>
      <c r="V98">
        <f t="shared" si="43"/>
        <v>0</v>
      </c>
    </row>
    <row r="99" spans="1:22">
      <c r="A99" t="s">
        <v>104</v>
      </c>
      <c r="B99">
        <v>0</v>
      </c>
      <c r="C99">
        <v>0</v>
      </c>
      <c r="D99">
        <f t="shared" si="33"/>
        <v>0</v>
      </c>
      <c r="E99">
        <f t="shared" si="34"/>
        <v>0</v>
      </c>
      <c r="F99">
        <v>0</v>
      </c>
      <c r="G99">
        <v>0</v>
      </c>
      <c r="H99">
        <f t="shared" si="35"/>
        <v>0</v>
      </c>
      <c r="I99">
        <f t="shared" si="36"/>
        <v>0</v>
      </c>
      <c r="J99">
        <v>0</v>
      </c>
      <c r="K99">
        <v>1</v>
      </c>
      <c r="L99">
        <f t="shared" si="37"/>
        <v>1</v>
      </c>
      <c r="M99">
        <f t="shared" si="38"/>
        <v>100</v>
      </c>
      <c r="N99">
        <v>0</v>
      </c>
      <c r="O99">
        <v>1</v>
      </c>
      <c r="P99">
        <f t="shared" si="39"/>
        <v>1</v>
      </c>
      <c r="Q99">
        <v>0</v>
      </c>
      <c r="R99">
        <v>0</v>
      </c>
      <c r="S99">
        <f t="shared" si="40"/>
        <v>0</v>
      </c>
      <c r="T99">
        <f t="shared" si="41"/>
        <v>0</v>
      </c>
      <c r="U99">
        <f t="shared" si="42"/>
        <v>1</v>
      </c>
      <c r="V99">
        <f t="shared" si="43"/>
        <v>1</v>
      </c>
    </row>
    <row r="100" spans="1:22">
      <c r="A100" t="s">
        <v>105</v>
      </c>
      <c r="B100">
        <v>0</v>
      </c>
      <c r="C100">
        <v>0</v>
      </c>
      <c r="D100">
        <f t="shared" si="33"/>
        <v>0</v>
      </c>
      <c r="E100" t="str">
        <f t="shared" si="34"/>
        <v/>
      </c>
      <c r="F100">
        <v>0</v>
      </c>
      <c r="G100">
        <v>0</v>
      </c>
      <c r="H100">
        <f t="shared" si="35"/>
        <v>0</v>
      </c>
      <c r="I100" t="str">
        <f t="shared" si="36"/>
        <v/>
      </c>
      <c r="J100">
        <v>0</v>
      </c>
      <c r="K100">
        <v>0</v>
      </c>
      <c r="L100">
        <f t="shared" si="37"/>
        <v>0</v>
      </c>
      <c r="M100" t="str">
        <f t="shared" si="38"/>
        <v/>
      </c>
      <c r="N100">
        <v>0</v>
      </c>
      <c r="O100">
        <v>0</v>
      </c>
      <c r="P100">
        <f t="shared" si="39"/>
        <v>0</v>
      </c>
      <c r="Q100">
        <v>0</v>
      </c>
      <c r="R100">
        <v>0</v>
      </c>
      <c r="S100">
        <f t="shared" si="40"/>
        <v>0</v>
      </c>
      <c r="T100">
        <f t="shared" si="41"/>
        <v>0</v>
      </c>
      <c r="U100">
        <f t="shared" si="42"/>
        <v>0</v>
      </c>
      <c r="V100">
        <f t="shared" si="43"/>
        <v>0</v>
      </c>
    </row>
    <row r="101" spans="1:22">
      <c r="A101" t="s">
        <v>106</v>
      </c>
      <c r="B101">
        <v>0</v>
      </c>
      <c r="C101">
        <v>0</v>
      </c>
      <c r="D101">
        <f t="shared" si="33"/>
        <v>0</v>
      </c>
      <c r="E101" t="str">
        <f t="shared" si="34"/>
        <v/>
      </c>
      <c r="F101">
        <v>0</v>
      </c>
      <c r="G101">
        <v>0</v>
      </c>
      <c r="H101">
        <f t="shared" si="35"/>
        <v>0</v>
      </c>
      <c r="I101" t="str">
        <f t="shared" si="36"/>
        <v/>
      </c>
      <c r="J101">
        <v>0</v>
      </c>
      <c r="K101">
        <v>0</v>
      </c>
      <c r="L101">
        <f t="shared" si="37"/>
        <v>0</v>
      </c>
      <c r="M101" t="str">
        <f t="shared" si="38"/>
        <v/>
      </c>
      <c r="N101">
        <v>0</v>
      </c>
      <c r="O101">
        <v>1</v>
      </c>
      <c r="P101">
        <f t="shared" si="39"/>
        <v>1</v>
      </c>
      <c r="Q101">
        <v>0</v>
      </c>
      <c r="R101">
        <v>0</v>
      </c>
      <c r="S101">
        <f t="shared" si="40"/>
        <v>0</v>
      </c>
      <c r="T101">
        <f t="shared" si="41"/>
        <v>0</v>
      </c>
      <c r="U101">
        <f t="shared" si="42"/>
        <v>0</v>
      </c>
      <c r="V101">
        <f t="shared" si="43"/>
        <v>0</v>
      </c>
    </row>
    <row r="102" spans="1:22">
      <c r="A102" t="s">
        <v>107</v>
      </c>
      <c r="B102">
        <v>0</v>
      </c>
      <c r="C102">
        <v>0</v>
      </c>
      <c r="D102">
        <f t="shared" si="33"/>
        <v>0</v>
      </c>
      <c r="E102" t="str">
        <f t="shared" si="34"/>
        <v/>
      </c>
      <c r="F102">
        <v>0</v>
      </c>
      <c r="G102">
        <v>0</v>
      </c>
      <c r="H102">
        <f t="shared" si="35"/>
        <v>0</v>
      </c>
      <c r="I102" t="str">
        <f t="shared" si="36"/>
        <v/>
      </c>
      <c r="J102">
        <v>0</v>
      </c>
      <c r="K102">
        <v>0</v>
      </c>
      <c r="L102">
        <f t="shared" si="37"/>
        <v>0</v>
      </c>
      <c r="M102" t="str">
        <f t="shared" si="38"/>
        <v/>
      </c>
      <c r="N102">
        <v>0</v>
      </c>
      <c r="O102">
        <v>0</v>
      </c>
      <c r="P102">
        <f t="shared" si="39"/>
        <v>0</v>
      </c>
      <c r="Q102">
        <v>0</v>
      </c>
      <c r="R102">
        <v>0</v>
      </c>
      <c r="S102">
        <f t="shared" si="40"/>
        <v>0</v>
      </c>
      <c r="T102">
        <f t="shared" si="41"/>
        <v>0</v>
      </c>
      <c r="U102">
        <f t="shared" si="42"/>
        <v>0</v>
      </c>
      <c r="V102">
        <f t="shared" si="43"/>
        <v>0</v>
      </c>
    </row>
    <row r="103" spans="1:22">
      <c r="A103" t="s">
        <v>108</v>
      </c>
      <c r="B103">
        <v>0</v>
      </c>
      <c r="C103">
        <v>0</v>
      </c>
      <c r="D103">
        <f t="shared" si="33"/>
        <v>0</v>
      </c>
      <c r="E103" t="str">
        <f t="shared" si="34"/>
        <v/>
      </c>
      <c r="F103">
        <v>0</v>
      </c>
      <c r="G103">
        <v>0</v>
      </c>
      <c r="H103">
        <f t="shared" si="35"/>
        <v>0</v>
      </c>
      <c r="I103" t="str">
        <f t="shared" si="36"/>
        <v/>
      </c>
      <c r="J103">
        <v>0</v>
      </c>
      <c r="K103">
        <v>0</v>
      </c>
      <c r="L103">
        <f t="shared" si="37"/>
        <v>0</v>
      </c>
      <c r="M103" t="str">
        <f t="shared" si="38"/>
        <v/>
      </c>
      <c r="N103">
        <v>0</v>
      </c>
      <c r="O103">
        <v>0</v>
      </c>
      <c r="P103">
        <f t="shared" si="39"/>
        <v>0</v>
      </c>
      <c r="Q103">
        <v>0</v>
      </c>
      <c r="R103">
        <v>1</v>
      </c>
      <c r="S103">
        <f t="shared" si="40"/>
        <v>1</v>
      </c>
      <c r="T103">
        <f t="shared" si="41"/>
        <v>0</v>
      </c>
      <c r="U103">
        <f t="shared" si="42"/>
        <v>0</v>
      </c>
      <c r="V103">
        <f t="shared" si="43"/>
        <v>0</v>
      </c>
    </row>
    <row r="104" spans="1:22">
      <c r="A104" t="s">
        <v>109</v>
      </c>
      <c r="B104">
        <v>1</v>
      </c>
      <c r="C104">
        <v>2</v>
      </c>
      <c r="D104">
        <f t="shared" si="33"/>
        <v>3</v>
      </c>
      <c r="E104">
        <f t="shared" si="34"/>
        <v>50</v>
      </c>
      <c r="F104">
        <v>3</v>
      </c>
      <c r="G104">
        <v>0</v>
      </c>
      <c r="H104">
        <f t="shared" si="35"/>
        <v>3</v>
      </c>
      <c r="I104">
        <f t="shared" si="36"/>
        <v>50</v>
      </c>
      <c r="J104">
        <v>0</v>
      </c>
      <c r="K104">
        <v>0</v>
      </c>
      <c r="L104">
        <f t="shared" si="37"/>
        <v>0</v>
      </c>
      <c r="M104">
        <f t="shared" si="38"/>
        <v>0</v>
      </c>
      <c r="N104">
        <v>0</v>
      </c>
      <c r="O104">
        <v>0</v>
      </c>
      <c r="P104">
        <f t="shared" si="39"/>
        <v>0</v>
      </c>
      <c r="Q104">
        <v>1</v>
      </c>
      <c r="R104">
        <v>1</v>
      </c>
      <c r="S104">
        <f t="shared" si="40"/>
        <v>2</v>
      </c>
      <c r="T104">
        <f t="shared" si="41"/>
        <v>4</v>
      </c>
      <c r="U104">
        <f t="shared" si="42"/>
        <v>2</v>
      </c>
      <c r="V104">
        <f t="shared" si="43"/>
        <v>6</v>
      </c>
    </row>
    <row r="106" spans="1:22">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c r="N106" s="6" t="s">
        <v>110</v>
      </c>
      <c r="O106" s="6" t="s">
        <v>110</v>
      </c>
      <c r="P106" s="6" t="s">
        <v>110</v>
      </c>
      <c r="Q106" s="6" t="s">
        <v>110</v>
      </c>
      <c r="R106" s="6" t="s">
        <v>110</v>
      </c>
      <c r="S106" s="6" t="s">
        <v>110</v>
      </c>
      <c r="T106" s="6" t="s">
        <v>110</v>
      </c>
      <c r="U106" s="6" t="s">
        <v>110</v>
      </c>
      <c r="V106" s="6" t="s">
        <v>110</v>
      </c>
    </row>
    <row r="107" spans="1:22">
      <c r="A107" t="s">
        <v>111</v>
      </c>
      <c r="B107">
        <v>0</v>
      </c>
      <c r="C107">
        <v>0</v>
      </c>
      <c r="D107">
        <f t="shared" ref="D107:D114" si="44">B107+C107</f>
        <v>0</v>
      </c>
      <c r="E107" t="str">
        <f t="shared" ref="E107:E114" si="45">IF(V107&gt;0,ROUND((D107/V107) * 100, 4), "")</f>
        <v/>
      </c>
      <c r="F107">
        <v>0</v>
      </c>
      <c r="G107">
        <v>0</v>
      </c>
      <c r="H107">
        <f t="shared" ref="H107:H114" si="46">F107+G107</f>
        <v>0</v>
      </c>
      <c r="I107" t="str">
        <f t="shared" ref="I107:I114" si="47">IF(V107&gt;0,ROUND((H107/V107) * 100, 4), "")</f>
        <v/>
      </c>
      <c r="J107">
        <v>0</v>
      </c>
      <c r="K107">
        <v>0</v>
      </c>
      <c r="L107">
        <f t="shared" ref="L107:L114" si="48">J107+K107</f>
        <v>0</v>
      </c>
      <c r="M107" t="str">
        <f t="shared" ref="M107:M114" si="49">IF(V107&gt;0,ROUND((L107/V107) * 100, 4), "")</f>
        <v/>
      </c>
      <c r="N107">
        <v>0</v>
      </c>
      <c r="O107">
        <v>0</v>
      </c>
      <c r="P107">
        <f t="shared" ref="P107:P114" si="50">N107+O107</f>
        <v>0</v>
      </c>
      <c r="Q107">
        <v>0</v>
      </c>
      <c r="R107">
        <v>0</v>
      </c>
      <c r="S107">
        <f t="shared" ref="S107:S114" si="51">Q107+R107</f>
        <v>0</v>
      </c>
      <c r="T107">
        <f t="shared" ref="T107:U114" si="52">B107+F107+J107</f>
        <v>0</v>
      </c>
      <c r="U107">
        <f t="shared" si="52"/>
        <v>0</v>
      </c>
      <c r="V107">
        <f t="shared" ref="V107:V114" si="53">T107+U107</f>
        <v>0</v>
      </c>
    </row>
    <row r="108" spans="1:22">
      <c r="A108" t="s">
        <v>112</v>
      </c>
      <c r="B108">
        <v>5</v>
      </c>
      <c r="C108">
        <v>8</v>
      </c>
      <c r="D108">
        <f t="shared" si="44"/>
        <v>13</v>
      </c>
      <c r="E108">
        <f t="shared" si="45"/>
        <v>26.5306</v>
      </c>
      <c r="F108">
        <v>4</v>
      </c>
      <c r="G108">
        <v>16</v>
      </c>
      <c r="H108">
        <f t="shared" si="46"/>
        <v>20</v>
      </c>
      <c r="I108">
        <f t="shared" si="47"/>
        <v>40.816299999999998</v>
      </c>
      <c r="J108">
        <v>8</v>
      </c>
      <c r="K108">
        <v>8</v>
      </c>
      <c r="L108">
        <f t="shared" si="48"/>
        <v>16</v>
      </c>
      <c r="M108">
        <f t="shared" si="49"/>
        <v>32.653100000000002</v>
      </c>
      <c r="N108">
        <v>0</v>
      </c>
      <c r="O108">
        <v>1</v>
      </c>
      <c r="P108">
        <f t="shared" si="50"/>
        <v>1</v>
      </c>
      <c r="Q108">
        <v>6</v>
      </c>
      <c r="R108">
        <v>6</v>
      </c>
      <c r="S108">
        <f t="shared" si="51"/>
        <v>12</v>
      </c>
      <c r="T108">
        <f t="shared" si="52"/>
        <v>17</v>
      </c>
      <c r="U108">
        <f t="shared" si="52"/>
        <v>32</v>
      </c>
      <c r="V108">
        <f t="shared" si="53"/>
        <v>49</v>
      </c>
    </row>
    <row r="109" spans="1:22">
      <c r="A109" t="s">
        <v>113</v>
      </c>
      <c r="B109">
        <v>2</v>
      </c>
      <c r="C109">
        <v>0</v>
      </c>
      <c r="D109">
        <f t="shared" si="44"/>
        <v>2</v>
      </c>
      <c r="E109">
        <f t="shared" si="45"/>
        <v>100</v>
      </c>
      <c r="F109">
        <v>0</v>
      </c>
      <c r="G109">
        <v>0</v>
      </c>
      <c r="H109">
        <f t="shared" si="46"/>
        <v>0</v>
      </c>
      <c r="I109">
        <f t="shared" si="47"/>
        <v>0</v>
      </c>
      <c r="J109">
        <v>0</v>
      </c>
      <c r="K109">
        <v>0</v>
      </c>
      <c r="L109">
        <f t="shared" si="48"/>
        <v>0</v>
      </c>
      <c r="M109">
        <f t="shared" si="49"/>
        <v>0</v>
      </c>
      <c r="N109">
        <v>0</v>
      </c>
      <c r="O109">
        <v>0</v>
      </c>
      <c r="P109">
        <f t="shared" si="50"/>
        <v>0</v>
      </c>
      <c r="Q109">
        <v>0</v>
      </c>
      <c r="R109">
        <v>0</v>
      </c>
      <c r="S109">
        <f t="shared" si="51"/>
        <v>0</v>
      </c>
      <c r="T109">
        <f t="shared" si="52"/>
        <v>2</v>
      </c>
      <c r="U109">
        <f t="shared" si="52"/>
        <v>0</v>
      </c>
      <c r="V109">
        <f t="shared" si="53"/>
        <v>2</v>
      </c>
    </row>
    <row r="110" spans="1:22">
      <c r="A110" t="s">
        <v>114</v>
      </c>
      <c r="B110">
        <v>4</v>
      </c>
      <c r="C110">
        <v>7</v>
      </c>
      <c r="D110">
        <f t="shared" si="44"/>
        <v>11</v>
      </c>
      <c r="E110">
        <f t="shared" si="45"/>
        <v>25</v>
      </c>
      <c r="F110">
        <v>7</v>
      </c>
      <c r="G110">
        <v>9</v>
      </c>
      <c r="H110">
        <f t="shared" si="46"/>
        <v>16</v>
      </c>
      <c r="I110">
        <f t="shared" si="47"/>
        <v>36.363599999999998</v>
      </c>
      <c r="J110">
        <v>11</v>
      </c>
      <c r="K110">
        <v>6</v>
      </c>
      <c r="L110">
        <f t="shared" si="48"/>
        <v>17</v>
      </c>
      <c r="M110">
        <f t="shared" si="49"/>
        <v>38.636400000000002</v>
      </c>
      <c r="N110">
        <v>1</v>
      </c>
      <c r="O110">
        <v>3</v>
      </c>
      <c r="P110">
        <f t="shared" si="50"/>
        <v>4</v>
      </c>
      <c r="Q110">
        <v>5</v>
      </c>
      <c r="R110">
        <v>24</v>
      </c>
      <c r="S110">
        <f t="shared" si="51"/>
        <v>29</v>
      </c>
      <c r="T110">
        <f t="shared" si="52"/>
        <v>22</v>
      </c>
      <c r="U110">
        <f t="shared" si="52"/>
        <v>22</v>
      </c>
      <c r="V110">
        <f t="shared" si="53"/>
        <v>44</v>
      </c>
    </row>
    <row r="111" spans="1:22">
      <c r="A111" t="s">
        <v>115</v>
      </c>
      <c r="B111">
        <v>0</v>
      </c>
      <c r="C111">
        <v>10</v>
      </c>
      <c r="D111">
        <f t="shared" si="44"/>
        <v>10</v>
      </c>
      <c r="E111">
        <f t="shared" si="45"/>
        <v>45.454500000000003</v>
      </c>
      <c r="F111">
        <v>0</v>
      </c>
      <c r="G111">
        <v>4</v>
      </c>
      <c r="H111">
        <f t="shared" si="46"/>
        <v>4</v>
      </c>
      <c r="I111">
        <f t="shared" si="47"/>
        <v>18.181799999999999</v>
      </c>
      <c r="J111">
        <v>0</v>
      </c>
      <c r="K111">
        <v>8</v>
      </c>
      <c r="L111">
        <f t="shared" si="48"/>
        <v>8</v>
      </c>
      <c r="M111">
        <f t="shared" si="49"/>
        <v>36.363599999999998</v>
      </c>
      <c r="N111">
        <v>0</v>
      </c>
      <c r="O111">
        <v>0</v>
      </c>
      <c r="P111">
        <f t="shared" si="50"/>
        <v>0</v>
      </c>
      <c r="Q111">
        <v>0</v>
      </c>
      <c r="R111">
        <v>4</v>
      </c>
      <c r="S111">
        <f t="shared" si="51"/>
        <v>4</v>
      </c>
      <c r="T111">
        <f t="shared" si="52"/>
        <v>0</v>
      </c>
      <c r="U111">
        <f t="shared" si="52"/>
        <v>22</v>
      </c>
      <c r="V111">
        <f t="shared" si="53"/>
        <v>22</v>
      </c>
    </row>
    <row r="112" spans="1:22">
      <c r="A112" t="s">
        <v>116</v>
      </c>
      <c r="B112">
        <v>3</v>
      </c>
      <c r="C112">
        <v>1</v>
      </c>
      <c r="D112">
        <f t="shared" si="44"/>
        <v>4</v>
      </c>
      <c r="E112">
        <f t="shared" si="45"/>
        <v>44.444400000000002</v>
      </c>
      <c r="F112">
        <v>0</v>
      </c>
      <c r="G112">
        <v>1</v>
      </c>
      <c r="H112">
        <f t="shared" si="46"/>
        <v>1</v>
      </c>
      <c r="I112">
        <f t="shared" si="47"/>
        <v>11.1111</v>
      </c>
      <c r="J112">
        <v>0</v>
      </c>
      <c r="K112">
        <v>4</v>
      </c>
      <c r="L112">
        <f t="shared" si="48"/>
        <v>4</v>
      </c>
      <c r="M112">
        <f t="shared" si="49"/>
        <v>44.444400000000002</v>
      </c>
      <c r="N112">
        <v>0</v>
      </c>
      <c r="O112">
        <v>1</v>
      </c>
      <c r="P112">
        <f t="shared" si="50"/>
        <v>1</v>
      </c>
      <c r="Q112">
        <v>0</v>
      </c>
      <c r="R112">
        <v>0</v>
      </c>
      <c r="S112">
        <f t="shared" si="51"/>
        <v>0</v>
      </c>
      <c r="T112">
        <f t="shared" si="52"/>
        <v>3</v>
      </c>
      <c r="U112">
        <f t="shared" si="52"/>
        <v>6</v>
      </c>
      <c r="V112">
        <f t="shared" si="53"/>
        <v>9</v>
      </c>
    </row>
    <row r="113" spans="1:22">
      <c r="A113" t="s">
        <v>117</v>
      </c>
      <c r="B113">
        <v>0</v>
      </c>
      <c r="C113">
        <v>2</v>
      </c>
      <c r="D113">
        <f t="shared" si="44"/>
        <v>2</v>
      </c>
      <c r="E113">
        <f t="shared" si="45"/>
        <v>100</v>
      </c>
      <c r="F113">
        <v>0</v>
      </c>
      <c r="G113">
        <v>0</v>
      </c>
      <c r="H113">
        <f t="shared" si="46"/>
        <v>0</v>
      </c>
      <c r="I113">
        <f t="shared" si="47"/>
        <v>0</v>
      </c>
      <c r="J113">
        <v>0</v>
      </c>
      <c r="K113">
        <v>0</v>
      </c>
      <c r="L113">
        <f t="shared" si="48"/>
        <v>0</v>
      </c>
      <c r="M113">
        <f t="shared" si="49"/>
        <v>0</v>
      </c>
      <c r="N113">
        <v>1</v>
      </c>
      <c r="O113">
        <v>0</v>
      </c>
      <c r="P113">
        <f t="shared" si="50"/>
        <v>1</v>
      </c>
      <c r="Q113">
        <v>0</v>
      </c>
      <c r="R113">
        <v>3</v>
      </c>
      <c r="S113">
        <f t="shared" si="51"/>
        <v>3</v>
      </c>
      <c r="T113">
        <f t="shared" si="52"/>
        <v>0</v>
      </c>
      <c r="U113">
        <f t="shared" si="52"/>
        <v>2</v>
      </c>
      <c r="V113">
        <f t="shared" si="53"/>
        <v>2</v>
      </c>
    </row>
    <row r="114" spans="1:22">
      <c r="A114" t="s">
        <v>118</v>
      </c>
      <c r="B114">
        <v>0</v>
      </c>
      <c r="C114">
        <v>0</v>
      </c>
      <c r="D114">
        <f t="shared" si="44"/>
        <v>0</v>
      </c>
      <c r="E114">
        <f t="shared" si="45"/>
        <v>0</v>
      </c>
      <c r="F114">
        <v>0</v>
      </c>
      <c r="G114">
        <v>0</v>
      </c>
      <c r="H114">
        <f t="shared" si="46"/>
        <v>0</v>
      </c>
      <c r="I114">
        <f t="shared" si="47"/>
        <v>0</v>
      </c>
      <c r="J114">
        <v>0</v>
      </c>
      <c r="K114">
        <v>1</v>
      </c>
      <c r="L114">
        <f t="shared" si="48"/>
        <v>1</v>
      </c>
      <c r="M114">
        <f t="shared" si="49"/>
        <v>100</v>
      </c>
      <c r="N114">
        <v>0</v>
      </c>
      <c r="O114">
        <v>0</v>
      </c>
      <c r="P114">
        <f t="shared" si="50"/>
        <v>0</v>
      </c>
      <c r="Q114">
        <v>0</v>
      </c>
      <c r="R114">
        <v>0</v>
      </c>
      <c r="S114">
        <f t="shared" si="51"/>
        <v>0</v>
      </c>
      <c r="T114">
        <f t="shared" si="52"/>
        <v>0</v>
      </c>
      <c r="U114">
        <f t="shared" si="52"/>
        <v>1</v>
      </c>
      <c r="V114">
        <f t="shared" si="53"/>
        <v>1</v>
      </c>
    </row>
    <row r="116" spans="1:22">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c r="N116" s="6" t="s">
        <v>119</v>
      </c>
      <c r="O116" s="6" t="s">
        <v>119</v>
      </c>
      <c r="P116" s="6" t="s">
        <v>119</v>
      </c>
      <c r="Q116" s="6" t="s">
        <v>119</v>
      </c>
      <c r="R116" s="6" t="s">
        <v>119</v>
      </c>
      <c r="S116" s="6" t="s">
        <v>119</v>
      </c>
      <c r="T116" s="6" t="s">
        <v>119</v>
      </c>
      <c r="U116" s="6" t="s">
        <v>119</v>
      </c>
      <c r="V116" s="6" t="s">
        <v>119</v>
      </c>
    </row>
    <row r="117" spans="1:22">
      <c r="A117" t="s">
        <v>120</v>
      </c>
      <c r="B117">
        <v>0</v>
      </c>
      <c r="C117">
        <v>0</v>
      </c>
      <c r="D117">
        <f>B117+C117</f>
        <v>0</v>
      </c>
      <c r="E117" t="str">
        <f>IF(V117&gt;0,ROUND((D117/V117) * 100, 4), "")</f>
        <v/>
      </c>
      <c r="F117">
        <v>0</v>
      </c>
      <c r="G117">
        <v>0</v>
      </c>
      <c r="H117">
        <f>F117+G117</f>
        <v>0</v>
      </c>
      <c r="I117" t="str">
        <f>IF(V117&gt;0,ROUND((H117/V117) * 100, 4), "")</f>
        <v/>
      </c>
      <c r="J117">
        <v>0</v>
      </c>
      <c r="K117">
        <v>0</v>
      </c>
      <c r="L117">
        <f>J117+K117</f>
        <v>0</v>
      </c>
      <c r="M117" t="str">
        <f>IF(V117&gt;0,ROUND((L117/V117) * 100, 4), "")</f>
        <v/>
      </c>
      <c r="N117">
        <v>0</v>
      </c>
      <c r="O117">
        <v>0</v>
      </c>
      <c r="P117">
        <f>N117+O117</f>
        <v>0</v>
      </c>
      <c r="Q117">
        <v>0</v>
      </c>
      <c r="R117">
        <v>0</v>
      </c>
      <c r="S117">
        <f>Q117+R117</f>
        <v>0</v>
      </c>
      <c r="T117">
        <f>B117+F117+J117</f>
        <v>0</v>
      </c>
      <c r="U117">
        <f>C117+G117+K117</f>
        <v>0</v>
      </c>
      <c r="V117">
        <f>T117+U117</f>
        <v>0</v>
      </c>
    </row>
    <row r="119" spans="1:22">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c r="N119" s="6" t="s">
        <v>121</v>
      </c>
      <c r="O119" s="6" t="s">
        <v>121</v>
      </c>
      <c r="P119" s="6" t="s">
        <v>121</v>
      </c>
      <c r="Q119" s="6" t="s">
        <v>121</v>
      </c>
      <c r="R119" s="6" t="s">
        <v>121</v>
      </c>
      <c r="S119" s="6" t="s">
        <v>121</v>
      </c>
      <c r="T119" s="6" t="s">
        <v>121</v>
      </c>
      <c r="U119" s="6" t="s">
        <v>121</v>
      </c>
      <c r="V119" s="6" t="s">
        <v>121</v>
      </c>
    </row>
    <row r="120" spans="1:22">
      <c r="A120" t="s">
        <v>122</v>
      </c>
      <c r="B120">
        <v>0</v>
      </c>
      <c r="C120">
        <v>0</v>
      </c>
      <c r="D120">
        <f t="shared" ref="D120:D131" si="54">B120+C120</f>
        <v>0</v>
      </c>
      <c r="E120" t="str">
        <f t="shared" ref="E120:E131" si="55">IF(V120&gt;0,ROUND((D120/V120) * 100, 4), "")</f>
        <v/>
      </c>
      <c r="F120">
        <v>0</v>
      </c>
      <c r="G120">
        <v>0</v>
      </c>
      <c r="H120">
        <f t="shared" ref="H120:H131" si="56">F120+G120</f>
        <v>0</v>
      </c>
      <c r="I120" t="str">
        <f t="shared" ref="I120:I131" si="57">IF(V120&gt;0,ROUND((H120/V120) * 100, 4), "")</f>
        <v/>
      </c>
      <c r="J120">
        <v>0</v>
      </c>
      <c r="K120">
        <v>0</v>
      </c>
      <c r="L120">
        <f t="shared" ref="L120:L131" si="58">J120+K120</f>
        <v>0</v>
      </c>
      <c r="M120" t="str">
        <f t="shared" ref="M120:M131" si="59">IF(V120&gt;0,ROUND((L120/V120) * 100, 4), "")</f>
        <v/>
      </c>
      <c r="N120">
        <v>0</v>
      </c>
      <c r="O120">
        <v>0</v>
      </c>
      <c r="P120">
        <f t="shared" ref="P120:P131" si="60">N120+O120</f>
        <v>0</v>
      </c>
      <c r="Q120">
        <v>0</v>
      </c>
      <c r="R120">
        <v>0</v>
      </c>
      <c r="S120">
        <f t="shared" ref="S120:S131" si="61">Q120+R120</f>
        <v>0</v>
      </c>
      <c r="T120">
        <f t="shared" ref="T120:T131" si="62">B120+F120+J120</f>
        <v>0</v>
      </c>
      <c r="U120">
        <f t="shared" ref="U120:U131" si="63">C120+G120+K120</f>
        <v>0</v>
      </c>
      <c r="V120">
        <f t="shared" ref="V120:V131" si="64">T120+U120</f>
        <v>0</v>
      </c>
    </row>
    <row r="121" spans="1:22">
      <c r="A121" t="s">
        <v>123</v>
      </c>
      <c r="B121">
        <v>0</v>
      </c>
      <c r="C121">
        <v>0</v>
      </c>
      <c r="D121">
        <f t="shared" si="54"/>
        <v>0</v>
      </c>
      <c r="E121" t="str">
        <f t="shared" si="55"/>
        <v/>
      </c>
      <c r="F121">
        <v>0</v>
      </c>
      <c r="G121">
        <v>0</v>
      </c>
      <c r="H121">
        <f t="shared" si="56"/>
        <v>0</v>
      </c>
      <c r="I121" t="str">
        <f t="shared" si="57"/>
        <v/>
      </c>
      <c r="J121">
        <v>0</v>
      </c>
      <c r="K121">
        <v>0</v>
      </c>
      <c r="L121">
        <f t="shared" si="58"/>
        <v>0</v>
      </c>
      <c r="M121" t="str">
        <f t="shared" si="59"/>
        <v/>
      </c>
      <c r="N121">
        <v>0</v>
      </c>
      <c r="O121">
        <v>0</v>
      </c>
      <c r="P121">
        <f t="shared" si="60"/>
        <v>0</v>
      </c>
      <c r="Q121">
        <v>0</v>
      </c>
      <c r="R121">
        <v>0</v>
      </c>
      <c r="S121">
        <f t="shared" si="61"/>
        <v>0</v>
      </c>
      <c r="T121">
        <f t="shared" si="62"/>
        <v>0</v>
      </c>
      <c r="U121">
        <f t="shared" si="63"/>
        <v>0</v>
      </c>
      <c r="V121">
        <f t="shared" si="64"/>
        <v>0</v>
      </c>
    </row>
    <row r="122" spans="1:22">
      <c r="A122" t="s">
        <v>124</v>
      </c>
      <c r="B122">
        <v>0</v>
      </c>
      <c r="C122">
        <v>0</v>
      </c>
      <c r="D122">
        <f t="shared" si="54"/>
        <v>0</v>
      </c>
      <c r="E122" t="str">
        <f t="shared" si="55"/>
        <v/>
      </c>
      <c r="F122">
        <v>0</v>
      </c>
      <c r="G122">
        <v>0</v>
      </c>
      <c r="H122">
        <f t="shared" si="56"/>
        <v>0</v>
      </c>
      <c r="I122" t="str">
        <f t="shared" si="57"/>
        <v/>
      </c>
      <c r="J122">
        <v>0</v>
      </c>
      <c r="K122">
        <v>0</v>
      </c>
      <c r="L122">
        <f t="shared" si="58"/>
        <v>0</v>
      </c>
      <c r="M122" t="str">
        <f t="shared" si="59"/>
        <v/>
      </c>
      <c r="N122">
        <v>0</v>
      </c>
      <c r="O122">
        <v>0</v>
      </c>
      <c r="P122">
        <f t="shared" si="60"/>
        <v>0</v>
      </c>
      <c r="Q122">
        <v>0</v>
      </c>
      <c r="R122">
        <v>0</v>
      </c>
      <c r="S122">
        <f t="shared" si="61"/>
        <v>0</v>
      </c>
      <c r="T122">
        <f t="shared" si="62"/>
        <v>0</v>
      </c>
      <c r="U122">
        <f t="shared" si="63"/>
        <v>0</v>
      </c>
      <c r="V122">
        <f t="shared" si="64"/>
        <v>0</v>
      </c>
    </row>
    <row r="123" spans="1:22">
      <c r="A123" t="s">
        <v>125</v>
      </c>
      <c r="B123">
        <v>0</v>
      </c>
      <c r="C123">
        <v>1</v>
      </c>
      <c r="D123">
        <f t="shared" si="54"/>
        <v>1</v>
      </c>
      <c r="E123">
        <f t="shared" si="55"/>
        <v>50</v>
      </c>
      <c r="F123">
        <v>0</v>
      </c>
      <c r="G123">
        <v>0</v>
      </c>
      <c r="H123">
        <f t="shared" si="56"/>
        <v>0</v>
      </c>
      <c r="I123">
        <f t="shared" si="57"/>
        <v>0</v>
      </c>
      <c r="J123">
        <v>0</v>
      </c>
      <c r="K123">
        <v>1</v>
      </c>
      <c r="L123">
        <f t="shared" si="58"/>
        <v>1</v>
      </c>
      <c r="M123">
        <f t="shared" si="59"/>
        <v>50</v>
      </c>
      <c r="N123">
        <v>0</v>
      </c>
      <c r="O123">
        <v>0</v>
      </c>
      <c r="P123">
        <f t="shared" si="60"/>
        <v>0</v>
      </c>
      <c r="Q123">
        <v>0</v>
      </c>
      <c r="R123">
        <v>0</v>
      </c>
      <c r="S123">
        <f t="shared" si="61"/>
        <v>0</v>
      </c>
      <c r="T123">
        <f t="shared" si="62"/>
        <v>0</v>
      </c>
      <c r="U123">
        <f t="shared" si="63"/>
        <v>2</v>
      </c>
      <c r="V123">
        <f t="shared" si="64"/>
        <v>2</v>
      </c>
    </row>
    <row r="124" spans="1:22">
      <c r="A124" t="s">
        <v>126</v>
      </c>
      <c r="B124">
        <v>1</v>
      </c>
      <c r="C124">
        <v>1</v>
      </c>
      <c r="D124">
        <f t="shared" si="54"/>
        <v>2</v>
      </c>
      <c r="E124">
        <f t="shared" si="55"/>
        <v>8.6957000000000004</v>
      </c>
      <c r="F124">
        <v>7</v>
      </c>
      <c r="G124">
        <v>11</v>
      </c>
      <c r="H124">
        <f t="shared" si="56"/>
        <v>18</v>
      </c>
      <c r="I124">
        <f t="shared" si="57"/>
        <v>78.260900000000007</v>
      </c>
      <c r="J124">
        <v>0</v>
      </c>
      <c r="K124">
        <v>3</v>
      </c>
      <c r="L124">
        <f t="shared" si="58"/>
        <v>3</v>
      </c>
      <c r="M124">
        <f t="shared" si="59"/>
        <v>13.0435</v>
      </c>
      <c r="N124">
        <v>0</v>
      </c>
      <c r="O124">
        <v>0</v>
      </c>
      <c r="P124">
        <f t="shared" si="60"/>
        <v>0</v>
      </c>
      <c r="Q124">
        <v>2</v>
      </c>
      <c r="R124">
        <v>3</v>
      </c>
      <c r="S124">
        <f t="shared" si="61"/>
        <v>5</v>
      </c>
      <c r="T124">
        <f t="shared" si="62"/>
        <v>8</v>
      </c>
      <c r="U124">
        <f t="shared" si="63"/>
        <v>15</v>
      </c>
      <c r="V124">
        <f t="shared" si="64"/>
        <v>23</v>
      </c>
    </row>
    <row r="125" spans="1:22">
      <c r="A125" t="s">
        <v>127</v>
      </c>
      <c r="B125">
        <v>8</v>
      </c>
      <c r="C125">
        <v>13</v>
      </c>
      <c r="D125">
        <f t="shared" si="54"/>
        <v>21</v>
      </c>
      <c r="E125">
        <f t="shared" si="55"/>
        <v>8.75</v>
      </c>
      <c r="F125">
        <v>39</v>
      </c>
      <c r="G125">
        <v>60</v>
      </c>
      <c r="H125">
        <f t="shared" si="56"/>
        <v>99</v>
      </c>
      <c r="I125">
        <f t="shared" si="57"/>
        <v>41.25</v>
      </c>
      <c r="J125">
        <v>26</v>
      </c>
      <c r="K125">
        <v>94</v>
      </c>
      <c r="L125">
        <f t="shared" si="58"/>
        <v>120</v>
      </c>
      <c r="M125">
        <f t="shared" si="59"/>
        <v>50</v>
      </c>
      <c r="N125">
        <v>11</v>
      </c>
      <c r="O125">
        <v>8</v>
      </c>
      <c r="P125">
        <f t="shared" si="60"/>
        <v>19</v>
      </c>
      <c r="Q125">
        <v>64</v>
      </c>
      <c r="R125">
        <v>54</v>
      </c>
      <c r="S125">
        <f t="shared" si="61"/>
        <v>118</v>
      </c>
      <c r="T125">
        <f t="shared" si="62"/>
        <v>73</v>
      </c>
      <c r="U125">
        <f t="shared" si="63"/>
        <v>167</v>
      </c>
      <c r="V125">
        <f t="shared" si="64"/>
        <v>240</v>
      </c>
    </row>
    <row r="126" spans="1:22">
      <c r="A126" t="s">
        <v>128</v>
      </c>
      <c r="B126">
        <v>0</v>
      </c>
      <c r="C126">
        <v>0</v>
      </c>
      <c r="D126">
        <f t="shared" si="54"/>
        <v>0</v>
      </c>
      <c r="E126">
        <f t="shared" si="55"/>
        <v>0</v>
      </c>
      <c r="F126">
        <v>0</v>
      </c>
      <c r="G126">
        <v>2</v>
      </c>
      <c r="H126">
        <f t="shared" si="56"/>
        <v>2</v>
      </c>
      <c r="I126">
        <f t="shared" si="57"/>
        <v>100</v>
      </c>
      <c r="J126">
        <v>0</v>
      </c>
      <c r="K126">
        <v>0</v>
      </c>
      <c r="L126">
        <f t="shared" si="58"/>
        <v>0</v>
      </c>
      <c r="M126">
        <f t="shared" si="59"/>
        <v>0</v>
      </c>
      <c r="N126">
        <v>0</v>
      </c>
      <c r="O126">
        <v>0</v>
      </c>
      <c r="P126">
        <f t="shared" si="60"/>
        <v>0</v>
      </c>
      <c r="Q126">
        <v>0</v>
      </c>
      <c r="R126">
        <v>0</v>
      </c>
      <c r="S126">
        <f t="shared" si="61"/>
        <v>0</v>
      </c>
      <c r="T126">
        <f t="shared" si="62"/>
        <v>0</v>
      </c>
      <c r="U126">
        <f t="shared" si="63"/>
        <v>2</v>
      </c>
      <c r="V126">
        <f t="shared" si="64"/>
        <v>2</v>
      </c>
    </row>
    <row r="127" spans="1:22">
      <c r="A127" t="s">
        <v>129</v>
      </c>
      <c r="B127">
        <v>0</v>
      </c>
      <c r="C127">
        <v>0</v>
      </c>
      <c r="D127">
        <f t="shared" si="54"/>
        <v>0</v>
      </c>
      <c r="E127">
        <f t="shared" si="55"/>
        <v>0</v>
      </c>
      <c r="F127">
        <v>0</v>
      </c>
      <c r="G127">
        <v>2</v>
      </c>
      <c r="H127">
        <f t="shared" si="56"/>
        <v>2</v>
      </c>
      <c r="I127">
        <f t="shared" si="57"/>
        <v>66.666700000000006</v>
      </c>
      <c r="J127">
        <v>0</v>
      </c>
      <c r="K127">
        <v>1</v>
      </c>
      <c r="L127">
        <f t="shared" si="58"/>
        <v>1</v>
      </c>
      <c r="M127">
        <f t="shared" si="59"/>
        <v>33.333300000000001</v>
      </c>
      <c r="N127">
        <v>0</v>
      </c>
      <c r="O127">
        <v>2</v>
      </c>
      <c r="P127">
        <f t="shared" si="60"/>
        <v>2</v>
      </c>
      <c r="Q127">
        <v>0</v>
      </c>
      <c r="R127">
        <v>0</v>
      </c>
      <c r="S127">
        <f t="shared" si="61"/>
        <v>0</v>
      </c>
      <c r="T127">
        <f t="shared" si="62"/>
        <v>0</v>
      </c>
      <c r="U127">
        <f t="shared" si="63"/>
        <v>3</v>
      </c>
      <c r="V127">
        <f t="shared" si="64"/>
        <v>3</v>
      </c>
    </row>
    <row r="128" spans="1:22">
      <c r="A128" t="s">
        <v>130</v>
      </c>
      <c r="B128">
        <v>0</v>
      </c>
      <c r="C128">
        <v>0</v>
      </c>
      <c r="D128">
        <f t="shared" si="54"/>
        <v>0</v>
      </c>
      <c r="E128">
        <f t="shared" si="55"/>
        <v>0</v>
      </c>
      <c r="F128">
        <v>0</v>
      </c>
      <c r="G128">
        <v>0</v>
      </c>
      <c r="H128">
        <f t="shared" si="56"/>
        <v>0</v>
      </c>
      <c r="I128">
        <f t="shared" si="57"/>
        <v>0</v>
      </c>
      <c r="J128">
        <v>0</v>
      </c>
      <c r="K128">
        <v>4</v>
      </c>
      <c r="L128">
        <f t="shared" si="58"/>
        <v>4</v>
      </c>
      <c r="M128">
        <f t="shared" si="59"/>
        <v>100</v>
      </c>
      <c r="N128">
        <v>0</v>
      </c>
      <c r="O128">
        <v>0</v>
      </c>
      <c r="P128">
        <f t="shared" si="60"/>
        <v>0</v>
      </c>
      <c r="Q128">
        <v>0</v>
      </c>
      <c r="R128">
        <v>0</v>
      </c>
      <c r="S128">
        <f t="shared" si="61"/>
        <v>0</v>
      </c>
      <c r="T128">
        <f t="shared" si="62"/>
        <v>0</v>
      </c>
      <c r="U128">
        <f t="shared" si="63"/>
        <v>4</v>
      </c>
      <c r="V128">
        <f t="shared" si="64"/>
        <v>4</v>
      </c>
    </row>
    <row r="129" spans="1:22">
      <c r="A129" t="s">
        <v>131</v>
      </c>
      <c r="B129">
        <v>0</v>
      </c>
      <c r="C129">
        <v>0</v>
      </c>
      <c r="D129">
        <f t="shared" si="54"/>
        <v>0</v>
      </c>
      <c r="E129" t="str">
        <f t="shared" si="55"/>
        <v/>
      </c>
      <c r="F129">
        <v>0</v>
      </c>
      <c r="G129">
        <v>0</v>
      </c>
      <c r="H129">
        <f t="shared" si="56"/>
        <v>0</v>
      </c>
      <c r="I129" t="str">
        <f t="shared" si="57"/>
        <v/>
      </c>
      <c r="J129">
        <v>0</v>
      </c>
      <c r="K129">
        <v>0</v>
      </c>
      <c r="L129">
        <f t="shared" si="58"/>
        <v>0</v>
      </c>
      <c r="M129" t="str">
        <f t="shared" si="59"/>
        <v/>
      </c>
      <c r="N129">
        <v>0</v>
      </c>
      <c r="O129">
        <v>0</v>
      </c>
      <c r="P129">
        <f t="shared" si="60"/>
        <v>0</v>
      </c>
      <c r="Q129">
        <v>0</v>
      </c>
      <c r="R129">
        <v>0</v>
      </c>
      <c r="S129">
        <f t="shared" si="61"/>
        <v>0</v>
      </c>
      <c r="T129">
        <f t="shared" si="62"/>
        <v>0</v>
      </c>
      <c r="U129">
        <f t="shared" si="63"/>
        <v>0</v>
      </c>
      <c r="V129">
        <f t="shared" si="64"/>
        <v>0</v>
      </c>
    </row>
    <row r="130" spans="1:22">
      <c r="A130" t="s">
        <v>132</v>
      </c>
      <c r="B130">
        <v>0</v>
      </c>
      <c r="C130">
        <v>0</v>
      </c>
      <c r="D130">
        <f t="shared" si="54"/>
        <v>0</v>
      </c>
      <c r="E130">
        <f t="shared" si="55"/>
        <v>0</v>
      </c>
      <c r="F130">
        <v>1</v>
      </c>
      <c r="G130">
        <v>2</v>
      </c>
      <c r="H130">
        <f t="shared" si="56"/>
        <v>3</v>
      </c>
      <c r="I130">
        <f t="shared" si="57"/>
        <v>75</v>
      </c>
      <c r="J130">
        <v>0</v>
      </c>
      <c r="K130">
        <v>1</v>
      </c>
      <c r="L130">
        <f t="shared" si="58"/>
        <v>1</v>
      </c>
      <c r="M130">
        <f t="shared" si="59"/>
        <v>25</v>
      </c>
      <c r="N130">
        <v>0</v>
      </c>
      <c r="O130">
        <v>0</v>
      </c>
      <c r="P130">
        <f t="shared" si="60"/>
        <v>0</v>
      </c>
      <c r="Q130">
        <v>0</v>
      </c>
      <c r="R130">
        <v>0</v>
      </c>
      <c r="S130">
        <f t="shared" si="61"/>
        <v>0</v>
      </c>
      <c r="T130">
        <f t="shared" si="62"/>
        <v>1</v>
      </c>
      <c r="U130">
        <f t="shared" si="63"/>
        <v>3</v>
      </c>
      <c r="V130">
        <f t="shared" si="64"/>
        <v>4</v>
      </c>
    </row>
    <row r="131" spans="1:22">
      <c r="A131" t="s">
        <v>133</v>
      </c>
      <c r="B131">
        <v>0</v>
      </c>
      <c r="C131">
        <v>0</v>
      </c>
      <c r="D131">
        <f t="shared" si="54"/>
        <v>0</v>
      </c>
      <c r="E131">
        <f t="shared" si="55"/>
        <v>0</v>
      </c>
      <c r="F131">
        <v>2</v>
      </c>
      <c r="G131">
        <v>1</v>
      </c>
      <c r="H131">
        <f t="shared" si="56"/>
        <v>3</v>
      </c>
      <c r="I131">
        <f t="shared" si="57"/>
        <v>27.2727</v>
      </c>
      <c r="J131">
        <v>6</v>
      </c>
      <c r="K131">
        <v>2</v>
      </c>
      <c r="L131">
        <f t="shared" si="58"/>
        <v>8</v>
      </c>
      <c r="M131">
        <f t="shared" si="59"/>
        <v>72.7273</v>
      </c>
      <c r="N131">
        <v>0</v>
      </c>
      <c r="O131">
        <v>0</v>
      </c>
      <c r="P131">
        <f t="shared" si="60"/>
        <v>0</v>
      </c>
      <c r="Q131">
        <v>0</v>
      </c>
      <c r="R131">
        <v>1</v>
      </c>
      <c r="S131">
        <f t="shared" si="61"/>
        <v>1</v>
      </c>
      <c r="T131">
        <f t="shared" si="62"/>
        <v>8</v>
      </c>
      <c r="U131">
        <f t="shared" si="63"/>
        <v>3</v>
      </c>
      <c r="V131">
        <f t="shared" si="64"/>
        <v>11</v>
      </c>
    </row>
    <row r="133" spans="1:22">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c r="N133" s="6" t="s">
        <v>134</v>
      </c>
      <c r="O133" s="6" t="s">
        <v>134</v>
      </c>
      <c r="P133" s="6" t="s">
        <v>134</v>
      </c>
      <c r="Q133" s="6" t="s">
        <v>134</v>
      </c>
      <c r="R133" s="6" t="s">
        <v>134</v>
      </c>
      <c r="S133" s="6" t="s">
        <v>134</v>
      </c>
      <c r="T133" s="6" t="s">
        <v>134</v>
      </c>
      <c r="U133" s="6" t="s">
        <v>134</v>
      </c>
      <c r="V133" s="6" t="s">
        <v>134</v>
      </c>
    </row>
    <row r="134" spans="1:22">
      <c r="A134" t="s">
        <v>135</v>
      </c>
      <c r="B134">
        <v>0</v>
      </c>
      <c r="C134">
        <v>0</v>
      </c>
      <c r="D134">
        <f t="shared" ref="D134:D166" si="65">B134+C134</f>
        <v>0</v>
      </c>
      <c r="E134" t="str">
        <f t="shared" ref="E134:E166" si="66">IF(V134&gt;0,ROUND((D134/V134) * 100, 4), "")</f>
        <v/>
      </c>
      <c r="F134">
        <v>0</v>
      </c>
      <c r="G134">
        <v>0</v>
      </c>
      <c r="H134">
        <f t="shared" ref="H134:H166" si="67">F134+G134</f>
        <v>0</v>
      </c>
      <c r="I134" t="str">
        <f t="shared" ref="I134:I166" si="68">IF(V134&gt;0,ROUND((H134/V134) * 100, 4), "")</f>
        <v/>
      </c>
      <c r="J134">
        <v>0</v>
      </c>
      <c r="K134">
        <v>0</v>
      </c>
      <c r="L134">
        <f t="shared" ref="L134:L166" si="69">J134+K134</f>
        <v>0</v>
      </c>
      <c r="M134" t="str">
        <f t="shared" ref="M134:M166" si="70">IF(V134&gt;0,ROUND((L134/V134) * 100, 4), "")</f>
        <v/>
      </c>
      <c r="N134">
        <v>0</v>
      </c>
      <c r="O134">
        <v>0</v>
      </c>
      <c r="P134">
        <f t="shared" ref="P134:P166" si="71">N134+O134</f>
        <v>0</v>
      </c>
      <c r="Q134">
        <v>0</v>
      </c>
      <c r="R134">
        <v>0</v>
      </c>
      <c r="S134">
        <f t="shared" ref="S134:S166" si="72">Q134+R134</f>
        <v>0</v>
      </c>
      <c r="T134">
        <f t="shared" ref="T134:T166" si="73">B134+F134+J134</f>
        <v>0</v>
      </c>
      <c r="U134">
        <f t="shared" ref="U134:U166" si="74">C134+G134+K134</f>
        <v>0</v>
      </c>
      <c r="V134">
        <f t="shared" ref="V134:V166" si="75">T134+U134</f>
        <v>0</v>
      </c>
    </row>
    <row r="135" spans="1:22">
      <c r="A135" t="s">
        <v>136</v>
      </c>
      <c r="B135">
        <v>0</v>
      </c>
      <c r="C135">
        <v>0</v>
      </c>
      <c r="D135">
        <f t="shared" si="65"/>
        <v>0</v>
      </c>
      <c r="E135" t="str">
        <f t="shared" si="66"/>
        <v/>
      </c>
      <c r="F135">
        <v>0</v>
      </c>
      <c r="G135">
        <v>0</v>
      </c>
      <c r="H135">
        <f t="shared" si="67"/>
        <v>0</v>
      </c>
      <c r="I135" t="str">
        <f t="shared" si="68"/>
        <v/>
      </c>
      <c r="J135">
        <v>0</v>
      </c>
      <c r="K135">
        <v>0</v>
      </c>
      <c r="L135">
        <f t="shared" si="69"/>
        <v>0</v>
      </c>
      <c r="M135" t="str">
        <f t="shared" si="70"/>
        <v/>
      </c>
      <c r="N135">
        <v>0</v>
      </c>
      <c r="O135">
        <v>0</v>
      </c>
      <c r="P135">
        <f t="shared" si="71"/>
        <v>0</v>
      </c>
      <c r="Q135">
        <v>0</v>
      </c>
      <c r="R135">
        <v>0</v>
      </c>
      <c r="S135">
        <f t="shared" si="72"/>
        <v>0</v>
      </c>
      <c r="T135">
        <f t="shared" si="73"/>
        <v>0</v>
      </c>
      <c r="U135">
        <f t="shared" si="74"/>
        <v>0</v>
      </c>
      <c r="V135">
        <f t="shared" si="75"/>
        <v>0</v>
      </c>
    </row>
    <row r="136" spans="1:22">
      <c r="A136" t="s">
        <v>137</v>
      </c>
      <c r="B136">
        <v>0</v>
      </c>
      <c r="C136">
        <v>0</v>
      </c>
      <c r="D136">
        <f t="shared" si="65"/>
        <v>0</v>
      </c>
      <c r="E136" t="str">
        <f t="shared" si="66"/>
        <v/>
      </c>
      <c r="F136">
        <v>0</v>
      </c>
      <c r="G136">
        <v>0</v>
      </c>
      <c r="H136">
        <f t="shared" si="67"/>
        <v>0</v>
      </c>
      <c r="I136" t="str">
        <f t="shared" si="68"/>
        <v/>
      </c>
      <c r="J136">
        <v>0</v>
      </c>
      <c r="K136">
        <v>0</v>
      </c>
      <c r="L136">
        <f t="shared" si="69"/>
        <v>0</v>
      </c>
      <c r="M136" t="str">
        <f t="shared" si="70"/>
        <v/>
      </c>
      <c r="N136">
        <v>0</v>
      </c>
      <c r="O136">
        <v>0</v>
      </c>
      <c r="P136">
        <f t="shared" si="71"/>
        <v>0</v>
      </c>
      <c r="Q136">
        <v>0</v>
      </c>
      <c r="R136">
        <v>0</v>
      </c>
      <c r="S136">
        <f t="shared" si="72"/>
        <v>0</v>
      </c>
      <c r="T136">
        <f t="shared" si="73"/>
        <v>0</v>
      </c>
      <c r="U136">
        <f t="shared" si="74"/>
        <v>0</v>
      </c>
      <c r="V136">
        <f t="shared" si="75"/>
        <v>0</v>
      </c>
    </row>
    <row r="137" spans="1:22">
      <c r="A137" t="s">
        <v>138</v>
      </c>
      <c r="B137">
        <v>0</v>
      </c>
      <c r="C137">
        <v>0</v>
      </c>
      <c r="D137">
        <f t="shared" si="65"/>
        <v>0</v>
      </c>
      <c r="E137" t="str">
        <f t="shared" si="66"/>
        <v/>
      </c>
      <c r="F137">
        <v>0</v>
      </c>
      <c r="G137">
        <v>0</v>
      </c>
      <c r="H137">
        <f t="shared" si="67"/>
        <v>0</v>
      </c>
      <c r="I137" t="str">
        <f t="shared" si="68"/>
        <v/>
      </c>
      <c r="J137">
        <v>0</v>
      </c>
      <c r="K137">
        <v>0</v>
      </c>
      <c r="L137">
        <f t="shared" si="69"/>
        <v>0</v>
      </c>
      <c r="M137" t="str">
        <f t="shared" si="70"/>
        <v/>
      </c>
      <c r="N137">
        <v>0</v>
      </c>
      <c r="O137">
        <v>1</v>
      </c>
      <c r="P137">
        <f t="shared" si="71"/>
        <v>1</v>
      </c>
      <c r="Q137">
        <v>0</v>
      </c>
      <c r="R137">
        <v>0</v>
      </c>
      <c r="S137">
        <f t="shared" si="72"/>
        <v>0</v>
      </c>
      <c r="T137">
        <f t="shared" si="73"/>
        <v>0</v>
      </c>
      <c r="U137">
        <f t="shared" si="74"/>
        <v>0</v>
      </c>
      <c r="V137">
        <f t="shared" si="75"/>
        <v>0</v>
      </c>
    </row>
    <row r="138" spans="1:22">
      <c r="A138" t="s">
        <v>139</v>
      </c>
      <c r="B138">
        <v>0</v>
      </c>
      <c r="C138">
        <v>0</v>
      </c>
      <c r="D138">
        <f t="shared" si="65"/>
        <v>0</v>
      </c>
      <c r="E138" t="str">
        <f t="shared" si="66"/>
        <v/>
      </c>
      <c r="F138">
        <v>0</v>
      </c>
      <c r="G138">
        <v>0</v>
      </c>
      <c r="H138">
        <f t="shared" si="67"/>
        <v>0</v>
      </c>
      <c r="I138" t="str">
        <f t="shared" si="68"/>
        <v/>
      </c>
      <c r="J138">
        <v>0</v>
      </c>
      <c r="K138">
        <v>0</v>
      </c>
      <c r="L138">
        <f t="shared" si="69"/>
        <v>0</v>
      </c>
      <c r="M138" t="str">
        <f t="shared" si="70"/>
        <v/>
      </c>
      <c r="N138">
        <v>0</v>
      </c>
      <c r="O138">
        <v>0</v>
      </c>
      <c r="P138">
        <f t="shared" si="71"/>
        <v>0</v>
      </c>
      <c r="Q138">
        <v>0</v>
      </c>
      <c r="R138">
        <v>0</v>
      </c>
      <c r="S138">
        <f t="shared" si="72"/>
        <v>0</v>
      </c>
      <c r="T138">
        <f t="shared" si="73"/>
        <v>0</v>
      </c>
      <c r="U138">
        <f t="shared" si="74"/>
        <v>0</v>
      </c>
      <c r="V138">
        <f t="shared" si="75"/>
        <v>0</v>
      </c>
    </row>
    <row r="139" spans="1:22">
      <c r="A139" t="s">
        <v>140</v>
      </c>
      <c r="B139">
        <v>0</v>
      </c>
      <c r="C139">
        <v>0</v>
      </c>
      <c r="D139">
        <f t="shared" si="65"/>
        <v>0</v>
      </c>
      <c r="E139" t="str">
        <f t="shared" si="66"/>
        <v/>
      </c>
      <c r="F139">
        <v>0</v>
      </c>
      <c r="G139">
        <v>0</v>
      </c>
      <c r="H139">
        <f t="shared" si="67"/>
        <v>0</v>
      </c>
      <c r="I139" t="str">
        <f t="shared" si="68"/>
        <v/>
      </c>
      <c r="J139">
        <v>0</v>
      </c>
      <c r="K139">
        <v>0</v>
      </c>
      <c r="L139">
        <f t="shared" si="69"/>
        <v>0</v>
      </c>
      <c r="M139" t="str">
        <f t="shared" si="70"/>
        <v/>
      </c>
      <c r="N139">
        <v>0</v>
      </c>
      <c r="O139">
        <v>0</v>
      </c>
      <c r="P139">
        <f t="shared" si="71"/>
        <v>0</v>
      </c>
      <c r="Q139">
        <v>0</v>
      </c>
      <c r="R139">
        <v>0</v>
      </c>
      <c r="S139">
        <f t="shared" si="72"/>
        <v>0</v>
      </c>
      <c r="T139">
        <f t="shared" si="73"/>
        <v>0</v>
      </c>
      <c r="U139">
        <f t="shared" si="74"/>
        <v>0</v>
      </c>
      <c r="V139">
        <f t="shared" si="75"/>
        <v>0</v>
      </c>
    </row>
    <row r="140" spans="1:22">
      <c r="A140" t="s">
        <v>141</v>
      </c>
      <c r="B140">
        <v>0</v>
      </c>
      <c r="C140">
        <v>0</v>
      </c>
      <c r="D140">
        <f t="shared" si="65"/>
        <v>0</v>
      </c>
      <c r="E140" t="str">
        <f t="shared" si="66"/>
        <v/>
      </c>
      <c r="F140">
        <v>0</v>
      </c>
      <c r="G140">
        <v>0</v>
      </c>
      <c r="H140">
        <f t="shared" si="67"/>
        <v>0</v>
      </c>
      <c r="I140" t="str">
        <f t="shared" si="68"/>
        <v/>
      </c>
      <c r="J140">
        <v>0</v>
      </c>
      <c r="K140">
        <v>0</v>
      </c>
      <c r="L140">
        <f t="shared" si="69"/>
        <v>0</v>
      </c>
      <c r="M140" t="str">
        <f t="shared" si="70"/>
        <v/>
      </c>
      <c r="N140">
        <v>0</v>
      </c>
      <c r="O140">
        <v>0</v>
      </c>
      <c r="P140">
        <f t="shared" si="71"/>
        <v>0</v>
      </c>
      <c r="Q140">
        <v>0</v>
      </c>
      <c r="R140">
        <v>1</v>
      </c>
      <c r="S140">
        <f t="shared" si="72"/>
        <v>1</v>
      </c>
      <c r="T140">
        <f t="shared" si="73"/>
        <v>0</v>
      </c>
      <c r="U140">
        <f t="shared" si="74"/>
        <v>0</v>
      </c>
      <c r="V140">
        <f t="shared" si="75"/>
        <v>0</v>
      </c>
    </row>
    <row r="141" spans="1:22">
      <c r="A141" t="s">
        <v>142</v>
      </c>
      <c r="B141">
        <v>0</v>
      </c>
      <c r="C141">
        <v>5</v>
      </c>
      <c r="D141">
        <f t="shared" si="65"/>
        <v>5</v>
      </c>
      <c r="E141">
        <f t="shared" si="66"/>
        <v>10.638299999999999</v>
      </c>
      <c r="F141">
        <v>20</v>
      </c>
      <c r="G141">
        <v>7</v>
      </c>
      <c r="H141">
        <f t="shared" si="67"/>
        <v>27</v>
      </c>
      <c r="I141">
        <f t="shared" si="68"/>
        <v>57.446800000000003</v>
      </c>
      <c r="J141">
        <v>3</v>
      </c>
      <c r="K141">
        <v>12</v>
      </c>
      <c r="L141">
        <f t="shared" si="69"/>
        <v>15</v>
      </c>
      <c r="M141">
        <f t="shared" si="70"/>
        <v>31.914899999999999</v>
      </c>
      <c r="N141">
        <v>1</v>
      </c>
      <c r="O141">
        <v>2</v>
      </c>
      <c r="P141">
        <f t="shared" si="71"/>
        <v>3</v>
      </c>
      <c r="Q141">
        <v>5</v>
      </c>
      <c r="R141">
        <v>4</v>
      </c>
      <c r="S141">
        <f t="shared" si="72"/>
        <v>9</v>
      </c>
      <c r="T141">
        <f t="shared" si="73"/>
        <v>23</v>
      </c>
      <c r="U141">
        <f t="shared" si="74"/>
        <v>24</v>
      </c>
      <c r="V141">
        <f t="shared" si="75"/>
        <v>47</v>
      </c>
    </row>
    <row r="142" spans="1:22">
      <c r="A142" t="s">
        <v>143</v>
      </c>
      <c r="B142">
        <v>0</v>
      </c>
      <c r="C142">
        <v>0</v>
      </c>
      <c r="D142">
        <f t="shared" si="65"/>
        <v>0</v>
      </c>
      <c r="E142">
        <f t="shared" si="66"/>
        <v>0</v>
      </c>
      <c r="F142">
        <v>0</v>
      </c>
      <c r="G142">
        <v>1</v>
      </c>
      <c r="H142">
        <f t="shared" si="67"/>
        <v>1</v>
      </c>
      <c r="I142">
        <f t="shared" si="68"/>
        <v>33.333300000000001</v>
      </c>
      <c r="J142">
        <v>1</v>
      </c>
      <c r="K142">
        <v>1</v>
      </c>
      <c r="L142">
        <f t="shared" si="69"/>
        <v>2</v>
      </c>
      <c r="M142">
        <f t="shared" si="70"/>
        <v>66.666700000000006</v>
      </c>
      <c r="N142">
        <v>0</v>
      </c>
      <c r="O142">
        <v>0</v>
      </c>
      <c r="P142">
        <f t="shared" si="71"/>
        <v>0</v>
      </c>
      <c r="Q142">
        <v>0</v>
      </c>
      <c r="R142">
        <v>0</v>
      </c>
      <c r="S142">
        <f t="shared" si="72"/>
        <v>0</v>
      </c>
      <c r="T142">
        <f t="shared" si="73"/>
        <v>1</v>
      </c>
      <c r="U142">
        <f t="shared" si="74"/>
        <v>2</v>
      </c>
      <c r="V142">
        <f t="shared" si="75"/>
        <v>3</v>
      </c>
    </row>
    <row r="143" spans="1:22">
      <c r="A143" t="s">
        <v>144</v>
      </c>
      <c r="B143">
        <v>0</v>
      </c>
      <c r="C143">
        <v>0</v>
      </c>
      <c r="D143">
        <f t="shared" si="65"/>
        <v>0</v>
      </c>
      <c r="E143" t="str">
        <f t="shared" si="66"/>
        <v/>
      </c>
      <c r="F143">
        <v>0</v>
      </c>
      <c r="G143">
        <v>0</v>
      </c>
      <c r="H143">
        <f t="shared" si="67"/>
        <v>0</v>
      </c>
      <c r="I143" t="str">
        <f t="shared" si="68"/>
        <v/>
      </c>
      <c r="J143">
        <v>0</v>
      </c>
      <c r="K143">
        <v>0</v>
      </c>
      <c r="L143">
        <f t="shared" si="69"/>
        <v>0</v>
      </c>
      <c r="M143" t="str">
        <f t="shared" si="70"/>
        <v/>
      </c>
      <c r="N143">
        <v>0</v>
      </c>
      <c r="O143">
        <v>0</v>
      </c>
      <c r="P143">
        <f t="shared" si="71"/>
        <v>0</v>
      </c>
      <c r="Q143">
        <v>0</v>
      </c>
      <c r="R143">
        <v>0</v>
      </c>
      <c r="S143">
        <f t="shared" si="72"/>
        <v>0</v>
      </c>
      <c r="T143">
        <f t="shared" si="73"/>
        <v>0</v>
      </c>
      <c r="U143">
        <f t="shared" si="74"/>
        <v>0</v>
      </c>
      <c r="V143">
        <f t="shared" si="75"/>
        <v>0</v>
      </c>
    </row>
    <row r="144" spans="1:22">
      <c r="A144" t="s">
        <v>145</v>
      </c>
      <c r="B144">
        <v>1</v>
      </c>
      <c r="C144">
        <v>0</v>
      </c>
      <c r="D144">
        <f t="shared" si="65"/>
        <v>1</v>
      </c>
      <c r="E144">
        <f t="shared" si="66"/>
        <v>16.666699999999999</v>
      </c>
      <c r="F144">
        <v>0</v>
      </c>
      <c r="G144">
        <v>2</v>
      </c>
      <c r="H144">
        <f t="shared" si="67"/>
        <v>2</v>
      </c>
      <c r="I144">
        <f t="shared" si="68"/>
        <v>33.333300000000001</v>
      </c>
      <c r="J144">
        <v>1</v>
      </c>
      <c r="K144">
        <v>2</v>
      </c>
      <c r="L144">
        <f t="shared" si="69"/>
        <v>3</v>
      </c>
      <c r="M144">
        <f t="shared" si="70"/>
        <v>50</v>
      </c>
      <c r="N144">
        <v>0</v>
      </c>
      <c r="O144">
        <v>1</v>
      </c>
      <c r="P144">
        <f t="shared" si="71"/>
        <v>1</v>
      </c>
      <c r="Q144">
        <v>17</v>
      </c>
      <c r="R144">
        <v>3</v>
      </c>
      <c r="S144">
        <f t="shared" si="72"/>
        <v>20</v>
      </c>
      <c r="T144">
        <f t="shared" si="73"/>
        <v>2</v>
      </c>
      <c r="U144">
        <f t="shared" si="74"/>
        <v>4</v>
      </c>
      <c r="V144">
        <f t="shared" si="75"/>
        <v>6</v>
      </c>
    </row>
    <row r="145" spans="1:22">
      <c r="A145" t="s">
        <v>146</v>
      </c>
      <c r="B145">
        <v>0</v>
      </c>
      <c r="C145">
        <v>1</v>
      </c>
      <c r="D145">
        <f t="shared" si="65"/>
        <v>1</v>
      </c>
      <c r="E145">
        <f t="shared" si="66"/>
        <v>100</v>
      </c>
      <c r="F145">
        <v>0</v>
      </c>
      <c r="G145">
        <v>0</v>
      </c>
      <c r="H145">
        <f t="shared" si="67"/>
        <v>0</v>
      </c>
      <c r="I145">
        <f t="shared" si="68"/>
        <v>0</v>
      </c>
      <c r="J145">
        <v>0</v>
      </c>
      <c r="K145">
        <v>0</v>
      </c>
      <c r="L145">
        <f t="shared" si="69"/>
        <v>0</v>
      </c>
      <c r="M145">
        <f t="shared" si="70"/>
        <v>0</v>
      </c>
      <c r="N145">
        <v>0</v>
      </c>
      <c r="O145">
        <v>0</v>
      </c>
      <c r="P145">
        <f t="shared" si="71"/>
        <v>0</v>
      </c>
      <c r="Q145">
        <v>0</v>
      </c>
      <c r="R145">
        <v>0</v>
      </c>
      <c r="S145">
        <f t="shared" si="72"/>
        <v>0</v>
      </c>
      <c r="T145">
        <f t="shared" si="73"/>
        <v>0</v>
      </c>
      <c r="U145">
        <f t="shared" si="74"/>
        <v>1</v>
      </c>
      <c r="V145">
        <f t="shared" si="75"/>
        <v>1</v>
      </c>
    </row>
    <row r="146" spans="1:22">
      <c r="A146" t="s">
        <v>147</v>
      </c>
      <c r="B146">
        <v>0</v>
      </c>
      <c r="C146">
        <v>0</v>
      </c>
      <c r="D146">
        <f t="shared" si="65"/>
        <v>0</v>
      </c>
      <c r="E146">
        <f t="shared" si="66"/>
        <v>0</v>
      </c>
      <c r="F146">
        <v>0</v>
      </c>
      <c r="G146">
        <v>1</v>
      </c>
      <c r="H146">
        <f t="shared" si="67"/>
        <v>1</v>
      </c>
      <c r="I146">
        <f t="shared" si="68"/>
        <v>16.666699999999999</v>
      </c>
      <c r="J146">
        <v>0</v>
      </c>
      <c r="K146">
        <v>5</v>
      </c>
      <c r="L146">
        <f t="shared" si="69"/>
        <v>5</v>
      </c>
      <c r="M146">
        <f t="shared" si="70"/>
        <v>83.333299999999994</v>
      </c>
      <c r="N146">
        <v>0</v>
      </c>
      <c r="O146">
        <v>0</v>
      </c>
      <c r="P146">
        <f t="shared" si="71"/>
        <v>0</v>
      </c>
      <c r="Q146">
        <v>0</v>
      </c>
      <c r="R146">
        <v>1</v>
      </c>
      <c r="S146">
        <f t="shared" si="72"/>
        <v>1</v>
      </c>
      <c r="T146">
        <f t="shared" si="73"/>
        <v>0</v>
      </c>
      <c r="U146">
        <f t="shared" si="74"/>
        <v>6</v>
      </c>
      <c r="V146">
        <f t="shared" si="75"/>
        <v>6</v>
      </c>
    </row>
    <row r="147" spans="1:22">
      <c r="A147" t="s">
        <v>148</v>
      </c>
      <c r="B147">
        <v>1</v>
      </c>
      <c r="C147">
        <v>0</v>
      </c>
      <c r="D147">
        <f t="shared" si="65"/>
        <v>1</v>
      </c>
      <c r="E147">
        <f t="shared" si="66"/>
        <v>33.333300000000001</v>
      </c>
      <c r="F147">
        <v>0</v>
      </c>
      <c r="G147">
        <v>1</v>
      </c>
      <c r="H147">
        <f t="shared" si="67"/>
        <v>1</v>
      </c>
      <c r="I147">
        <f t="shared" si="68"/>
        <v>33.333300000000001</v>
      </c>
      <c r="J147">
        <v>0</v>
      </c>
      <c r="K147">
        <v>1</v>
      </c>
      <c r="L147">
        <f t="shared" si="69"/>
        <v>1</v>
      </c>
      <c r="M147">
        <f t="shared" si="70"/>
        <v>33.333300000000001</v>
      </c>
      <c r="N147">
        <v>0</v>
      </c>
      <c r="O147">
        <v>0</v>
      </c>
      <c r="P147">
        <f t="shared" si="71"/>
        <v>0</v>
      </c>
      <c r="Q147">
        <v>0</v>
      </c>
      <c r="R147">
        <v>0</v>
      </c>
      <c r="S147">
        <f t="shared" si="72"/>
        <v>0</v>
      </c>
      <c r="T147">
        <f t="shared" si="73"/>
        <v>1</v>
      </c>
      <c r="U147">
        <f t="shared" si="74"/>
        <v>2</v>
      </c>
      <c r="V147">
        <f t="shared" si="75"/>
        <v>3</v>
      </c>
    </row>
    <row r="148" spans="1:22">
      <c r="A148" t="s">
        <v>149</v>
      </c>
      <c r="B148">
        <v>1</v>
      </c>
      <c r="C148">
        <v>3</v>
      </c>
      <c r="D148">
        <f t="shared" si="65"/>
        <v>4</v>
      </c>
      <c r="E148">
        <f t="shared" si="66"/>
        <v>28.571400000000001</v>
      </c>
      <c r="F148">
        <v>1</v>
      </c>
      <c r="G148">
        <v>2</v>
      </c>
      <c r="H148">
        <f t="shared" si="67"/>
        <v>3</v>
      </c>
      <c r="I148">
        <f t="shared" si="68"/>
        <v>21.428599999999999</v>
      </c>
      <c r="J148">
        <v>1</v>
      </c>
      <c r="K148">
        <v>6</v>
      </c>
      <c r="L148">
        <f t="shared" si="69"/>
        <v>7</v>
      </c>
      <c r="M148">
        <f t="shared" si="70"/>
        <v>50</v>
      </c>
      <c r="N148">
        <v>0</v>
      </c>
      <c r="O148">
        <v>1</v>
      </c>
      <c r="P148">
        <f t="shared" si="71"/>
        <v>1</v>
      </c>
      <c r="Q148">
        <v>0</v>
      </c>
      <c r="R148">
        <v>1</v>
      </c>
      <c r="S148">
        <f t="shared" si="72"/>
        <v>1</v>
      </c>
      <c r="T148">
        <f t="shared" si="73"/>
        <v>3</v>
      </c>
      <c r="U148">
        <f t="shared" si="74"/>
        <v>11</v>
      </c>
      <c r="V148">
        <f t="shared" si="75"/>
        <v>14</v>
      </c>
    </row>
    <row r="149" spans="1:22">
      <c r="A149" t="s">
        <v>150</v>
      </c>
      <c r="B149">
        <v>3</v>
      </c>
      <c r="C149">
        <v>0</v>
      </c>
      <c r="D149">
        <f t="shared" si="65"/>
        <v>3</v>
      </c>
      <c r="E149">
        <f t="shared" si="66"/>
        <v>100</v>
      </c>
      <c r="F149">
        <v>0</v>
      </c>
      <c r="G149">
        <v>0</v>
      </c>
      <c r="H149">
        <f t="shared" si="67"/>
        <v>0</v>
      </c>
      <c r="I149">
        <f t="shared" si="68"/>
        <v>0</v>
      </c>
      <c r="J149">
        <v>0</v>
      </c>
      <c r="K149">
        <v>0</v>
      </c>
      <c r="L149">
        <f t="shared" si="69"/>
        <v>0</v>
      </c>
      <c r="M149">
        <f t="shared" si="70"/>
        <v>0</v>
      </c>
      <c r="N149">
        <v>0</v>
      </c>
      <c r="O149">
        <v>0</v>
      </c>
      <c r="P149">
        <f t="shared" si="71"/>
        <v>0</v>
      </c>
      <c r="Q149">
        <v>1</v>
      </c>
      <c r="R149">
        <v>0</v>
      </c>
      <c r="S149">
        <f t="shared" si="72"/>
        <v>1</v>
      </c>
      <c r="T149">
        <f t="shared" si="73"/>
        <v>3</v>
      </c>
      <c r="U149">
        <f t="shared" si="74"/>
        <v>0</v>
      </c>
      <c r="V149">
        <f t="shared" si="75"/>
        <v>3</v>
      </c>
    </row>
    <row r="150" spans="1:22">
      <c r="A150" t="s">
        <v>151</v>
      </c>
      <c r="B150">
        <v>3</v>
      </c>
      <c r="C150">
        <v>76</v>
      </c>
      <c r="D150">
        <f t="shared" si="65"/>
        <v>79</v>
      </c>
      <c r="E150">
        <f t="shared" si="66"/>
        <v>8.0611999999999995</v>
      </c>
      <c r="F150">
        <v>5</v>
      </c>
      <c r="G150">
        <v>144</v>
      </c>
      <c r="H150">
        <f t="shared" si="67"/>
        <v>149</v>
      </c>
      <c r="I150">
        <f t="shared" si="68"/>
        <v>15.2041</v>
      </c>
      <c r="J150">
        <v>11</v>
      </c>
      <c r="K150">
        <v>741</v>
      </c>
      <c r="L150">
        <f t="shared" si="69"/>
        <v>752</v>
      </c>
      <c r="M150">
        <f t="shared" si="70"/>
        <v>76.734700000000004</v>
      </c>
      <c r="N150">
        <v>9</v>
      </c>
      <c r="O150">
        <v>20</v>
      </c>
      <c r="P150">
        <f t="shared" si="71"/>
        <v>29</v>
      </c>
      <c r="Q150">
        <v>10</v>
      </c>
      <c r="R150">
        <v>258</v>
      </c>
      <c r="S150">
        <f t="shared" si="72"/>
        <v>268</v>
      </c>
      <c r="T150">
        <f t="shared" si="73"/>
        <v>19</v>
      </c>
      <c r="U150">
        <f t="shared" si="74"/>
        <v>961</v>
      </c>
      <c r="V150">
        <f t="shared" si="75"/>
        <v>980</v>
      </c>
    </row>
    <row r="151" spans="1:22">
      <c r="A151" t="s">
        <v>152</v>
      </c>
      <c r="B151">
        <v>0</v>
      </c>
      <c r="C151">
        <v>0</v>
      </c>
      <c r="D151">
        <f t="shared" si="65"/>
        <v>0</v>
      </c>
      <c r="E151">
        <f t="shared" si="66"/>
        <v>0</v>
      </c>
      <c r="F151">
        <v>0</v>
      </c>
      <c r="G151">
        <v>3</v>
      </c>
      <c r="H151">
        <f t="shared" si="67"/>
        <v>3</v>
      </c>
      <c r="I151">
        <f t="shared" si="68"/>
        <v>100</v>
      </c>
      <c r="J151">
        <v>0</v>
      </c>
      <c r="K151">
        <v>0</v>
      </c>
      <c r="L151">
        <f t="shared" si="69"/>
        <v>0</v>
      </c>
      <c r="M151">
        <f t="shared" si="70"/>
        <v>0</v>
      </c>
      <c r="N151">
        <v>0</v>
      </c>
      <c r="O151">
        <v>1</v>
      </c>
      <c r="P151">
        <f t="shared" si="71"/>
        <v>1</v>
      </c>
      <c r="Q151">
        <v>0</v>
      </c>
      <c r="R151">
        <v>2</v>
      </c>
      <c r="S151">
        <f t="shared" si="72"/>
        <v>2</v>
      </c>
      <c r="T151">
        <f t="shared" si="73"/>
        <v>0</v>
      </c>
      <c r="U151">
        <f t="shared" si="74"/>
        <v>3</v>
      </c>
      <c r="V151">
        <f t="shared" si="75"/>
        <v>3</v>
      </c>
    </row>
    <row r="152" spans="1:22">
      <c r="A152" t="s">
        <v>153</v>
      </c>
      <c r="B152">
        <v>0</v>
      </c>
      <c r="C152">
        <v>2</v>
      </c>
      <c r="D152">
        <f t="shared" si="65"/>
        <v>2</v>
      </c>
      <c r="E152">
        <f t="shared" si="66"/>
        <v>100</v>
      </c>
      <c r="F152">
        <v>0</v>
      </c>
      <c r="G152">
        <v>0</v>
      </c>
      <c r="H152">
        <f t="shared" si="67"/>
        <v>0</v>
      </c>
      <c r="I152">
        <f t="shared" si="68"/>
        <v>0</v>
      </c>
      <c r="J152">
        <v>0</v>
      </c>
      <c r="K152">
        <v>0</v>
      </c>
      <c r="L152">
        <f t="shared" si="69"/>
        <v>0</v>
      </c>
      <c r="M152">
        <f t="shared" si="70"/>
        <v>0</v>
      </c>
      <c r="N152">
        <v>1</v>
      </c>
      <c r="O152">
        <v>0</v>
      </c>
      <c r="P152">
        <f t="shared" si="71"/>
        <v>1</v>
      </c>
      <c r="Q152">
        <v>1</v>
      </c>
      <c r="R152">
        <v>1</v>
      </c>
      <c r="S152">
        <f t="shared" si="72"/>
        <v>2</v>
      </c>
      <c r="T152">
        <f t="shared" si="73"/>
        <v>0</v>
      </c>
      <c r="U152">
        <f t="shared" si="74"/>
        <v>2</v>
      </c>
      <c r="V152">
        <f t="shared" si="75"/>
        <v>2</v>
      </c>
    </row>
    <row r="153" spans="1:22">
      <c r="A153" t="s">
        <v>154</v>
      </c>
      <c r="B153">
        <v>0</v>
      </c>
      <c r="C153">
        <v>0</v>
      </c>
      <c r="D153">
        <f t="shared" si="65"/>
        <v>0</v>
      </c>
      <c r="E153" t="str">
        <f t="shared" si="66"/>
        <v/>
      </c>
      <c r="F153">
        <v>0</v>
      </c>
      <c r="G153">
        <v>0</v>
      </c>
      <c r="H153">
        <f t="shared" si="67"/>
        <v>0</v>
      </c>
      <c r="I153" t="str">
        <f t="shared" si="68"/>
        <v/>
      </c>
      <c r="J153">
        <v>0</v>
      </c>
      <c r="K153">
        <v>0</v>
      </c>
      <c r="L153">
        <f t="shared" si="69"/>
        <v>0</v>
      </c>
      <c r="M153" t="str">
        <f t="shared" si="70"/>
        <v/>
      </c>
      <c r="N153">
        <v>0</v>
      </c>
      <c r="O153">
        <v>0</v>
      </c>
      <c r="P153">
        <f t="shared" si="71"/>
        <v>0</v>
      </c>
      <c r="Q153">
        <v>0</v>
      </c>
      <c r="R153">
        <v>0</v>
      </c>
      <c r="S153">
        <f t="shared" si="72"/>
        <v>0</v>
      </c>
      <c r="T153">
        <f t="shared" si="73"/>
        <v>0</v>
      </c>
      <c r="U153">
        <f t="shared" si="74"/>
        <v>0</v>
      </c>
      <c r="V153">
        <f t="shared" si="75"/>
        <v>0</v>
      </c>
    </row>
    <row r="154" spans="1:22">
      <c r="A154" t="s">
        <v>155</v>
      </c>
      <c r="B154">
        <v>0</v>
      </c>
      <c r="C154">
        <v>0</v>
      </c>
      <c r="D154">
        <f t="shared" si="65"/>
        <v>0</v>
      </c>
      <c r="E154" t="str">
        <f t="shared" si="66"/>
        <v/>
      </c>
      <c r="F154">
        <v>0</v>
      </c>
      <c r="G154">
        <v>0</v>
      </c>
      <c r="H154">
        <f t="shared" si="67"/>
        <v>0</v>
      </c>
      <c r="I154" t="str">
        <f t="shared" si="68"/>
        <v/>
      </c>
      <c r="J154">
        <v>0</v>
      </c>
      <c r="K154">
        <v>0</v>
      </c>
      <c r="L154">
        <f t="shared" si="69"/>
        <v>0</v>
      </c>
      <c r="M154" t="str">
        <f t="shared" si="70"/>
        <v/>
      </c>
      <c r="N154">
        <v>0</v>
      </c>
      <c r="O154">
        <v>0</v>
      </c>
      <c r="P154">
        <f t="shared" si="71"/>
        <v>0</v>
      </c>
      <c r="Q154">
        <v>0</v>
      </c>
      <c r="R154">
        <v>0</v>
      </c>
      <c r="S154">
        <f t="shared" si="72"/>
        <v>0</v>
      </c>
      <c r="T154">
        <f t="shared" si="73"/>
        <v>0</v>
      </c>
      <c r="U154">
        <f t="shared" si="74"/>
        <v>0</v>
      </c>
      <c r="V154">
        <f t="shared" si="75"/>
        <v>0</v>
      </c>
    </row>
    <row r="155" spans="1:22">
      <c r="A155" t="s">
        <v>156</v>
      </c>
      <c r="B155">
        <v>0</v>
      </c>
      <c r="C155">
        <v>0</v>
      </c>
      <c r="D155">
        <f t="shared" si="65"/>
        <v>0</v>
      </c>
      <c r="E155">
        <f t="shared" si="66"/>
        <v>0</v>
      </c>
      <c r="F155">
        <v>0</v>
      </c>
      <c r="G155">
        <v>1</v>
      </c>
      <c r="H155">
        <f t="shared" si="67"/>
        <v>1</v>
      </c>
      <c r="I155">
        <f t="shared" si="68"/>
        <v>100</v>
      </c>
      <c r="J155">
        <v>0</v>
      </c>
      <c r="K155">
        <v>0</v>
      </c>
      <c r="L155">
        <f t="shared" si="69"/>
        <v>0</v>
      </c>
      <c r="M155">
        <f t="shared" si="70"/>
        <v>0</v>
      </c>
      <c r="N155">
        <v>0</v>
      </c>
      <c r="O155">
        <v>3</v>
      </c>
      <c r="P155">
        <f t="shared" si="71"/>
        <v>3</v>
      </c>
      <c r="Q155">
        <v>0</v>
      </c>
      <c r="R155">
        <v>0</v>
      </c>
      <c r="S155">
        <f t="shared" si="72"/>
        <v>0</v>
      </c>
      <c r="T155">
        <f t="shared" si="73"/>
        <v>0</v>
      </c>
      <c r="U155">
        <f t="shared" si="74"/>
        <v>1</v>
      </c>
      <c r="V155">
        <f t="shared" si="75"/>
        <v>1</v>
      </c>
    </row>
    <row r="156" spans="1:22">
      <c r="A156" t="s">
        <v>157</v>
      </c>
      <c r="B156">
        <v>0</v>
      </c>
      <c r="C156">
        <v>0</v>
      </c>
      <c r="D156">
        <f t="shared" si="65"/>
        <v>0</v>
      </c>
      <c r="E156">
        <f t="shared" si="66"/>
        <v>0</v>
      </c>
      <c r="F156">
        <v>0</v>
      </c>
      <c r="G156">
        <v>0</v>
      </c>
      <c r="H156">
        <f t="shared" si="67"/>
        <v>0</v>
      </c>
      <c r="I156">
        <f t="shared" si="68"/>
        <v>0</v>
      </c>
      <c r="J156">
        <v>0</v>
      </c>
      <c r="K156">
        <v>2</v>
      </c>
      <c r="L156">
        <f t="shared" si="69"/>
        <v>2</v>
      </c>
      <c r="M156">
        <f t="shared" si="70"/>
        <v>100</v>
      </c>
      <c r="N156">
        <v>0</v>
      </c>
      <c r="O156">
        <v>46</v>
      </c>
      <c r="P156">
        <f t="shared" si="71"/>
        <v>46</v>
      </c>
      <c r="Q156">
        <v>0</v>
      </c>
      <c r="R156">
        <v>0</v>
      </c>
      <c r="S156">
        <f t="shared" si="72"/>
        <v>0</v>
      </c>
      <c r="T156">
        <f t="shared" si="73"/>
        <v>0</v>
      </c>
      <c r="U156">
        <f t="shared" si="74"/>
        <v>2</v>
      </c>
      <c r="V156">
        <f t="shared" si="75"/>
        <v>2</v>
      </c>
    </row>
    <row r="157" spans="1:22">
      <c r="A157" t="s">
        <v>158</v>
      </c>
      <c r="B157">
        <v>0</v>
      </c>
      <c r="C157">
        <v>0</v>
      </c>
      <c r="D157">
        <f t="shared" si="65"/>
        <v>0</v>
      </c>
      <c r="E157">
        <f t="shared" si="66"/>
        <v>0</v>
      </c>
      <c r="F157">
        <v>0</v>
      </c>
      <c r="G157">
        <v>1</v>
      </c>
      <c r="H157">
        <f t="shared" si="67"/>
        <v>1</v>
      </c>
      <c r="I157">
        <f t="shared" si="68"/>
        <v>33.333300000000001</v>
      </c>
      <c r="J157">
        <v>0</v>
      </c>
      <c r="K157">
        <v>2</v>
      </c>
      <c r="L157">
        <f t="shared" si="69"/>
        <v>2</v>
      </c>
      <c r="M157">
        <f t="shared" si="70"/>
        <v>66.666700000000006</v>
      </c>
      <c r="N157">
        <v>0</v>
      </c>
      <c r="O157">
        <v>0</v>
      </c>
      <c r="P157">
        <f t="shared" si="71"/>
        <v>0</v>
      </c>
      <c r="Q157">
        <v>0</v>
      </c>
      <c r="R157">
        <v>0</v>
      </c>
      <c r="S157">
        <f t="shared" si="72"/>
        <v>0</v>
      </c>
      <c r="T157">
        <f t="shared" si="73"/>
        <v>0</v>
      </c>
      <c r="U157">
        <f t="shared" si="74"/>
        <v>3</v>
      </c>
      <c r="V157">
        <f t="shared" si="75"/>
        <v>3</v>
      </c>
    </row>
    <row r="158" spans="1:22">
      <c r="A158" t="s">
        <v>159</v>
      </c>
      <c r="B158">
        <v>0</v>
      </c>
      <c r="C158">
        <v>0</v>
      </c>
      <c r="D158">
        <f t="shared" si="65"/>
        <v>0</v>
      </c>
      <c r="E158" t="str">
        <f t="shared" si="66"/>
        <v/>
      </c>
      <c r="F158">
        <v>0</v>
      </c>
      <c r="G158">
        <v>0</v>
      </c>
      <c r="H158">
        <f t="shared" si="67"/>
        <v>0</v>
      </c>
      <c r="I158" t="str">
        <f t="shared" si="68"/>
        <v/>
      </c>
      <c r="J158">
        <v>0</v>
      </c>
      <c r="K158">
        <v>0</v>
      </c>
      <c r="L158">
        <f t="shared" si="69"/>
        <v>0</v>
      </c>
      <c r="M158" t="str">
        <f t="shared" si="70"/>
        <v/>
      </c>
      <c r="N158">
        <v>0</v>
      </c>
      <c r="O158">
        <v>0</v>
      </c>
      <c r="P158">
        <f t="shared" si="71"/>
        <v>0</v>
      </c>
      <c r="Q158">
        <v>0</v>
      </c>
      <c r="R158">
        <v>0</v>
      </c>
      <c r="S158">
        <f t="shared" si="72"/>
        <v>0</v>
      </c>
      <c r="T158">
        <f t="shared" si="73"/>
        <v>0</v>
      </c>
      <c r="U158">
        <f t="shared" si="74"/>
        <v>0</v>
      </c>
      <c r="V158">
        <f t="shared" si="75"/>
        <v>0</v>
      </c>
    </row>
    <row r="159" spans="1:22">
      <c r="A159" t="s">
        <v>160</v>
      </c>
      <c r="B159">
        <v>0</v>
      </c>
      <c r="C159">
        <v>3</v>
      </c>
      <c r="D159">
        <f t="shared" si="65"/>
        <v>3</v>
      </c>
      <c r="E159">
        <f t="shared" si="66"/>
        <v>17.647099999999998</v>
      </c>
      <c r="F159">
        <v>1</v>
      </c>
      <c r="G159">
        <v>9</v>
      </c>
      <c r="H159">
        <f t="shared" si="67"/>
        <v>10</v>
      </c>
      <c r="I159">
        <f t="shared" si="68"/>
        <v>58.823500000000003</v>
      </c>
      <c r="J159">
        <v>0</v>
      </c>
      <c r="K159">
        <v>4</v>
      </c>
      <c r="L159">
        <f t="shared" si="69"/>
        <v>4</v>
      </c>
      <c r="M159">
        <f t="shared" si="70"/>
        <v>23.529399999999999</v>
      </c>
      <c r="N159">
        <v>0</v>
      </c>
      <c r="O159">
        <v>2</v>
      </c>
      <c r="P159">
        <f t="shared" si="71"/>
        <v>2</v>
      </c>
      <c r="Q159">
        <v>0</v>
      </c>
      <c r="R159">
        <v>3</v>
      </c>
      <c r="S159">
        <f t="shared" si="72"/>
        <v>3</v>
      </c>
      <c r="T159">
        <f t="shared" si="73"/>
        <v>1</v>
      </c>
      <c r="U159">
        <f t="shared" si="74"/>
        <v>16</v>
      </c>
      <c r="V159">
        <f t="shared" si="75"/>
        <v>17</v>
      </c>
    </row>
    <row r="160" spans="1:22">
      <c r="A160" t="s">
        <v>161</v>
      </c>
      <c r="B160">
        <v>0</v>
      </c>
      <c r="C160">
        <v>0</v>
      </c>
      <c r="D160">
        <f t="shared" si="65"/>
        <v>0</v>
      </c>
      <c r="E160" t="str">
        <f t="shared" si="66"/>
        <v/>
      </c>
      <c r="F160">
        <v>0</v>
      </c>
      <c r="G160">
        <v>0</v>
      </c>
      <c r="H160">
        <f t="shared" si="67"/>
        <v>0</v>
      </c>
      <c r="I160" t="str">
        <f t="shared" si="68"/>
        <v/>
      </c>
      <c r="J160">
        <v>0</v>
      </c>
      <c r="K160">
        <v>0</v>
      </c>
      <c r="L160">
        <f t="shared" si="69"/>
        <v>0</v>
      </c>
      <c r="M160" t="str">
        <f t="shared" si="70"/>
        <v/>
      </c>
      <c r="N160">
        <v>0</v>
      </c>
      <c r="O160">
        <v>0</v>
      </c>
      <c r="P160">
        <f t="shared" si="71"/>
        <v>0</v>
      </c>
      <c r="Q160">
        <v>0</v>
      </c>
      <c r="R160">
        <v>0</v>
      </c>
      <c r="S160">
        <f t="shared" si="72"/>
        <v>0</v>
      </c>
      <c r="T160">
        <f t="shared" si="73"/>
        <v>0</v>
      </c>
      <c r="U160">
        <f t="shared" si="74"/>
        <v>0</v>
      </c>
      <c r="V160">
        <f t="shared" si="75"/>
        <v>0</v>
      </c>
    </row>
    <row r="161" spans="1:22">
      <c r="A161" t="s">
        <v>162</v>
      </c>
      <c r="B161">
        <v>0</v>
      </c>
      <c r="C161">
        <v>0</v>
      </c>
      <c r="D161">
        <f t="shared" si="65"/>
        <v>0</v>
      </c>
      <c r="E161">
        <f t="shared" si="66"/>
        <v>0</v>
      </c>
      <c r="F161">
        <v>2</v>
      </c>
      <c r="G161">
        <v>0</v>
      </c>
      <c r="H161">
        <f t="shared" si="67"/>
        <v>2</v>
      </c>
      <c r="I161">
        <f t="shared" si="68"/>
        <v>100</v>
      </c>
      <c r="J161">
        <v>0</v>
      </c>
      <c r="K161">
        <v>0</v>
      </c>
      <c r="L161">
        <f t="shared" si="69"/>
        <v>0</v>
      </c>
      <c r="M161">
        <f t="shared" si="70"/>
        <v>0</v>
      </c>
      <c r="N161">
        <v>0</v>
      </c>
      <c r="O161">
        <v>0</v>
      </c>
      <c r="P161">
        <f t="shared" si="71"/>
        <v>0</v>
      </c>
      <c r="Q161">
        <v>0</v>
      </c>
      <c r="R161">
        <v>0</v>
      </c>
      <c r="S161">
        <f t="shared" si="72"/>
        <v>0</v>
      </c>
      <c r="T161">
        <f t="shared" si="73"/>
        <v>2</v>
      </c>
      <c r="U161">
        <f t="shared" si="74"/>
        <v>0</v>
      </c>
      <c r="V161">
        <f t="shared" si="75"/>
        <v>2</v>
      </c>
    </row>
    <row r="162" spans="1:22">
      <c r="A162" t="s">
        <v>163</v>
      </c>
      <c r="B162">
        <v>0</v>
      </c>
      <c r="C162">
        <v>0</v>
      </c>
      <c r="D162">
        <f t="shared" si="65"/>
        <v>0</v>
      </c>
      <c r="E162" t="str">
        <f t="shared" si="66"/>
        <v/>
      </c>
      <c r="F162">
        <v>0</v>
      </c>
      <c r="G162">
        <v>0</v>
      </c>
      <c r="H162">
        <f t="shared" si="67"/>
        <v>0</v>
      </c>
      <c r="I162" t="str">
        <f t="shared" si="68"/>
        <v/>
      </c>
      <c r="J162">
        <v>0</v>
      </c>
      <c r="K162">
        <v>0</v>
      </c>
      <c r="L162">
        <f t="shared" si="69"/>
        <v>0</v>
      </c>
      <c r="M162" t="str">
        <f t="shared" si="70"/>
        <v/>
      </c>
      <c r="N162">
        <v>0</v>
      </c>
      <c r="O162">
        <v>0</v>
      </c>
      <c r="P162">
        <f t="shared" si="71"/>
        <v>0</v>
      </c>
      <c r="Q162">
        <v>0</v>
      </c>
      <c r="R162">
        <v>0</v>
      </c>
      <c r="S162">
        <f t="shared" si="72"/>
        <v>0</v>
      </c>
      <c r="T162">
        <f t="shared" si="73"/>
        <v>0</v>
      </c>
      <c r="U162">
        <f t="shared" si="74"/>
        <v>0</v>
      </c>
      <c r="V162">
        <f t="shared" si="75"/>
        <v>0</v>
      </c>
    </row>
    <row r="163" spans="1:22">
      <c r="A163" t="s">
        <v>164</v>
      </c>
      <c r="B163">
        <v>0</v>
      </c>
      <c r="C163">
        <v>0</v>
      </c>
      <c r="D163">
        <f t="shared" si="65"/>
        <v>0</v>
      </c>
      <c r="E163" t="str">
        <f t="shared" si="66"/>
        <v/>
      </c>
      <c r="F163">
        <v>0</v>
      </c>
      <c r="G163">
        <v>0</v>
      </c>
      <c r="H163">
        <f t="shared" si="67"/>
        <v>0</v>
      </c>
      <c r="I163" t="str">
        <f t="shared" si="68"/>
        <v/>
      </c>
      <c r="J163">
        <v>0</v>
      </c>
      <c r="K163">
        <v>0</v>
      </c>
      <c r="L163">
        <f t="shared" si="69"/>
        <v>0</v>
      </c>
      <c r="M163" t="str">
        <f t="shared" si="70"/>
        <v/>
      </c>
      <c r="N163">
        <v>0</v>
      </c>
      <c r="O163">
        <v>0</v>
      </c>
      <c r="P163">
        <f t="shared" si="71"/>
        <v>0</v>
      </c>
      <c r="Q163">
        <v>0</v>
      </c>
      <c r="R163">
        <v>0</v>
      </c>
      <c r="S163">
        <f t="shared" si="72"/>
        <v>0</v>
      </c>
      <c r="T163">
        <f t="shared" si="73"/>
        <v>0</v>
      </c>
      <c r="U163">
        <f t="shared" si="74"/>
        <v>0</v>
      </c>
      <c r="V163">
        <f t="shared" si="75"/>
        <v>0</v>
      </c>
    </row>
    <row r="164" spans="1:22">
      <c r="A164" t="s">
        <v>165</v>
      </c>
      <c r="B164">
        <v>0</v>
      </c>
      <c r="C164">
        <v>0</v>
      </c>
      <c r="D164">
        <f t="shared" si="65"/>
        <v>0</v>
      </c>
      <c r="E164" t="str">
        <f t="shared" si="66"/>
        <v/>
      </c>
      <c r="F164">
        <v>0</v>
      </c>
      <c r="G164">
        <v>0</v>
      </c>
      <c r="H164">
        <f t="shared" si="67"/>
        <v>0</v>
      </c>
      <c r="I164" t="str">
        <f t="shared" si="68"/>
        <v/>
      </c>
      <c r="J164">
        <v>0</v>
      </c>
      <c r="K164">
        <v>0</v>
      </c>
      <c r="L164">
        <f t="shared" si="69"/>
        <v>0</v>
      </c>
      <c r="M164" t="str">
        <f t="shared" si="70"/>
        <v/>
      </c>
      <c r="N164">
        <v>0</v>
      </c>
      <c r="O164">
        <v>0</v>
      </c>
      <c r="P164">
        <f t="shared" si="71"/>
        <v>0</v>
      </c>
      <c r="Q164">
        <v>0</v>
      </c>
      <c r="R164">
        <v>0</v>
      </c>
      <c r="S164">
        <f t="shared" si="72"/>
        <v>0</v>
      </c>
      <c r="T164">
        <f t="shared" si="73"/>
        <v>0</v>
      </c>
      <c r="U164">
        <f t="shared" si="74"/>
        <v>0</v>
      </c>
      <c r="V164">
        <f t="shared" si="75"/>
        <v>0</v>
      </c>
    </row>
    <row r="165" spans="1:22">
      <c r="A165" t="s">
        <v>166</v>
      </c>
      <c r="B165">
        <v>0</v>
      </c>
      <c r="C165">
        <v>0</v>
      </c>
      <c r="D165">
        <f t="shared" si="65"/>
        <v>0</v>
      </c>
      <c r="E165">
        <f t="shared" si="66"/>
        <v>0</v>
      </c>
      <c r="F165">
        <v>5</v>
      </c>
      <c r="G165">
        <v>0</v>
      </c>
      <c r="H165">
        <f t="shared" si="67"/>
        <v>5</v>
      </c>
      <c r="I165">
        <f t="shared" si="68"/>
        <v>100</v>
      </c>
      <c r="J165">
        <v>0</v>
      </c>
      <c r="K165">
        <v>0</v>
      </c>
      <c r="L165">
        <f t="shared" si="69"/>
        <v>0</v>
      </c>
      <c r="M165">
        <f t="shared" si="70"/>
        <v>0</v>
      </c>
      <c r="N165">
        <v>0</v>
      </c>
      <c r="O165">
        <v>0</v>
      </c>
      <c r="P165">
        <f t="shared" si="71"/>
        <v>0</v>
      </c>
      <c r="Q165">
        <v>0</v>
      </c>
      <c r="R165">
        <v>0</v>
      </c>
      <c r="S165">
        <f t="shared" si="72"/>
        <v>0</v>
      </c>
      <c r="T165">
        <f t="shared" si="73"/>
        <v>5</v>
      </c>
      <c r="U165">
        <f t="shared" si="74"/>
        <v>0</v>
      </c>
      <c r="V165">
        <f t="shared" si="75"/>
        <v>5</v>
      </c>
    </row>
    <row r="166" spans="1:22">
      <c r="A166" t="s">
        <v>167</v>
      </c>
      <c r="B166">
        <v>0</v>
      </c>
      <c r="C166">
        <v>0</v>
      </c>
      <c r="D166">
        <f t="shared" si="65"/>
        <v>0</v>
      </c>
      <c r="E166">
        <f t="shared" si="66"/>
        <v>0</v>
      </c>
      <c r="F166">
        <v>0</v>
      </c>
      <c r="G166">
        <v>5</v>
      </c>
      <c r="H166">
        <f t="shared" si="67"/>
        <v>5</v>
      </c>
      <c r="I166">
        <f t="shared" si="68"/>
        <v>83.333299999999994</v>
      </c>
      <c r="J166">
        <v>1</v>
      </c>
      <c r="K166">
        <v>0</v>
      </c>
      <c r="L166">
        <f t="shared" si="69"/>
        <v>1</v>
      </c>
      <c r="M166">
        <f t="shared" si="70"/>
        <v>16.666699999999999</v>
      </c>
      <c r="N166">
        <v>0</v>
      </c>
      <c r="O166">
        <v>0</v>
      </c>
      <c r="P166">
        <f t="shared" si="71"/>
        <v>0</v>
      </c>
      <c r="Q166">
        <v>2</v>
      </c>
      <c r="R166">
        <v>2</v>
      </c>
      <c r="S166">
        <f t="shared" si="72"/>
        <v>4</v>
      </c>
      <c r="T166">
        <f t="shared" si="73"/>
        <v>1</v>
      </c>
      <c r="U166">
        <f t="shared" si="74"/>
        <v>5</v>
      </c>
      <c r="V166">
        <f t="shared" si="75"/>
        <v>6</v>
      </c>
    </row>
    <row r="168" spans="1:22">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c r="N168" s="6" t="s">
        <v>168</v>
      </c>
      <c r="O168" s="6" t="s">
        <v>168</v>
      </c>
      <c r="P168" s="6" t="s">
        <v>168</v>
      </c>
      <c r="Q168" s="6" t="s">
        <v>168</v>
      </c>
      <c r="R168" s="6" t="s">
        <v>168</v>
      </c>
      <c r="S168" s="6" t="s">
        <v>168</v>
      </c>
      <c r="T168" s="6" t="s">
        <v>168</v>
      </c>
      <c r="U168" s="6" t="s">
        <v>168</v>
      </c>
      <c r="V168" s="6" t="s">
        <v>168</v>
      </c>
    </row>
    <row r="169" spans="1:22">
      <c r="A169" t="s">
        <v>169</v>
      </c>
      <c r="B169">
        <v>0</v>
      </c>
      <c r="C169">
        <v>0</v>
      </c>
      <c r="D169">
        <f t="shared" ref="D169:D177" si="76">B169+C169</f>
        <v>0</v>
      </c>
      <c r="E169" t="str">
        <f t="shared" ref="E169:E177" si="77">IF(V169&gt;0,ROUND((D169/V169) * 100, 4), "")</f>
        <v/>
      </c>
      <c r="F169">
        <v>0</v>
      </c>
      <c r="G169">
        <v>0</v>
      </c>
      <c r="H169">
        <f t="shared" ref="H169:H177" si="78">F169+G169</f>
        <v>0</v>
      </c>
      <c r="I169" t="str">
        <f t="shared" ref="I169:I177" si="79">IF(V169&gt;0,ROUND((H169/V169) * 100, 4), "")</f>
        <v/>
      </c>
      <c r="J169">
        <v>0</v>
      </c>
      <c r="K169">
        <v>0</v>
      </c>
      <c r="L169">
        <f t="shared" ref="L169:L177" si="80">J169+K169</f>
        <v>0</v>
      </c>
      <c r="M169" t="str">
        <f t="shared" ref="M169:M177" si="81">IF(V169&gt;0,ROUND((L169/V169) * 100, 4), "")</f>
        <v/>
      </c>
      <c r="N169">
        <v>0</v>
      </c>
      <c r="O169">
        <v>0</v>
      </c>
      <c r="P169">
        <f t="shared" ref="P169:P177" si="82">N169+O169</f>
        <v>0</v>
      </c>
      <c r="Q169">
        <v>0</v>
      </c>
      <c r="R169">
        <v>0</v>
      </c>
      <c r="S169">
        <f t="shared" ref="S169:S177" si="83">Q169+R169</f>
        <v>0</v>
      </c>
      <c r="T169">
        <f t="shared" ref="T169:T177" si="84">B169+F169+J169</f>
        <v>0</v>
      </c>
      <c r="U169">
        <f t="shared" ref="U169:U177" si="85">C169+G169+K169</f>
        <v>0</v>
      </c>
      <c r="V169">
        <f t="shared" ref="V169:V177" si="86">T169+U169</f>
        <v>0</v>
      </c>
    </row>
    <row r="170" spans="1:22">
      <c r="A170" t="s">
        <v>170</v>
      </c>
      <c r="B170">
        <v>6</v>
      </c>
      <c r="C170">
        <v>2</v>
      </c>
      <c r="D170">
        <f t="shared" si="76"/>
        <v>8</v>
      </c>
      <c r="E170">
        <f t="shared" si="77"/>
        <v>26.666699999999999</v>
      </c>
      <c r="F170">
        <v>10</v>
      </c>
      <c r="G170">
        <v>1</v>
      </c>
      <c r="H170">
        <f t="shared" si="78"/>
        <v>11</v>
      </c>
      <c r="I170">
        <f t="shared" si="79"/>
        <v>36.666699999999999</v>
      </c>
      <c r="J170">
        <v>9</v>
      </c>
      <c r="K170">
        <v>2</v>
      </c>
      <c r="L170">
        <f t="shared" si="80"/>
        <v>11</v>
      </c>
      <c r="M170">
        <f t="shared" si="81"/>
        <v>36.666699999999999</v>
      </c>
      <c r="N170">
        <v>0</v>
      </c>
      <c r="O170">
        <v>0</v>
      </c>
      <c r="P170">
        <f t="shared" si="82"/>
        <v>0</v>
      </c>
      <c r="Q170">
        <v>11</v>
      </c>
      <c r="R170">
        <v>0</v>
      </c>
      <c r="S170">
        <f t="shared" si="83"/>
        <v>11</v>
      </c>
      <c r="T170">
        <f t="shared" si="84"/>
        <v>25</v>
      </c>
      <c r="U170">
        <f t="shared" si="85"/>
        <v>5</v>
      </c>
      <c r="V170">
        <f t="shared" si="86"/>
        <v>30</v>
      </c>
    </row>
    <row r="171" spans="1:22">
      <c r="A171" t="s">
        <v>171</v>
      </c>
      <c r="B171">
        <v>30</v>
      </c>
      <c r="C171">
        <v>6</v>
      </c>
      <c r="D171">
        <f t="shared" si="76"/>
        <v>36</v>
      </c>
      <c r="E171">
        <f t="shared" si="77"/>
        <v>7.4688999999999997</v>
      </c>
      <c r="F171">
        <v>293</v>
      </c>
      <c r="G171">
        <v>48</v>
      </c>
      <c r="H171">
        <f t="shared" si="78"/>
        <v>341</v>
      </c>
      <c r="I171">
        <f t="shared" si="79"/>
        <v>70.746899999999997</v>
      </c>
      <c r="J171">
        <v>68</v>
      </c>
      <c r="K171">
        <v>37</v>
      </c>
      <c r="L171">
        <f t="shared" si="80"/>
        <v>105</v>
      </c>
      <c r="M171">
        <f t="shared" si="81"/>
        <v>21.784199999999998</v>
      </c>
      <c r="N171">
        <v>2</v>
      </c>
      <c r="O171">
        <v>6</v>
      </c>
      <c r="P171">
        <f t="shared" si="82"/>
        <v>8</v>
      </c>
      <c r="Q171">
        <v>65</v>
      </c>
      <c r="R171">
        <v>18</v>
      </c>
      <c r="S171">
        <f t="shared" si="83"/>
        <v>83</v>
      </c>
      <c r="T171">
        <f t="shared" si="84"/>
        <v>391</v>
      </c>
      <c r="U171">
        <f t="shared" si="85"/>
        <v>91</v>
      </c>
      <c r="V171">
        <f t="shared" si="86"/>
        <v>482</v>
      </c>
    </row>
    <row r="172" spans="1:22">
      <c r="A172" t="s">
        <v>172</v>
      </c>
      <c r="B172">
        <v>0</v>
      </c>
      <c r="C172">
        <v>0</v>
      </c>
      <c r="D172">
        <f t="shared" si="76"/>
        <v>0</v>
      </c>
      <c r="E172" t="str">
        <f t="shared" si="77"/>
        <v/>
      </c>
      <c r="F172">
        <v>0</v>
      </c>
      <c r="G172">
        <v>0</v>
      </c>
      <c r="H172">
        <f t="shared" si="78"/>
        <v>0</v>
      </c>
      <c r="I172" t="str">
        <f t="shared" si="79"/>
        <v/>
      </c>
      <c r="J172">
        <v>0</v>
      </c>
      <c r="K172">
        <v>0</v>
      </c>
      <c r="L172">
        <f t="shared" si="80"/>
        <v>0</v>
      </c>
      <c r="M172" t="str">
        <f t="shared" si="81"/>
        <v/>
      </c>
      <c r="N172">
        <v>0</v>
      </c>
      <c r="O172">
        <v>0</v>
      </c>
      <c r="P172">
        <f t="shared" si="82"/>
        <v>0</v>
      </c>
      <c r="Q172">
        <v>0</v>
      </c>
      <c r="R172">
        <v>0</v>
      </c>
      <c r="S172">
        <f t="shared" si="83"/>
        <v>0</v>
      </c>
      <c r="T172">
        <f t="shared" si="84"/>
        <v>0</v>
      </c>
      <c r="U172">
        <f t="shared" si="85"/>
        <v>0</v>
      </c>
      <c r="V172">
        <f t="shared" si="86"/>
        <v>0</v>
      </c>
    </row>
    <row r="173" spans="1:22">
      <c r="A173" t="s">
        <v>173</v>
      </c>
      <c r="B173">
        <v>0</v>
      </c>
      <c r="C173">
        <v>15</v>
      </c>
      <c r="D173">
        <f t="shared" si="76"/>
        <v>15</v>
      </c>
      <c r="E173">
        <f t="shared" si="77"/>
        <v>3.6585000000000001</v>
      </c>
      <c r="F173">
        <v>226</v>
      </c>
      <c r="G173">
        <v>42</v>
      </c>
      <c r="H173">
        <f t="shared" si="78"/>
        <v>268</v>
      </c>
      <c r="I173">
        <f t="shared" si="79"/>
        <v>65.365899999999996</v>
      </c>
      <c r="J173">
        <v>65</v>
      </c>
      <c r="K173">
        <v>62</v>
      </c>
      <c r="L173">
        <f t="shared" si="80"/>
        <v>127</v>
      </c>
      <c r="M173">
        <f t="shared" si="81"/>
        <v>30.9756</v>
      </c>
      <c r="N173">
        <v>0</v>
      </c>
      <c r="O173">
        <v>1</v>
      </c>
      <c r="P173">
        <f t="shared" si="82"/>
        <v>1</v>
      </c>
      <c r="Q173">
        <v>1</v>
      </c>
      <c r="R173">
        <v>3</v>
      </c>
      <c r="S173">
        <f t="shared" si="83"/>
        <v>4</v>
      </c>
      <c r="T173">
        <f t="shared" si="84"/>
        <v>291</v>
      </c>
      <c r="U173">
        <f t="shared" si="85"/>
        <v>119</v>
      </c>
      <c r="V173">
        <f t="shared" si="86"/>
        <v>410</v>
      </c>
    </row>
    <row r="174" spans="1:22">
      <c r="A174" t="s">
        <v>174</v>
      </c>
      <c r="B174">
        <v>5239</v>
      </c>
      <c r="C174">
        <v>825</v>
      </c>
      <c r="D174">
        <f t="shared" si="76"/>
        <v>6064</v>
      </c>
      <c r="E174">
        <f t="shared" si="77"/>
        <v>54.128399999999999</v>
      </c>
      <c r="F174">
        <v>3886</v>
      </c>
      <c r="G174">
        <v>293</v>
      </c>
      <c r="H174">
        <f t="shared" si="78"/>
        <v>4179</v>
      </c>
      <c r="I174">
        <f t="shared" si="79"/>
        <v>37.302500000000002</v>
      </c>
      <c r="J174">
        <v>612</v>
      </c>
      <c r="K174">
        <v>348</v>
      </c>
      <c r="L174">
        <f t="shared" si="80"/>
        <v>960</v>
      </c>
      <c r="M174">
        <f t="shared" si="81"/>
        <v>8.5691000000000006</v>
      </c>
      <c r="N174">
        <v>1</v>
      </c>
      <c r="O174">
        <v>1</v>
      </c>
      <c r="P174">
        <f t="shared" si="82"/>
        <v>2</v>
      </c>
      <c r="Q174">
        <v>941</v>
      </c>
      <c r="R174">
        <v>408</v>
      </c>
      <c r="S174">
        <f t="shared" si="83"/>
        <v>1349</v>
      </c>
      <c r="T174">
        <f t="shared" si="84"/>
        <v>9737</v>
      </c>
      <c r="U174">
        <f t="shared" si="85"/>
        <v>1466</v>
      </c>
      <c r="V174">
        <f t="shared" si="86"/>
        <v>11203</v>
      </c>
    </row>
    <row r="175" spans="1:22">
      <c r="A175" t="s">
        <v>175</v>
      </c>
      <c r="B175">
        <v>0</v>
      </c>
      <c r="C175">
        <v>0</v>
      </c>
      <c r="D175">
        <f t="shared" si="76"/>
        <v>0</v>
      </c>
      <c r="E175">
        <f t="shared" si="77"/>
        <v>0</v>
      </c>
      <c r="F175">
        <v>0</v>
      </c>
      <c r="G175">
        <v>0</v>
      </c>
      <c r="H175">
        <f t="shared" si="78"/>
        <v>0</v>
      </c>
      <c r="I175">
        <f t="shared" si="79"/>
        <v>0</v>
      </c>
      <c r="J175">
        <v>0</v>
      </c>
      <c r="K175">
        <v>3</v>
      </c>
      <c r="L175">
        <f t="shared" si="80"/>
        <v>3</v>
      </c>
      <c r="M175">
        <f t="shared" si="81"/>
        <v>100</v>
      </c>
      <c r="N175">
        <v>0</v>
      </c>
      <c r="O175">
        <v>1</v>
      </c>
      <c r="P175">
        <f t="shared" si="82"/>
        <v>1</v>
      </c>
      <c r="Q175">
        <v>0</v>
      </c>
      <c r="R175">
        <v>2</v>
      </c>
      <c r="S175">
        <f t="shared" si="83"/>
        <v>2</v>
      </c>
      <c r="T175">
        <f t="shared" si="84"/>
        <v>0</v>
      </c>
      <c r="U175">
        <f t="shared" si="85"/>
        <v>3</v>
      </c>
      <c r="V175">
        <f t="shared" si="86"/>
        <v>3</v>
      </c>
    </row>
    <row r="176" spans="1:22">
      <c r="A176" t="s">
        <v>176</v>
      </c>
      <c r="B176">
        <v>0</v>
      </c>
      <c r="C176">
        <v>0</v>
      </c>
      <c r="D176">
        <f t="shared" si="76"/>
        <v>0</v>
      </c>
      <c r="E176">
        <f t="shared" si="77"/>
        <v>0</v>
      </c>
      <c r="F176">
        <v>0</v>
      </c>
      <c r="G176">
        <v>0</v>
      </c>
      <c r="H176">
        <f t="shared" si="78"/>
        <v>0</v>
      </c>
      <c r="I176">
        <f t="shared" si="79"/>
        <v>0</v>
      </c>
      <c r="J176">
        <v>0</v>
      </c>
      <c r="K176">
        <v>1</v>
      </c>
      <c r="L176">
        <f t="shared" si="80"/>
        <v>1</v>
      </c>
      <c r="M176">
        <f t="shared" si="81"/>
        <v>100</v>
      </c>
      <c r="N176">
        <v>0</v>
      </c>
      <c r="O176">
        <v>0</v>
      </c>
      <c r="P176">
        <f t="shared" si="82"/>
        <v>0</v>
      </c>
      <c r="Q176">
        <v>0</v>
      </c>
      <c r="R176">
        <v>0</v>
      </c>
      <c r="S176">
        <f t="shared" si="83"/>
        <v>0</v>
      </c>
      <c r="T176">
        <f t="shared" si="84"/>
        <v>0</v>
      </c>
      <c r="U176">
        <f t="shared" si="85"/>
        <v>1</v>
      </c>
      <c r="V176">
        <f t="shared" si="86"/>
        <v>1</v>
      </c>
    </row>
    <row r="177" spans="1:22">
      <c r="A177" t="s">
        <v>177</v>
      </c>
      <c r="B177">
        <v>0</v>
      </c>
      <c r="C177">
        <v>0</v>
      </c>
      <c r="D177">
        <f t="shared" si="76"/>
        <v>0</v>
      </c>
      <c r="E177" t="str">
        <f t="shared" si="77"/>
        <v/>
      </c>
      <c r="F177">
        <v>0</v>
      </c>
      <c r="G177">
        <v>0</v>
      </c>
      <c r="H177">
        <f t="shared" si="78"/>
        <v>0</v>
      </c>
      <c r="I177" t="str">
        <f t="shared" si="79"/>
        <v/>
      </c>
      <c r="J177">
        <v>0</v>
      </c>
      <c r="K177">
        <v>0</v>
      </c>
      <c r="L177">
        <f t="shared" si="80"/>
        <v>0</v>
      </c>
      <c r="M177" t="str">
        <f t="shared" si="81"/>
        <v/>
      </c>
      <c r="N177">
        <v>0</v>
      </c>
      <c r="O177">
        <v>0</v>
      </c>
      <c r="P177">
        <f t="shared" si="82"/>
        <v>0</v>
      </c>
      <c r="Q177">
        <v>0</v>
      </c>
      <c r="R177">
        <v>0</v>
      </c>
      <c r="S177">
        <f t="shared" si="83"/>
        <v>0</v>
      </c>
      <c r="T177">
        <f t="shared" si="84"/>
        <v>0</v>
      </c>
      <c r="U177">
        <f t="shared" si="85"/>
        <v>0</v>
      </c>
      <c r="V177">
        <f t="shared" si="86"/>
        <v>0</v>
      </c>
    </row>
    <row r="179" spans="1:22">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c r="N179" s="6" t="s">
        <v>178</v>
      </c>
      <c r="O179" s="6" t="s">
        <v>178</v>
      </c>
      <c r="P179" s="6" t="s">
        <v>178</v>
      </c>
      <c r="Q179" s="6" t="s">
        <v>178</v>
      </c>
      <c r="R179" s="6" t="s">
        <v>178</v>
      </c>
      <c r="S179" s="6" t="s">
        <v>178</v>
      </c>
      <c r="T179" s="6" t="s">
        <v>178</v>
      </c>
      <c r="U179" s="6" t="s">
        <v>178</v>
      </c>
      <c r="V179" s="6" t="s">
        <v>178</v>
      </c>
    </row>
    <row r="180" spans="1:22">
      <c r="A180" t="s">
        <v>179</v>
      </c>
      <c r="B180">
        <v>0</v>
      </c>
      <c r="C180">
        <v>0</v>
      </c>
      <c r="D180">
        <f t="shared" ref="D180:D197" si="87">B180+C180</f>
        <v>0</v>
      </c>
      <c r="E180" t="str">
        <f t="shared" ref="E180:E197" si="88">IF(V180&gt;0,ROUND((D180/V180) * 100, 4), "")</f>
        <v/>
      </c>
      <c r="F180">
        <v>0</v>
      </c>
      <c r="G180">
        <v>0</v>
      </c>
      <c r="H180">
        <f t="shared" ref="H180:H197" si="89">F180+G180</f>
        <v>0</v>
      </c>
      <c r="I180" t="str">
        <f t="shared" ref="I180:I197" si="90">IF(V180&gt;0,ROUND((H180/V180) * 100, 4), "")</f>
        <v/>
      </c>
      <c r="J180">
        <v>0</v>
      </c>
      <c r="K180">
        <v>0</v>
      </c>
      <c r="L180">
        <f t="shared" ref="L180:L197" si="91">J180+K180</f>
        <v>0</v>
      </c>
      <c r="M180" t="str">
        <f t="shared" ref="M180:M197" si="92">IF(V180&gt;0,ROUND((L180/V180) * 100, 4), "")</f>
        <v/>
      </c>
      <c r="N180">
        <v>0</v>
      </c>
      <c r="O180">
        <v>0</v>
      </c>
      <c r="P180">
        <f t="shared" ref="P180:P197" si="93">N180+O180</f>
        <v>0</v>
      </c>
      <c r="Q180">
        <v>0</v>
      </c>
      <c r="R180">
        <v>1</v>
      </c>
      <c r="S180">
        <f t="shared" ref="S180:S197" si="94">Q180+R180</f>
        <v>1</v>
      </c>
      <c r="T180">
        <f t="shared" ref="T180:T197" si="95">B180+F180+J180</f>
        <v>0</v>
      </c>
      <c r="U180">
        <f t="shared" ref="U180:U197" si="96">C180+G180+K180</f>
        <v>0</v>
      </c>
      <c r="V180">
        <f t="shared" ref="V180:V197" si="97">T180+U180</f>
        <v>0</v>
      </c>
    </row>
    <row r="181" spans="1:22">
      <c r="A181" t="s">
        <v>180</v>
      </c>
      <c r="B181">
        <v>0</v>
      </c>
      <c r="C181">
        <v>0</v>
      </c>
      <c r="D181">
        <f t="shared" si="87"/>
        <v>0</v>
      </c>
      <c r="E181">
        <f t="shared" si="88"/>
        <v>0</v>
      </c>
      <c r="F181">
        <v>0</v>
      </c>
      <c r="G181">
        <v>1</v>
      </c>
      <c r="H181">
        <f t="shared" si="89"/>
        <v>1</v>
      </c>
      <c r="I181">
        <f t="shared" si="90"/>
        <v>50</v>
      </c>
      <c r="J181">
        <v>0</v>
      </c>
      <c r="K181">
        <v>1</v>
      </c>
      <c r="L181">
        <f t="shared" si="91"/>
        <v>1</v>
      </c>
      <c r="M181">
        <f t="shared" si="92"/>
        <v>50</v>
      </c>
      <c r="N181">
        <v>0</v>
      </c>
      <c r="O181">
        <v>0</v>
      </c>
      <c r="P181">
        <f t="shared" si="93"/>
        <v>0</v>
      </c>
      <c r="Q181">
        <v>0</v>
      </c>
      <c r="R181">
        <v>1</v>
      </c>
      <c r="S181">
        <f t="shared" si="94"/>
        <v>1</v>
      </c>
      <c r="T181">
        <f t="shared" si="95"/>
        <v>0</v>
      </c>
      <c r="U181">
        <f t="shared" si="96"/>
        <v>2</v>
      </c>
      <c r="V181">
        <f t="shared" si="97"/>
        <v>2</v>
      </c>
    </row>
    <row r="182" spans="1:22">
      <c r="A182" t="s">
        <v>181</v>
      </c>
      <c r="B182">
        <v>0</v>
      </c>
      <c r="C182">
        <v>0</v>
      </c>
      <c r="D182">
        <f t="shared" si="87"/>
        <v>0</v>
      </c>
      <c r="E182">
        <f t="shared" si="88"/>
        <v>0</v>
      </c>
      <c r="F182">
        <v>0</v>
      </c>
      <c r="G182">
        <v>1</v>
      </c>
      <c r="H182">
        <f t="shared" si="89"/>
        <v>1</v>
      </c>
      <c r="I182">
        <f t="shared" si="90"/>
        <v>100</v>
      </c>
      <c r="J182">
        <v>0</v>
      </c>
      <c r="K182">
        <v>0</v>
      </c>
      <c r="L182">
        <f t="shared" si="91"/>
        <v>0</v>
      </c>
      <c r="M182">
        <f t="shared" si="92"/>
        <v>0</v>
      </c>
      <c r="N182">
        <v>0</v>
      </c>
      <c r="O182">
        <v>0</v>
      </c>
      <c r="P182">
        <f t="shared" si="93"/>
        <v>0</v>
      </c>
      <c r="Q182">
        <v>0</v>
      </c>
      <c r="R182">
        <v>0</v>
      </c>
      <c r="S182">
        <f t="shared" si="94"/>
        <v>0</v>
      </c>
      <c r="T182">
        <f t="shared" si="95"/>
        <v>0</v>
      </c>
      <c r="U182">
        <f t="shared" si="96"/>
        <v>1</v>
      </c>
      <c r="V182">
        <f t="shared" si="97"/>
        <v>1</v>
      </c>
    </row>
    <row r="183" spans="1:22">
      <c r="A183" t="s">
        <v>182</v>
      </c>
      <c r="B183">
        <v>0</v>
      </c>
      <c r="C183">
        <v>0</v>
      </c>
      <c r="D183">
        <f t="shared" si="87"/>
        <v>0</v>
      </c>
      <c r="E183" t="str">
        <f t="shared" si="88"/>
        <v/>
      </c>
      <c r="F183">
        <v>0</v>
      </c>
      <c r="G183">
        <v>0</v>
      </c>
      <c r="H183">
        <f t="shared" si="89"/>
        <v>0</v>
      </c>
      <c r="I183" t="str">
        <f t="shared" si="90"/>
        <v/>
      </c>
      <c r="J183">
        <v>0</v>
      </c>
      <c r="K183">
        <v>0</v>
      </c>
      <c r="L183">
        <f t="shared" si="91"/>
        <v>0</v>
      </c>
      <c r="M183" t="str">
        <f t="shared" si="92"/>
        <v/>
      </c>
      <c r="N183">
        <v>0</v>
      </c>
      <c r="O183">
        <v>0</v>
      </c>
      <c r="P183">
        <f t="shared" si="93"/>
        <v>0</v>
      </c>
      <c r="Q183">
        <v>1</v>
      </c>
      <c r="R183">
        <v>3</v>
      </c>
      <c r="S183">
        <f t="shared" si="94"/>
        <v>4</v>
      </c>
      <c r="T183">
        <f t="shared" si="95"/>
        <v>0</v>
      </c>
      <c r="U183">
        <f t="shared" si="96"/>
        <v>0</v>
      </c>
      <c r="V183">
        <f t="shared" si="97"/>
        <v>0</v>
      </c>
    </row>
    <row r="184" spans="1:22">
      <c r="A184" t="s">
        <v>183</v>
      </c>
      <c r="B184">
        <v>0</v>
      </c>
      <c r="C184">
        <v>0</v>
      </c>
      <c r="D184">
        <f t="shared" si="87"/>
        <v>0</v>
      </c>
      <c r="E184" t="str">
        <f t="shared" si="88"/>
        <v/>
      </c>
      <c r="F184">
        <v>0</v>
      </c>
      <c r="G184">
        <v>0</v>
      </c>
      <c r="H184">
        <f t="shared" si="89"/>
        <v>0</v>
      </c>
      <c r="I184" t="str">
        <f t="shared" si="90"/>
        <v/>
      </c>
      <c r="J184">
        <v>0</v>
      </c>
      <c r="K184">
        <v>0</v>
      </c>
      <c r="L184">
        <f t="shared" si="91"/>
        <v>0</v>
      </c>
      <c r="M184" t="str">
        <f t="shared" si="92"/>
        <v/>
      </c>
      <c r="N184">
        <v>0</v>
      </c>
      <c r="O184">
        <v>0</v>
      </c>
      <c r="P184">
        <f t="shared" si="93"/>
        <v>0</v>
      </c>
      <c r="Q184">
        <v>0</v>
      </c>
      <c r="R184">
        <v>1</v>
      </c>
      <c r="S184">
        <f t="shared" si="94"/>
        <v>1</v>
      </c>
      <c r="T184">
        <f t="shared" si="95"/>
        <v>0</v>
      </c>
      <c r="U184">
        <f t="shared" si="96"/>
        <v>0</v>
      </c>
      <c r="V184">
        <f t="shared" si="97"/>
        <v>0</v>
      </c>
    </row>
    <row r="185" spans="1:22">
      <c r="A185" t="s">
        <v>184</v>
      </c>
      <c r="B185">
        <v>0</v>
      </c>
      <c r="C185">
        <v>0</v>
      </c>
      <c r="D185">
        <f t="shared" si="87"/>
        <v>0</v>
      </c>
      <c r="E185" t="str">
        <f t="shared" si="88"/>
        <v/>
      </c>
      <c r="F185">
        <v>0</v>
      </c>
      <c r="G185">
        <v>0</v>
      </c>
      <c r="H185">
        <f t="shared" si="89"/>
        <v>0</v>
      </c>
      <c r="I185" t="str">
        <f t="shared" si="90"/>
        <v/>
      </c>
      <c r="J185">
        <v>0</v>
      </c>
      <c r="K185">
        <v>0</v>
      </c>
      <c r="L185">
        <f t="shared" si="91"/>
        <v>0</v>
      </c>
      <c r="M185" t="str">
        <f t="shared" si="92"/>
        <v/>
      </c>
      <c r="N185">
        <v>0</v>
      </c>
      <c r="O185">
        <v>0</v>
      </c>
      <c r="P185">
        <f t="shared" si="93"/>
        <v>0</v>
      </c>
      <c r="Q185">
        <v>0</v>
      </c>
      <c r="R185">
        <v>0</v>
      </c>
      <c r="S185">
        <f t="shared" si="94"/>
        <v>0</v>
      </c>
      <c r="T185">
        <f t="shared" si="95"/>
        <v>0</v>
      </c>
      <c r="U185">
        <f t="shared" si="96"/>
        <v>0</v>
      </c>
      <c r="V185">
        <f t="shared" si="97"/>
        <v>0</v>
      </c>
    </row>
    <row r="186" spans="1:22">
      <c r="A186" t="s">
        <v>185</v>
      </c>
      <c r="B186">
        <v>0</v>
      </c>
      <c r="C186">
        <v>0</v>
      </c>
      <c r="D186">
        <f t="shared" si="87"/>
        <v>0</v>
      </c>
      <c r="E186">
        <f t="shared" si="88"/>
        <v>0</v>
      </c>
      <c r="F186">
        <v>1</v>
      </c>
      <c r="G186">
        <v>16</v>
      </c>
      <c r="H186">
        <f t="shared" si="89"/>
        <v>17</v>
      </c>
      <c r="I186">
        <f t="shared" si="90"/>
        <v>85</v>
      </c>
      <c r="J186">
        <v>0</v>
      </c>
      <c r="K186">
        <v>3</v>
      </c>
      <c r="L186">
        <f t="shared" si="91"/>
        <v>3</v>
      </c>
      <c r="M186">
        <f t="shared" si="92"/>
        <v>15</v>
      </c>
      <c r="N186">
        <v>0</v>
      </c>
      <c r="O186">
        <v>0</v>
      </c>
      <c r="P186">
        <f t="shared" si="93"/>
        <v>0</v>
      </c>
      <c r="Q186">
        <v>0</v>
      </c>
      <c r="R186">
        <v>4</v>
      </c>
      <c r="S186">
        <f t="shared" si="94"/>
        <v>4</v>
      </c>
      <c r="T186">
        <f t="shared" si="95"/>
        <v>1</v>
      </c>
      <c r="U186">
        <f t="shared" si="96"/>
        <v>19</v>
      </c>
      <c r="V186">
        <f t="shared" si="97"/>
        <v>20</v>
      </c>
    </row>
    <row r="187" spans="1:22">
      <c r="A187" t="s">
        <v>186</v>
      </c>
      <c r="B187">
        <v>0</v>
      </c>
      <c r="C187">
        <v>0</v>
      </c>
      <c r="D187">
        <f t="shared" si="87"/>
        <v>0</v>
      </c>
      <c r="E187">
        <f t="shared" si="88"/>
        <v>0</v>
      </c>
      <c r="F187">
        <v>0</v>
      </c>
      <c r="G187">
        <v>0</v>
      </c>
      <c r="H187">
        <f t="shared" si="89"/>
        <v>0</v>
      </c>
      <c r="I187">
        <f t="shared" si="90"/>
        <v>0</v>
      </c>
      <c r="J187">
        <v>0</v>
      </c>
      <c r="K187">
        <v>3</v>
      </c>
      <c r="L187">
        <f t="shared" si="91"/>
        <v>3</v>
      </c>
      <c r="M187">
        <f t="shared" si="92"/>
        <v>100</v>
      </c>
      <c r="N187">
        <v>0</v>
      </c>
      <c r="O187">
        <v>0</v>
      </c>
      <c r="P187">
        <f t="shared" si="93"/>
        <v>0</v>
      </c>
      <c r="Q187">
        <v>0</v>
      </c>
      <c r="R187">
        <v>0</v>
      </c>
      <c r="S187">
        <f t="shared" si="94"/>
        <v>0</v>
      </c>
      <c r="T187">
        <f t="shared" si="95"/>
        <v>0</v>
      </c>
      <c r="U187">
        <f t="shared" si="96"/>
        <v>3</v>
      </c>
      <c r="V187">
        <f t="shared" si="97"/>
        <v>3</v>
      </c>
    </row>
    <row r="188" spans="1:22">
      <c r="A188" t="s">
        <v>187</v>
      </c>
      <c r="B188">
        <v>0</v>
      </c>
      <c r="C188">
        <v>1</v>
      </c>
      <c r="D188">
        <f t="shared" si="87"/>
        <v>1</v>
      </c>
      <c r="E188">
        <f t="shared" si="88"/>
        <v>3.7037</v>
      </c>
      <c r="F188">
        <v>1</v>
      </c>
      <c r="G188">
        <v>10</v>
      </c>
      <c r="H188">
        <f t="shared" si="89"/>
        <v>11</v>
      </c>
      <c r="I188">
        <f t="shared" si="90"/>
        <v>40.740699999999997</v>
      </c>
      <c r="J188">
        <v>1</v>
      </c>
      <c r="K188">
        <v>14</v>
      </c>
      <c r="L188">
        <f t="shared" si="91"/>
        <v>15</v>
      </c>
      <c r="M188">
        <f t="shared" si="92"/>
        <v>55.555599999999998</v>
      </c>
      <c r="N188">
        <v>0</v>
      </c>
      <c r="O188">
        <v>0</v>
      </c>
      <c r="P188">
        <f t="shared" si="93"/>
        <v>0</v>
      </c>
      <c r="Q188">
        <v>1</v>
      </c>
      <c r="R188">
        <v>8</v>
      </c>
      <c r="S188">
        <f t="shared" si="94"/>
        <v>9</v>
      </c>
      <c r="T188">
        <f t="shared" si="95"/>
        <v>2</v>
      </c>
      <c r="U188">
        <f t="shared" si="96"/>
        <v>25</v>
      </c>
      <c r="V188">
        <f t="shared" si="97"/>
        <v>27</v>
      </c>
    </row>
    <row r="189" spans="1:22">
      <c r="A189" t="s">
        <v>188</v>
      </c>
      <c r="B189">
        <v>0</v>
      </c>
      <c r="C189">
        <v>26</v>
      </c>
      <c r="D189">
        <f t="shared" si="87"/>
        <v>26</v>
      </c>
      <c r="E189">
        <f t="shared" si="88"/>
        <v>15.568899999999999</v>
      </c>
      <c r="F189">
        <v>0</v>
      </c>
      <c r="G189">
        <v>62</v>
      </c>
      <c r="H189">
        <f t="shared" si="89"/>
        <v>62</v>
      </c>
      <c r="I189">
        <f t="shared" si="90"/>
        <v>37.125700000000002</v>
      </c>
      <c r="J189">
        <v>0</v>
      </c>
      <c r="K189">
        <v>79</v>
      </c>
      <c r="L189">
        <f t="shared" si="91"/>
        <v>79</v>
      </c>
      <c r="M189">
        <f t="shared" si="92"/>
        <v>47.305399999999999</v>
      </c>
      <c r="N189">
        <v>0</v>
      </c>
      <c r="O189">
        <v>2</v>
      </c>
      <c r="P189">
        <f t="shared" si="93"/>
        <v>2</v>
      </c>
      <c r="Q189">
        <v>0</v>
      </c>
      <c r="R189">
        <v>41</v>
      </c>
      <c r="S189">
        <f t="shared" si="94"/>
        <v>41</v>
      </c>
      <c r="T189">
        <f t="shared" si="95"/>
        <v>0</v>
      </c>
      <c r="U189">
        <f t="shared" si="96"/>
        <v>167</v>
      </c>
      <c r="V189">
        <f t="shared" si="97"/>
        <v>167</v>
      </c>
    </row>
    <row r="190" spans="1:22">
      <c r="A190" t="s">
        <v>189</v>
      </c>
      <c r="B190">
        <v>0</v>
      </c>
      <c r="C190">
        <v>1</v>
      </c>
      <c r="D190">
        <f t="shared" si="87"/>
        <v>1</v>
      </c>
      <c r="E190">
        <f t="shared" si="88"/>
        <v>50</v>
      </c>
      <c r="F190">
        <v>0</v>
      </c>
      <c r="G190">
        <v>0</v>
      </c>
      <c r="H190">
        <f t="shared" si="89"/>
        <v>0</v>
      </c>
      <c r="I190">
        <f t="shared" si="90"/>
        <v>0</v>
      </c>
      <c r="J190">
        <v>0</v>
      </c>
      <c r="K190">
        <v>1</v>
      </c>
      <c r="L190">
        <f t="shared" si="91"/>
        <v>1</v>
      </c>
      <c r="M190">
        <f t="shared" si="92"/>
        <v>50</v>
      </c>
      <c r="N190">
        <v>0</v>
      </c>
      <c r="O190">
        <v>0</v>
      </c>
      <c r="P190">
        <f t="shared" si="93"/>
        <v>0</v>
      </c>
      <c r="Q190">
        <v>0</v>
      </c>
      <c r="R190">
        <v>2</v>
      </c>
      <c r="S190">
        <f t="shared" si="94"/>
        <v>2</v>
      </c>
      <c r="T190">
        <f t="shared" si="95"/>
        <v>0</v>
      </c>
      <c r="U190">
        <f t="shared" si="96"/>
        <v>2</v>
      </c>
      <c r="V190">
        <f t="shared" si="97"/>
        <v>2</v>
      </c>
    </row>
    <row r="191" spans="1:22">
      <c r="A191" t="s">
        <v>190</v>
      </c>
      <c r="B191">
        <v>0</v>
      </c>
      <c r="C191">
        <v>41</v>
      </c>
      <c r="D191">
        <f t="shared" si="87"/>
        <v>41</v>
      </c>
      <c r="E191">
        <f t="shared" si="88"/>
        <v>22.162199999999999</v>
      </c>
      <c r="F191">
        <v>0</v>
      </c>
      <c r="G191">
        <v>138</v>
      </c>
      <c r="H191">
        <f t="shared" si="89"/>
        <v>138</v>
      </c>
      <c r="I191">
        <f t="shared" si="90"/>
        <v>74.5946</v>
      </c>
      <c r="J191">
        <v>0</v>
      </c>
      <c r="K191">
        <v>6</v>
      </c>
      <c r="L191">
        <f t="shared" si="91"/>
        <v>6</v>
      </c>
      <c r="M191">
        <f t="shared" si="92"/>
        <v>3.2431999999999999</v>
      </c>
      <c r="N191">
        <v>0</v>
      </c>
      <c r="O191">
        <v>0</v>
      </c>
      <c r="P191">
        <f t="shared" si="93"/>
        <v>0</v>
      </c>
      <c r="Q191">
        <v>3</v>
      </c>
      <c r="R191">
        <v>143</v>
      </c>
      <c r="S191">
        <f t="shared" si="94"/>
        <v>146</v>
      </c>
      <c r="T191">
        <f t="shared" si="95"/>
        <v>0</v>
      </c>
      <c r="U191">
        <f t="shared" si="96"/>
        <v>185</v>
      </c>
      <c r="V191">
        <f t="shared" si="97"/>
        <v>185</v>
      </c>
    </row>
    <row r="192" spans="1:22">
      <c r="A192" t="s">
        <v>191</v>
      </c>
      <c r="B192">
        <v>0</v>
      </c>
      <c r="C192">
        <v>3</v>
      </c>
      <c r="D192">
        <f t="shared" si="87"/>
        <v>3</v>
      </c>
      <c r="E192">
        <f t="shared" si="88"/>
        <v>17.647099999999998</v>
      </c>
      <c r="F192">
        <v>0</v>
      </c>
      <c r="G192">
        <v>6</v>
      </c>
      <c r="H192">
        <f t="shared" si="89"/>
        <v>6</v>
      </c>
      <c r="I192">
        <f t="shared" si="90"/>
        <v>35.2941</v>
      </c>
      <c r="J192">
        <v>0</v>
      </c>
      <c r="K192">
        <v>8</v>
      </c>
      <c r="L192">
        <f t="shared" si="91"/>
        <v>8</v>
      </c>
      <c r="M192">
        <f t="shared" si="92"/>
        <v>47.058799999999998</v>
      </c>
      <c r="N192">
        <v>0</v>
      </c>
      <c r="O192">
        <v>0</v>
      </c>
      <c r="P192">
        <f t="shared" si="93"/>
        <v>0</v>
      </c>
      <c r="Q192">
        <v>0</v>
      </c>
      <c r="R192">
        <v>8</v>
      </c>
      <c r="S192">
        <f t="shared" si="94"/>
        <v>8</v>
      </c>
      <c r="T192">
        <f t="shared" si="95"/>
        <v>0</v>
      </c>
      <c r="U192">
        <f t="shared" si="96"/>
        <v>17</v>
      </c>
      <c r="V192">
        <f t="shared" si="97"/>
        <v>17</v>
      </c>
    </row>
    <row r="193" spans="1:22">
      <c r="A193" t="s">
        <v>192</v>
      </c>
      <c r="B193">
        <v>0</v>
      </c>
      <c r="C193">
        <v>2</v>
      </c>
      <c r="D193">
        <f t="shared" si="87"/>
        <v>2</v>
      </c>
      <c r="E193">
        <f t="shared" si="88"/>
        <v>22.222200000000001</v>
      </c>
      <c r="F193">
        <v>0</v>
      </c>
      <c r="G193">
        <v>3</v>
      </c>
      <c r="H193">
        <f t="shared" si="89"/>
        <v>3</v>
      </c>
      <c r="I193">
        <f t="shared" si="90"/>
        <v>33.333300000000001</v>
      </c>
      <c r="J193">
        <v>0</v>
      </c>
      <c r="K193">
        <v>4</v>
      </c>
      <c r="L193">
        <f t="shared" si="91"/>
        <v>4</v>
      </c>
      <c r="M193">
        <f t="shared" si="92"/>
        <v>44.444400000000002</v>
      </c>
      <c r="N193">
        <v>0</v>
      </c>
      <c r="O193">
        <v>0</v>
      </c>
      <c r="P193">
        <f t="shared" si="93"/>
        <v>0</v>
      </c>
      <c r="Q193">
        <v>0</v>
      </c>
      <c r="R193">
        <v>4</v>
      </c>
      <c r="S193">
        <f t="shared" si="94"/>
        <v>4</v>
      </c>
      <c r="T193">
        <f t="shared" si="95"/>
        <v>0</v>
      </c>
      <c r="U193">
        <f t="shared" si="96"/>
        <v>9</v>
      </c>
      <c r="V193">
        <f t="shared" si="97"/>
        <v>9</v>
      </c>
    </row>
    <row r="194" spans="1:22">
      <c r="A194" t="s">
        <v>193</v>
      </c>
      <c r="B194">
        <v>0</v>
      </c>
      <c r="C194">
        <v>0</v>
      </c>
      <c r="D194">
        <f t="shared" si="87"/>
        <v>0</v>
      </c>
      <c r="E194">
        <f t="shared" si="88"/>
        <v>0</v>
      </c>
      <c r="F194">
        <v>0</v>
      </c>
      <c r="G194">
        <v>1</v>
      </c>
      <c r="H194">
        <f t="shared" si="89"/>
        <v>1</v>
      </c>
      <c r="I194">
        <f t="shared" si="90"/>
        <v>100</v>
      </c>
      <c r="J194">
        <v>0</v>
      </c>
      <c r="K194">
        <v>0</v>
      </c>
      <c r="L194">
        <f t="shared" si="91"/>
        <v>0</v>
      </c>
      <c r="M194">
        <f t="shared" si="92"/>
        <v>0</v>
      </c>
      <c r="N194">
        <v>0</v>
      </c>
      <c r="O194">
        <v>1</v>
      </c>
      <c r="P194">
        <f t="shared" si="93"/>
        <v>1</v>
      </c>
      <c r="Q194">
        <v>0</v>
      </c>
      <c r="R194">
        <v>4</v>
      </c>
      <c r="S194">
        <f t="shared" si="94"/>
        <v>4</v>
      </c>
      <c r="T194">
        <f t="shared" si="95"/>
        <v>0</v>
      </c>
      <c r="U194">
        <f t="shared" si="96"/>
        <v>1</v>
      </c>
      <c r="V194">
        <f t="shared" si="97"/>
        <v>1</v>
      </c>
    </row>
    <row r="195" spans="1:22">
      <c r="A195" t="s">
        <v>194</v>
      </c>
      <c r="B195">
        <v>0</v>
      </c>
      <c r="C195">
        <v>1</v>
      </c>
      <c r="D195">
        <f t="shared" si="87"/>
        <v>1</v>
      </c>
      <c r="E195">
        <f t="shared" si="88"/>
        <v>20</v>
      </c>
      <c r="F195">
        <v>0</v>
      </c>
      <c r="G195">
        <v>4</v>
      </c>
      <c r="H195">
        <f t="shared" si="89"/>
        <v>4</v>
      </c>
      <c r="I195">
        <f t="shared" si="90"/>
        <v>80</v>
      </c>
      <c r="J195">
        <v>0</v>
      </c>
      <c r="K195">
        <v>0</v>
      </c>
      <c r="L195">
        <f t="shared" si="91"/>
        <v>0</v>
      </c>
      <c r="M195">
        <f t="shared" si="92"/>
        <v>0</v>
      </c>
      <c r="N195">
        <v>0</v>
      </c>
      <c r="O195">
        <v>0</v>
      </c>
      <c r="P195">
        <f t="shared" si="93"/>
        <v>0</v>
      </c>
      <c r="Q195">
        <v>1</v>
      </c>
      <c r="R195">
        <v>6</v>
      </c>
      <c r="S195">
        <f t="shared" si="94"/>
        <v>7</v>
      </c>
      <c r="T195">
        <f t="shared" si="95"/>
        <v>0</v>
      </c>
      <c r="U195">
        <f t="shared" si="96"/>
        <v>5</v>
      </c>
      <c r="V195">
        <f t="shared" si="97"/>
        <v>5</v>
      </c>
    </row>
    <row r="196" spans="1:22">
      <c r="A196" t="s">
        <v>195</v>
      </c>
      <c r="B196">
        <v>0</v>
      </c>
      <c r="C196">
        <v>0</v>
      </c>
      <c r="D196">
        <f t="shared" si="87"/>
        <v>0</v>
      </c>
      <c r="E196" t="str">
        <f t="shared" si="88"/>
        <v/>
      </c>
      <c r="F196">
        <v>0</v>
      </c>
      <c r="G196">
        <v>0</v>
      </c>
      <c r="H196">
        <f t="shared" si="89"/>
        <v>0</v>
      </c>
      <c r="I196" t="str">
        <f t="shared" si="90"/>
        <v/>
      </c>
      <c r="J196">
        <v>0</v>
      </c>
      <c r="K196">
        <v>0</v>
      </c>
      <c r="L196">
        <f t="shared" si="91"/>
        <v>0</v>
      </c>
      <c r="M196" t="str">
        <f t="shared" si="92"/>
        <v/>
      </c>
      <c r="N196">
        <v>0</v>
      </c>
      <c r="O196">
        <v>0</v>
      </c>
      <c r="P196">
        <f t="shared" si="93"/>
        <v>0</v>
      </c>
      <c r="Q196">
        <v>0</v>
      </c>
      <c r="R196">
        <v>0</v>
      </c>
      <c r="S196">
        <f t="shared" si="94"/>
        <v>0</v>
      </c>
      <c r="T196">
        <f t="shared" si="95"/>
        <v>0</v>
      </c>
      <c r="U196">
        <f t="shared" si="96"/>
        <v>0</v>
      </c>
      <c r="V196">
        <f t="shared" si="97"/>
        <v>0</v>
      </c>
    </row>
    <row r="197" spans="1:22">
      <c r="A197" t="s">
        <v>196</v>
      </c>
      <c r="B197">
        <v>0</v>
      </c>
      <c r="C197">
        <v>0</v>
      </c>
      <c r="D197">
        <f t="shared" si="87"/>
        <v>0</v>
      </c>
      <c r="E197" t="str">
        <f t="shared" si="88"/>
        <v/>
      </c>
      <c r="F197">
        <v>0</v>
      </c>
      <c r="G197">
        <v>0</v>
      </c>
      <c r="H197">
        <f t="shared" si="89"/>
        <v>0</v>
      </c>
      <c r="I197" t="str">
        <f t="shared" si="90"/>
        <v/>
      </c>
      <c r="J197">
        <v>0</v>
      </c>
      <c r="K197">
        <v>0</v>
      </c>
      <c r="L197">
        <f t="shared" si="91"/>
        <v>0</v>
      </c>
      <c r="M197" t="str">
        <f t="shared" si="92"/>
        <v/>
      </c>
      <c r="N197">
        <v>0</v>
      </c>
      <c r="O197">
        <v>0</v>
      </c>
      <c r="P197">
        <f t="shared" si="93"/>
        <v>0</v>
      </c>
      <c r="Q197">
        <v>0</v>
      </c>
      <c r="R197">
        <v>0</v>
      </c>
      <c r="S197">
        <f t="shared" si="94"/>
        <v>0</v>
      </c>
      <c r="T197">
        <f t="shared" si="95"/>
        <v>0</v>
      </c>
      <c r="U197">
        <f t="shared" si="96"/>
        <v>0</v>
      </c>
      <c r="V197">
        <f t="shared" si="97"/>
        <v>0</v>
      </c>
    </row>
    <row r="199" spans="1:22">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c r="N199" s="6" t="s">
        <v>197</v>
      </c>
      <c r="O199" s="6" t="s">
        <v>197</v>
      </c>
      <c r="P199" s="6" t="s">
        <v>197</v>
      </c>
      <c r="Q199" s="6" t="s">
        <v>197</v>
      </c>
      <c r="R199" s="6" t="s">
        <v>197</v>
      </c>
      <c r="S199" s="6" t="s">
        <v>197</v>
      </c>
      <c r="T199" s="6" t="s">
        <v>197</v>
      </c>
      <c r="U199" s="6" t="s">
        <v>197</v>
      </c>
      <c r="V199" s="6" t="s">
        <v>197</v>
      </c>
    </row>
    <row r="200" spans="1:22">
      <c r="A200" t="s">
        <v>198</v>
      </c>
      <c r="B200">
        <v>1</v>
      </c>
      <c r="C200">
        <v>6</v>
      </c>
      <c r="D200">
        <f t="shared" ref="D200:D237" si="98">B200+C200</f>
        <v>7</v>
      </c>
      <c r="E200">
        <f t="shared" ref="E200:E237" si="99">IF(V200&gt;0,ROUND((D200/V200) * 100, 4), "")</f>
        <v>33.333300000000001</v>
      </c>
      <c r="F200">
        <v>3</v>
      </c>
      <c r="G200">
        <v>7</v>
      </c>
      <c r="H200">
        <f t="shared" ref="H200:H237" si="100">F200+G200</f>
        <v>10</v>
      </c>
      <c r="I200">
        <f t="shared" ref="I200:I237" si="101">IF(V200&gt;0,ROUND((H200/V200) * 100, 4), "")</f>
        <v>47.619</v>
      </c>
      <c r="J200">
        <v>0</v>
      </c>
      <c r="K200">
        <v>4</v>
      </c>
      <c r="L200">
        <f t="shared" ref="L200:L237" si="102">J200+K200</f>
        <v>4</v>
      </c>
      <c r="M200">
        <f t="shared" ref="M200:M237" si="103">IF(V200&gt;0,ROUND((L200/V200) * 100, 4), "")</f>
        <v>19.047599999999999</v>
      </c>
      <c r="N200">
        <v>0</v>
      </c>
      <c r="O200">
        <v>0</v>
      </c>
      <c r="P200">
        <f t="shared" ref="P200:P237" si="104">N200+O200</f>
        <v>0</v>
      </c>
      <c r="Q200">
        <v>0</v>
      </c>
      <c r="R200">
        <v>5</v>
      </c>
      <c r="S200">
        <f t="shared" ref="S200:S237" si="105">Q200+R200</f>
        <v>5</v>
      </c>
      <c r="T200">
        <f t="shared" ref="T200:T237" si="106">B200+F200+J200</f>
        <v>4</v>
      </c>
      <c r="U200">
        <f t="shared" ref="U200:U237" si="107">C200+G200+K200</f>
        <v>17</v>
      </c>
      <c r="V200">
        <f t="shared" ref="V200:V237" si="108">T200+U200</f>
        <v>21</v>
      </c>
    </row>
    <row r="201" spans="1:22">
      <c r="A201" t="s">
        <v>199</v>
      </c>
      <c r="B201">
        <v>0</v>
      </c>
      <c r="C201">
        <v>0</v>
      </c>
      <c r="D201">
        <f t="shared" si="98"/>
        <v>0</v>
      </c>
      <c r="E201" t="str">
        <f t="shared" si="99"/>
        <v/>
      </c>
      <c r="F201">
        <v>0</v>
      </c>
      <c r="G201">
        <v>0</v>
      </c>
      <c r="H201">
        <f t="shared" si="100"/>
        <v>0</v>
      </c>
      <c r="I201" t="str">
        <f t="shared" si="101"/>
        <v/>
      </c>
      <c r="J201">
        <v>0</v>
      </c>
      <c r="K201">
        <v>0</v>
      </c>
      <c r="L201">
        <f t="shared" si="102"/>
        <v>0</v>
      </c>
      <c r="M201" t="str">
        <f t="shared" si="103"/>
        <v/>
      </c>
      <c r="N201">
        <v>0</v>
      </c>
      <c r="O201">
        <v>0</v>
      </c>
      <c r="P201">
        <f t="shared" si="104"/>
        <v>0</v>
      </c>
      <c r="Q201">
        <v>0</v>
      </c>
      <c r="R201">
        <v>0</v>
      </c>
      <c r="S201">
        <f t="shared" si="105"/>
        <v>0</v>
      </c>
      <c r="T201">
        <f t="shared" si="106"/>
        <v>0</v>
      </c>
      <c r="U201">
        <f t="shared" si="107"/>
        <v>0</v>
      </c>
      <c r="V201">
        <f t="shared" si="108"/>
        <v>0</v>
      </c>
    </row>
    <row r="202" spans="1:22">
      <c r="A202" t="s">
        <v>200</v>
      </c>
      <c r="B202">
        <v>0</v>
      </c>
      <c r="C202">
        <v>0</v>
      </c>
      <c r="D202">
        <f t="shared" si="98"/>
        <v>0</v>
      </c>
      <c r="E202">
        <f t="shared" si="99"/>
        <v>0</v>
      </c>
      <c r="F202">
        <v>0</v>
      </c>
      <c r="G202">
        <v>0</v>
      </c>
      <c r="H202">
        <f t="shared" si="100"/>
        <v>0</v>
      </c>
      <c r="I202">
        <f t="shared" si="101"/>
        <v>0</v>
      </c>
      <c r="J202">
        <v>0</v>
      </c>
      <c r="K202">
        <v>1</v>
      </c>
      <c r="L202">
        <f t="shared" si="102"/>
        <v>1</v>
      </c>
      <c r="M202">
        <f t="shared" si="103"/>
        <v>100</v>
      </c>
      <c r="N202">
        <v>0</v>
      </c>
      <c r="O202">
        <v>0</v>
      </c>
      <c r="P202">
        <f t="shared" si="104"/>
        <v>0</v>
      </c>
      <c r="Q202">
        <v>0</v>
      </c>
      <c r="R202">
        <v>0</v>
      </c>
      <c r="S202">
        <f t="shared" si="105"/>
        <v>0</v>
      </c>
      <c r="T202">
        <f t="shared" si="106"/>
        <v>0</v>
      </c>
      <c r="U202">
        <f t="shared" si="107"/>
        <v>1</v>
      </c>
      <c r="V202">
        <f t="shared" si="108"/>
        <v>1</v>
      </c>
    </row>
    <row r="203" spans="1:22">
      <c r="A203" t="s">
        <v>201</v>
      </c>
      <c r="B203">
        <v>0</v>
      </c>
      <c r="C203">
        <v>0</v>
      </c>
      <c r="D203">
        <f t="shared" si="98"/>
        <v>0</v>
      </c>
      <c r="E203" t="str">
        <f t="shared" si="99"/>
        <v/>
      </c>
      <c r="F203">
        <v>0</v>
      </c>
      <c r="G203">
        <v>0</v>
      </c>
      <c r="H203">
        <f t="shared" si="100"/>
        <v>0</v>
      </c>
      <c r="I203" t="str">
        <f t="shared" si="101"/>
        <v/>
      </c>
      <c r="J203">
        <v>0</v>
      </c>
      <c r="K203">
        <v>0</v>
      </c>
      <c r="L203">
        <f t="shared" si="102"/>
        <v>0</v>
      </c>
      <c r="M203" t="str">
        <f t="shared" si="103"/>
        <v/>
      </c>
      <c r="N203">
        <v>0</v>
      </c>
      <c r="O203">
        <v>0</v>
      </c>
      <c r="P203">
        <f t="shared" si="104"/>
        <v>0</v>
      </c>
      <c r="Q203">
        <v>0</v>
      </c>
      <c r="R203">
        <v>0</v>
      </c>
      <c r="S203">
        <f t="shared" si="105"/>
        <v>0</v>
      </c>
      <c r="T203">
        <f t="shared" si="106"/>
        <v>0</v>
      </c>
      <c r="U203">
        <f t="shared" si="107"/>
        <v>0</v>
      </c>
      <c r="V203">
        <f t="shared" si="108"/>
        <v>0</v>
      </c>
    </row>
    <row r="204" spans="1:22">
      <c r="A204" t="s">
        <v>202</v>
      </c>
      <c r="B204">
        <v>0</v>
      </c>
      <c r="C204">
        <v>0</v>
      </c>
      <c r="D204">
        <f t="shared" si="98"/>
        <v>0</v>
      </c>
      <c r="E204" t="str">
        <f t="shared" si="99"/>
        <v/>
      </c>
      <c r="F204">
        <v>0</v>
      </c>
      <c r="G204">
        <v>0</v>
      </c>
      <c r="H204">
        <f t="shared" si="100"/>
        <v>0</v>
      </c>
      <c r="I204" t="str">
        <f t="shared" si="101"/>
        <v/>
      </c>
      <c r="J204">
        <v>0</v>
      </c>
      <c r="K204">
        <v>0</v>
      </c>
      <c r="L204">
        <f t="shared" si="102"/>
        <v>0</v>
      </c>
      <c r="M204" t="str">
        <f t="shared" si="103"/>
        <v/>
      </c>
      <c r="N204">
        <v>0</v>
      </c>
      <c r="O204">
        <v>0</v>
      </c>
      <c r="P204">
        <f t="shared" si="104"/>
        <v>0</v>
      </c>
      <c r="Q204">
        <v>0</v>
      </c>
      <c r="R204">
        <v>0</v>
      </c>
      <c r="S204">
        <f t="shared" si="105"/>
        <v>0</v>
      </c>
      <c r="T204">
        <f t="shared" si="106"/>
        <v>0</v>
      </c>
      <c r="U204">
        <f t="shared" si="107"/>
        <v>0</v>
      </c>
      <c r="V204">
        <f t="shared" si="108"/>
        <v>0</v>
      </c>
    </row>
    <row r="205" spans="1:22">
      <c r="A205" t="s">
        <v>203</v>
      </c>
      <c r="B205">
        <v>0</v>
      </c>
      <c r="C205">
        <v>1</v>
      </c>
      <c r="D205">
        <f t="shared" si="98"/>
        <v>1</v>
      </c>
      <c r="E205">
        <f t="shared" si="99"/>
        <v>50</v>
      </c>
      <c r="F205">
        <v>0</v>
      </c>
      <c r="G205">
        <v>0</v>
      </c>
      <c r="H205">
        <f t="shared" si="100"/>
        <v>0</v>
      </c>
      <c r="I205">
        <f t="shared" si="101"/>
        <v>0</v>
      </c>
      <c r="J205">
        <v>0</v>
      </c>
      <c r="K205">
        <v>1</v>
      </c>
      <c r="L205">
        <f t="shared" si="102"/>
        <v>1</v>
      </c>
      <c r="M205">
        <f t="shared" si="103"/>
        <v>50</v>
      </c>
      <c r="N205">
        <v>0</v>
      </c>
      <c r="O205">
        <v>0</v>
      </c>
      <c r="P205">
        <f t="shared" si="104"/>
        <v>0</v>
      </c>
      <c r="Q205">
        <v>0</v>
      </c>
      <c r="R205">
        <v>0</v>
      </c>
      <c r="S205">
        <f t="shared" si="105"/>
        <v>0</v>
      </c>
      <c r="T205">
        <f t="shared" si="106"/>
        <v>0</v>
      </c>
      <c r="U205">
        <f t="shared" si="107"/>
        <v>2</v>
      </c>
      <c r="V205">
        <f t="shared" si="108"/>
        <v>2</v>
      </c>
    </row>
    <row r="206" spans="1:22">
      <c r="A206" t="s">
        <v>204</v>
      </c>
      <c r="B206">
        <v>0</v>
      </c>
      <c r="C206">
        <v>5</v>
      </c>
      <c r="D206">
        <f t="shared" si="98"/>
        <v>5</v>
      </c>
      <c r="E206">
        <f t="shared" si="99"/>
        <v>8.1966999999999999</v>
      </c>
      <c r="F206">
        <v>4</v>
      </c>
      <c r="G206">
        <v>32</v>
      </c>
      <c r="H206">
        <f t="shared" si="100"/>
        <v>36</v>
      </c>
      <c r="I206">
        <f t="shared" si="101"/>
        <v>59.016399999999997</v>
      </c>
      <c r="J206">
        <v>0</v>
      </c>
      <c r="K206">
        <v>20</v>
      </c>
      <c r="L206">
        <f t="shared" si="102"/>
        <v>20</v>
      </c>
      <c r="M206">
        <f t="shared" si="103"/>
        <v>32.786900000000003</v>
      </c>
      <c r="N206">
        <v>0</v>
      </c>
      <c r="O206">
        <v>0</v>
      </c>
      <c r="P206">
        <f t="shared" si="104"/>
        <v>0</v>
      </c>
      <c r="Q206">
        <v>4</v>
      </c>
      <c r="R206">
        <v>12</v>
      </c>
      <c r="S206">
        <f t="shared" si="105"/>
        <v>16</v>
      </c>
      <c r="T206">
        <f t="shared" si="106"/>
        <v>4</v>
      </c>
      <c r="U206">
        <f t="shared" si="107"/>
        <v>57</v>
      </c>
      <c r="V206">
        <f t="shared" si="108"/>
        <v>61</v>
      </c>
    </row>
    <row r="207" spans="1:22">
      <c r="A207" t="s">
        <v>205</v>
      </c>
      <c r="B207">
        <v>0</v>
      </c>
      <c r="C207">
        <v>7</v>
      </c>
      <c r="D207">
        <f t="shared" si="98"/>
        <v>7</v>
      </c>
      <c r="E207">
        <f t="shared" si="99"/>
        <v>17.948699999999999</v>
      </c>
      <c r="F207">
        <v>1</v>
      </c>
      <c r="G207">
        <v>20</v>
      </c>
      <c r="H207">
        <f t="shared" si="100"/>
        <v>21</v>
      </c>
      <c r="I207">
        <f t="shared" si="101"/>
        <v>53.846200000000003</v>
      </c>
      <c r="J207">
        <v>0</v>
      </c>
      <c r="K207">
        <v>11</v>
      </c>
      <c r="L207">
        <f t="shared" si="102"/>
        <v>11</v>
      </c>
      <c r="M207">
        <f t="shared" si="103"/>
        <v>28.205100000000002</v>
      </c>
      <c r="N207">
        <v>0</v>
      </c>
      <c r="O207">
        <v>0</v>
      </c>
      <c r="P207">
        <f t="shared" si="104"/>
        <v>0</v>
      </c>
      <c r="Q207">
        <v>0</v>
      </c>
      <c r="R207">
        <v>2</v>
      </c>
      <c r="S207">
        <f t="shared" si="105"/>
        <v>2</v>
      </c>
      <c r="T207">
        <f t="shared" si="106"/>
        <v>1</v>
      </c>
      <c r="U207">
        <f t="shared" si="107"/>
        <v>38</v>
      </c>
      <c r="V207">
        <f t="shared" si="108"/>
        <v>39</v>
      </c>
    </row>
    <row r="208" spans="1:22">
      <c r="A208" t="s">
        <v>206</v>
      </c>
      <c r="B208">
        <v>0</v>
      </c>
      <c r="C208">
        <v>0</v>
      </c>
      <c r="D208">
        <f t="shared" si="98"/>
        <v>0</v>
      </c>
      <c r="E208" t="str">
        <f t="shared" si="99"/>
        <v/>
      </c>
      <c r="F208">
        <v>0</v>
      </c>
      <c r="G208">
        <v>0</v>
      </c>
      <c r="H208">
        <f t="shared" si="100"/>
        <v>0</v>
      </c>
      <c r="I208" t="str">
        <f t="shared" si="101"/>
        <v/>
      </c>
      <c r="J208">
        <v>0</v>
      </c>
      <c r="K208">
        <v>0</v>
      </c>
      <c r="L208">
        <f t="shared" si="102"/>
        <v>0</v>
      </c>
      <c r="M208" t="str">
        <f t="shared" si="103"/>
        <v/>
      </c>
      <c r="N208">
        <v>0</v>
      </c>
      <c r="O208">
        <v>0</v>
      </c>
      <c r="P208">
        <f t="shared" si="104"/>
        <v>0</v>
      </c>
      <c r="Q208">
        <v>0</v>
      </c>
      <c r="R208">
        <v>0</v>
      </c>
      <c r="S208">
        <f t="shared" si="105"/>
        <v>0</v>
      </c>
      <c r="T208">
        <f t="shared" si="106"/>
        <v>0</v>
      </c>
      <c r="U208">
        <f t="shared" si="107"/>
        <v>0</v>
      </c>
      <c r="V208">
        <f t="shared" si="108"/>
        <v>0</v>
      </c>
    </row>
    <row r="209" spans="1:22">
      <c r="A209" t="s">
        <v>207</v>
      </c>
      <c r="B209">
        <v>5</v>
      </c>
      <c r="C209">
        <v>8</v>
      </c>
      <c r="D209">
        <f t="shared" si="98"/>
        <v>13</v>
      </c>
      <c r="E209">
        <f t="shared" si="99"/>
        <v>17.808199999999999</v>
      </c>
      <c r="F209">
        <v>1</v>
      </c>
      <c r="G209">
        <v>57</v>
      </c>
      <c r="H209">
        <f t="shared" si="100"/>
        <v>58</v>
      </c>
      <c r="I209">
        <f t="shared" si="101"/>
        <v>79.452100000000002</v>
      </c>
      <c r="J209">
        <v>0</v>
      </c>
      <c r="K209">
        <v>2</v>
      </c>
      <c r="L209">
        <f t="shared" si="102"/>
        <v>2</v>
      </c>
      <c r="M209">
        <f t="shared" si="103"/>
        <v>2.7397</v>
      </c>
      <c r="N209">
        <v>0</v>
      </c>
      <c r="O209">
        <v>0</v>
      </c>
      <c r="P209">
        <f t="shared" si="104"/>
        <v>0</v>
      </c>
      <c r="Q209">
        <v>1</v>
      </c>
      <c r="R209">
        <v>13</v>
      </c>
      <c r="S209">
        <f t="shared" si="105"/>
        <v>14</v>
      </c>
      <c r="T209">
        <f t="shared" si="106"/>
        <v>6</v>
      </c>
      <c r="U209">
        <f t="shared" si="107"/>
        <v>67</v>
      </c>
      <c r="V209">
        <f t="shared" si="108"/>
        <v>73</v>
      </c>
    </row>
    <row r="210" spans="1:22">
      <c r="A210" t="s">
        <v>208</v>
      </c>
      <c r="B210">
        <v>59</v>
      </c>
      <c r="C210">
        <v>3</v>
      </c>
      <c r="D210">
        <f t="shared" si="98"/>
        <v>62</v>
      </c>
      <c r="E210">
        <f t="shared" si="99"/>
        <v>32.631599999999999</v>
      </c>
      <c r="F210">
        <v>7</v>
      </c>
      <c r="G210">
        <v>1</v>
      </c>
      <c r="H210">
        <f t="shared" si="100"/>
        <v>8</v>
      </c>
      <c r="I210">
        <f t="shared" si="101"/>
        <v>4.2104999999999997</v>
      </c>
      <c r="J210">
        <v>54</v>
      </c>
      <c r="K210">
        <v>66</v>
      </c>
      <c r="L210">
        <f t="shared" si="102"/>
        <v>120</v>
      </c>
      <c r="M210">
        <f t="shared" si="103"/>
        <v>63.157899999999998</v>
      </c>
      <c r="N210">
        <v>0</v>
      </c>
      <c r="O210">
        <v>0</v>
      </c>
      <c r="P210">
        <f t="shared" si="104"/>
        <v>0</v>
      </c>
      <c r="Q210">
        <v>2</v>
      </c>
      <c r="R210">
        <v>12</v>
      </c>
      <c r="S210">
        <f t="shared" si="105"/>
        <v>14</v>
      </c>
      <c r="T210">
        <f t="shared" si="106"/>
        <v>120</v>
      </c>
      <c r="U210">
        <f t="shared" si="107"/>
        <v>70</v>
      </c>
      <c r="V210">
        <f t="shared" si="108"/>
        <v>190</v>
      </c>
    </row>
    <row r="211" spans="1:22">
      <c r="A211" t="s">
        <v>209</v>
      </c>
      <c r="B211">
        <v>0</v>
      </c>
      <c r="C211">
        <v>1</v>
      </c>
      <c r="D211">
        <f t="shared" si="98"/>
        <v>1</v>
      </c>
      <c r="E211">
        <f t="shared" si="99"/>
        <v>7.6923000000000004</v>
      </c>
      <c r="F211">
        <v>0</v>
      </c>
      <c r="G211">
        <v>7</v>
      </c>
      <c r="H211">
        <f t="shared" si="100"/>
        <v>7</v>
      </c>
      <c r="I211">
        <f t="shared" si="101"/>
        <v>53.846200000000003</v>
      </c>
      <c r="J211">
        <v>0</v>
      </c>
      <c r="K211">
        <v>5</v>
      </c>
      <c r="L211">
        <f t="shared" si="102"/>
        <v>5</v>
      </c>
      <c r="M211">
        <f t="shared" si="103"/>
        <v>38.461500000000001</v>
      </c>
      <c r="N211">
        <v>0</v>
      </c>
      <c r="O211">
        <v>0</v>
      </c>
      <c r="P211">
        <f t="shared" si="104"/>
        <v>0</v>
      </c>
      <c r="Q211">
        <v>1</v>
      </c>
      <c r="R211">
        <v>5</v>
      </c>
      <c r="S211">
        <f t="shared" si="105"/>
        <v>6</v>
      </c>
      <c r="T211">
        <f t="shared" si="106"/>
        <v>0</v>
      </c>
      <c r="U211">
        <f t="shared" si="107"/>
        <v>13</v>
      </c>
      <c r="V211">
        <f t="shared" si="108"/>
        <v>13</v>
      </c>
    </row>
    <row r="212" spans="1:22">
      <c r="A212" t="s">
        <v>210</v>
      </c>
      <c r="B212">
        <v>9</v>
      </c>
      <c r="C212">
        <v>5</v>
      </c>
      <c r="D212">
        <f t="shared" si="98"/>
        <v>14</v>
      </c>
      <c r="E212">
        <f t="shared" si="99"/>
        <v>19.444400000000002</v>
      </c>
      <c r="F212">
        <v>13</v>
      </c>
      <c r="G212">
        <v>16</v>
      </c>
      <c r="H212">
        <f t="shared" si="100"/>
        <v>29</v>
      </c>
      <c r="I212">
        <f t="shared" si="101"/>
        <v>40.277799999999999</v>
      </c>
      <c r="J212">
        <v>6</v>
      </c>
      <c r="K212">
        <v>23</v>
      </c>
      <c r="L212">
        <f t="shared" si="102"/>
        <v>29</v>
      </c>
      <c r="M212">
        <f t="shared" si="103"/>
        <v>40.277799999999999</v>
      </c>
      <c r="N212">
        <v>0</v>
      </c>
      <c r="O212">
        <v>0</v>
      </c>
      <c r="P212">
        <f t="shared" si="104"/>
        <v>0</v>
      </c>
      <c r="Q212">
        <v>0</v>
      </c>
      <c r="R212">
        <v>8</v>
      </c>
      <c r="S212">
        <f t="shared" si="105"/>
        <v>8</v>
      </c>
      <c r="T212">
        <f t="shared" si="106"/>
        <v>28</v>
      </c>
      <c r="U212">
        <f t="shared" si="107"/>
        <v>44</v>
      </c>
      <c r="V212">
        <f t="shared" si="108"/>
        <v>72</v>
      </c>
    </row>
    <row r="213" spans="1:22">
      <c r="A213" t="s">
        <v>211</v>
      </c>
      <c r="B213">
        <v>0</v>
      </c>
      <c r="C213">
        <v>5</v>
      </c>
      <c r="D213">
        <f t="shared" si="98"/>
        <v>5</v>
      </c>
      <c r="E213">
        <f t="shared" si="99"/>
        <v>55.555599999999998</v>
      </c>
      <c r="F213">
        <v>0</v>
      </c>
      <c r="G213">
        <v>4</v>
      </c>
      <c r="H213">
        <f t="shared" si="100"/>
        <v>4</v>
      </c>
      <c r="I213">
        <f t="shared" si="101"/>
        <v>44.444400000000002</v>
      </c>
      <c r="J213">
        <v>0</v>
      </c>
      <c r="K213">
        <v>0</v>
      </c>
      <c r="L213">
        <f t="shared" si="102"/>
        <v>0</v>
      </c>
      <c r="M213">
        <f t="shared" si="103"/>
        <v>0</v>
      </c>
      <c r="N213">
        <v>0</v>
      </c>
      <c r="O213">
        <v>0</v>
      </c>
      <c r="P213">
        <f t="shared" si="104"/>
        <v>0</v>
      </c>
      <c r="Q213">
        <v>0</v>
      </c>
      <c r="R213">
        <v>0</v>
      </c>
      <c r="S213">
        <f t="shared" si="105"/>
        <v>0</v>
      </c>
      <c r="T213">
        <f t="shared" si="106"/>
        <v>0</v>
      </c>
      <c r="U213">
        <f t="shared" si="107"/>
        <v>9</v>
      </c>
      <c r="V213">
        <f t="shared" si="108"/>
        <v>9</v>
      </c>
    </row>
    <row r="214" spans="1:22">
      <c r="A214" t="s">
        <v>212</v>
      </c>
      <c r="B214">
        <v>0</v>
      </c>
      <c r="C214">
        <v>0</v>
      </c>
      <c r="D214">
        <f t="shared" si="98"/>
        <v>0</v>
      </c>
      <c r="E214">
        <f t="shared" si="99"/>
        <v>0</v>
      </c>
      <c r="F214">
        <v>0</v>
      </c>
      <c r="G214">
        <v>1</v>
      </c>
      <c r="H214">
        <f t="shared" si="100"/>
        <v>1</v>
      </c>
      <c r="I214">
        <f t="shared" si="101"/>
        <v>100</v>
      </c>
      <c r="J214">
        <v>0</v>
      </c>
      <c r="K214">
        <v>0</v>
      </c>
      <c r="L214">
        <f t="shared" si="102"/>
        <v>0</v>
      </c>
      <c r="M214">
        <f t="shared" si="103"/>
        <v>0</v>
      </c>
      <c r="N214">
        <v>0</v>
      </c>
      <c r="O214">
        <v>0</v>
      </c>
      <c r="P214">
        <f t="shared" si="104"/>
        <v>0</v>
      </c>
      <c r="Q214">
        <v>0</v>
      </c>
      <c r="R214">
        <v>2</v>
      </c>
      <c r="S214">
        <f t="shared" si="105"/>
        <v>2</v>
      </c>
      <c r="T214">
        <f t="shared" si="106"/>
        <v>0</v>
      </c>
      <c r="U214">
        <f t="shared" si="107"/>
        <v>1</v>
      </c>
      <c r="V214">
        <f t="shared" si="108"/>
        <v>1</v>
      </c>
    </row>
    <row r="215" spans="1:22">
      <c r="A215" t="s">
        <v>213</v>
      </c>
      <c r="B215">
        <v>0</v>
      </c>
      <c r="C215">
        <v>0</v>
      </c>
      <c r="D215">
        <f t="shared" si="98"/>
        <v>0</v>
      </c>
      <c r="E215" t="str">
        <f t="shared" si="99"/>
        <v/>
      </c>
      <c r="F215">
        <v>0</v>
      </c>
      <c r="G215">
        <v>0</v>
      </c>
      <c r="H215">
        <f t="shared" si="100"/>
        <v>0</v>
      </c>
      <c r="I215" t="str">
        <f t="shared" si="101"/>
        <v/>
      </c>
      <c r="J215">
        <v>0</v>
      </c>
      <c r="K215">
        <v>0</v>
      </c>
      <c r="L215">
        <f t="shared" si="102"/>
        <v>0</v>
      </c>
      <c r="M215" t="str">
        <f t="shared" si="103"/>
        <v/>
      </c>
      <c r="N215">
        <v>0</v>
      </c>
      <c r="O215">
        <v>0</v>
      </c>
      <c r="P215">
        <f t="shared" si="104"/>
        <v>0</v>
      </c>
      <c r="Q215">
        <v>0</v>
      </c>
      <c r="R215">
        <v>0</v>
      </c>
      <c r="S215">
        <f t="shared" si="105"/>
        <v>0</v>
      </c>
      <c r="T215">
        <f t="shared" si="106"/>
        <v>0</v>
      </c>
      <c r="U215">
        <f t="shared" si="107"/>
        <v>0</v>
      </c>
      <c r="V215">
        <f t="shared" si="108"/>
        <v>0</v>
      </c>
    </row>
    <row r="216" spans="1:22">
      <c r="A216" t="s">
        <v>214</v>
      </c>
      <c r="B216">
        <v>0</v>
      </c>
      <c r="C216">
        <v>28</v>
      </c>
      <c r="D216">
        <f t="shared" si="98"/>
        <v>28</v>
      </c>
      <c r="E216">
        <f t="shared" si="99"/>
        <v>15.4696</v>
      </c>
      <c r="F216">
        <v>0</v>
      </c>
      <c r="G216">
        <v>100</v>
      </c>
      <c r="H216">
        <f t="shared" si="100"/>
        <v>100</v>
      </c>
      <c r="I216">
        <f t="shared" si="101"/>
        <v>55.248600000000003</v>
      </c>
      <c r="J216">
        <v>0</v>
      </c>
      <c r="K216">
        <v>53</v>
      </c>
      <c r="L216">
        <f t="shared" si="102"/>
        <v>53</v>
      </c>
      <c r="M216">
        <f t="shared" si="103"/>
        <v>29.2818</v>
      </c>
      <c r="N216">
        <v>0</v>
      </c>
      <c r="O216">
        <v>8</v>
      </c>
      <c r="P216">
        <f t="shared" si="104"/>
        <v>8</v>
      </c>
      <c r="Q216">
        <v>0</v>
      </c>
      <c r="R216">
        <v>36</v>
      </c>
      <c r="S216">
        <f t="shared" si="105"/>
        <v>36</v>
      </c>
      <c r="T216">
        <f t="shared" si="106"/>
        <v>0</v>
      </c>
      <c r="U216">
        <f t="shared" si="107"/>
        <v>181</v>
      </c>
      <c r="V216">
        <f t="shared" si="108"/>
        <v>181</v>
      </c>
    </row>
    <row r="217" spans="1:22">
      <c r="A217" t="s">
        <v>215</v>
      </c>
      <c r="B217">
        <v>0</v>
      </c>
      <c r="C217">
        <v>6</v>
      </c>
      <c r="D217">
        <f t="shared" si="98"/>
        <v>6</v>
      </c>
      <c r="E217">
        <f t="shared" si="99"/>
        <v>85.714299999999994</v>
      </c>
      <c r="F217">
        <v>0</v>
      </c>
      <c r="G217">
        <v>1</v>
      </c>
      <c r="H217">
        <f t="shared" si="100"/>
        <v>1</v>
      </c>
      <c r="I217">
        <f t="shared" si="101"/>
        <v>14.2857</v>
      </c>
      <c r="J217">
        <v>0</v>
      </c>
      <c r="K217">
        <v>0</v>
      </c>
      <c r="L217">
        <f t="shared" si="102"/>
        <v>0</v>
      </c>
      <c r="M217">
        <f t="shared" si="103"/>
        <v>0</v>
      </c>
      <c r="N217">
        <v>0</v>
      </c>
      <c r="O217">
        <v>0</v>
      </c>
      <c r="P217">
        <f t="shared" si="104"/>
        <v>0</v>
      </c>
      <c r="Q217">
        <v>0</v>
      </c>
      <c r="R217">
        <v>0</v>
      </c>
      <c r="S217">
        <f t="shared" si="105"/>
        <v>0</v>
      </c>
      <c r="T217">
        <f t="shared" si="106"/>
        <v>0</v>
      </c>
      <c r="U217">
        <f t="shared" si="107"/>
        <v>7</v>
      </c>
      <c r="V217">
        <f t="shared" si="108"/>
        <v>7</v>
      </c>
    </row>
    <row r="218" spans="1:22">
      <c r="A218" t="s">
        <v>216</v>
      </c>
      <c r="B218">
        <v>0</v>
      </c>
      <c r="C218">
        <v>0</v>
      </c>
      <c r="D218">
        <f t="shared" si="98"/>
        <v>0</v>
      </c>
      <c r="E218" t="str">
        <f t="shared" si="99"/>
        <v/>
      </c>
      <c r="F218">
        <v>0</v>
      </c>
      <c r="G218">
        <v>0</v>
      </c>
      <c r="H218">
        <f t="shared" si="100"/>
        <v>0</v>
      </c>
      <c r="I218" t="str">
        <f t="shared" si="101"/>
        <v/>
      </c>
      <c r="J218">
        <v>0</v>
      </c>
      <c r="K218">
        <v>0</v>
      </c>
      <c r="L218">
        <f t="shared" si="102"/>
        <v>0</v>
      </c>
      <c r="M218" t="str">
        <f t="shared" si="103"/>
        <v/>
      </c>
      <c r="N218">
        <v>0</v>
      </c>
      <c r="O218">
        <v>0</v>
      </c>
      <c r="P218">
        <f t="shared" si="104"/>
        <v>0</v>
      </c>
      <c r="Q218">
        <v>0</v>
      </c>
      <c r="R218">
        <v>0</v>
      </c>
      <c r="S218">
        <f t="shared" si="105"/>
        <v>0</v>
      </c>
      <c r="T218">
        <f t="shared" si="106"/>
        <v>0</v>
      </c>
      <c r="U218">
        <f t="shared" si="107"/>
        <v>0</v>
      </c>
      <c r="V218">
        <f t="shared" si="108"/>
        <v>0</v>
      </c>
    </row>
    <row r="219" spans="1:22">
      <c r="A219" t="s">
        <v>217</v>
      </c>
      <c r="B219">
        <v>0</v>
      </c>
      <c r="C219">
        <v>1</v>
      </c>
      <c r="D219">
        <f t="shared" si="98"/>
        <v>1</v>
      </c>
      <c r="E219">
        <f t="shared" si="99"/>
        <v>33.333300000000001</v>
      </c>
      <c r="F219">
        <v>0</v>
      </c>
      <c r="G219">
        <v>1</v>
      </c>
      <c r="H219">
        <f t="shared" si="100"/>
        <v>1</v>
      </c>
      <c r="I219">
        <f t="shared" si="101"/>
        <v>33.333300000000001</v>
      </c>
      <c r="J219">
        <v>0</v>
      </c>
      <c r="K219">
        <v>1</v>
      </c>
      <c r="L219">
        <f t="shared" si="102"/>
        <v>1</v>
      </c>
      <c r="M219">
        <f t="shared" si="103"/>
        <v>33.333300000000001</v>
      </c>
      <c r="N219">
        <v>0</v>
      </c>
      <c r="O219">
        <v>0</v>
      </c>
      <c r="P219">
        <f t="shared" si="104"/>
        <v>0</v>
      </c>
      <c r="Q219">
        <v>0</v>
      </c>
      <c r="R219">
        <v>0</v>
      </c>
      <c r="S219">
        <f t="shared" si="105"/>
        <v>0</v>
      </c>
      <c r="T219">
        <f t="shared" si="106"/>
        <v>0</v>
      </c>
      <c r="U219">
        <f t="shared" si="107"/>
        <v>3</v>
      </c>
      <c r="V219">
        <f t="shared" si="108"/>
        <v>3</v>
      </c>
    </row>
    <row r="220" spans="1:22">
      <c r="A220" t="s">
        <v>218</v>
      </c>
      <c r="B220">
        <v>0</v>
      </c>
      <c r="C220">
        <v>1</v>
      </c>
      <c r="D220">
        <f t="shared" si="98"/>
        <v>1</v>
      </c>
      <c r="E220">
        <f t="shared" si="99"/>
        <v>100</v>
      </c>
      <c r="F220">
        <v>0</v>
      </c>
      <c r="G220">
        <v>0</v>
      </c>
      <c r="H220">
        <f t="shared" si="100"/>
        <v>0</v>
      </c>
      <c r="I220">
        <f t="shared" si="101"/>
        <v>0</v>
      </c>
      <c r="J220">
        <v>0</v>
      </c>
      <c r="K220">
        <v>0</v>
      </c>
      <c r="L220">
        <f t="shared" si="102"/>
        <v>0</v>
      </c>
      <c r="M220">
        <f t="shared" si="103"/>
        <v>0</v>
      </c>
      <c r="N220">
        <v>0</v>
      </c>
      <c r="O220">
        <v>0</v>
      </c>
      <c r="P220">
        <f t="shared" si="104"/>
        <v>0</v>
      </c>
      <c r="Q220">
        <v>0</v>
      </c>
      <c r="R220">
        <v>0</v>
      </c>
      <c r="S220">
        <f t="shared" si="105"/>
        <v>0</v>
      </c>
      <c r="T220">
        <f t="shared" si="106"/>
        <v>0</v>
      </c>
      <c r="U220">
        <f t="shared" si="107"/>
        <v>1</v>
      </c>
      <c r="V220">
        <f t="shared" si="108"/>
        <v>1</v>
      </c>
    </row>
    <row r="221" spans="1:22">
      <c r="A221" t="s">
        <v>219</v>
      </c>
      <c r="B221">
        <v>0</v>
      </c>
      <c r="C221">
        <v>1</v>
      </c>
      <c r="D221">
        <f t="shared" si="98"/>
        <v>1</v>
      </c>
      <c r="E221">
        <f t="shared" si="99"/>
        <v>11.1111</v>
      </c>
      <c r="F221">
        <v>0</v>
      </c>
      <c r="G221">
        <v>3</v>
      </c>
      <c r="H221">
        <f t="shared" si="100"/>
        <v>3</v>
      </c>
      <c r="I221">
        <f t="shared" si="101"/>
        <v>33.333300000000001</v>
      </c>
      <c r="J221">
        <v>0</v>
      </c>
      <c r="K221">
        <v>5</v>
      </c>
      <c r="L221">
        <f t="shared" si="102"/>
        <v>5</v>
      </c>
      <c r="M221">
        <f t="shared" si="103"/>
        <v>55.555599999999998</v>
      </c>
      <c r="N221">
        <v>0</v>
      </c>
      <c r="O221">
        <v>1</v>
      </c>
      <c r="P221">
        <f t="shared" si="104"/>
        <v>1</v>
      </c>
      <c r="Q221">
        <v>0</v>
      </c>
      <c r="R221">
        <v>3</v>
      </c>
      <c r="S221">
        <f t="shared" si="105"/>
        <v>3</v>
      </c>
      <c r="T221">
        <f t="shared" si="106"/>
        <v>0</v>
      </c>
      <c r="U221">
        <f t="shared" si="107"/>
        <v>9</v>
      </c>
      <c r="V221">
        <f t="shared" si="108"/>
        <v>9</v>
      </c>
    </row>
    <row r="222" spans="1:22">
      <c r="A222" t="s">
        <v>220</v>
      </c>
      <c r="B222">
        <v>0</v>
      </c>
      <c r="C222">
        <v>0</v>
      </c>
      <c r="D222">
        <f t="shared" si="98"/>
        <v>0</v>
      </c>
      <c r="E222">
        <f t="shared" si="99"/>
        <v>0</v>
      </c>
      <c r="F222">
        <v>0</v>
      </c>
      <c r="G222">
        <v>1</v>
      </c>
      <c r="H222">
        <f t="shared" si="100"/>
        <v>1</v>
      </c>
      <c r="I222">
        <f t="shared" si="101"/>
        <v>33.333300000000001</v>
      </c>
      <c r="J222">
        <v>0</v>
      </c>
      <c r="K222">
        <v>2</v>
      </c>
      <c r="L222">
        <f t="shared" si="102"/>
        <v>2</v>
      </c>
      <c r="M222">
        <f t="shared" si="103"/>
        <v>66.666700000000006</v>
      </c>
      <c r="N222">
        <v>0</v>
      </c>
      <c r="O222">
        <v>0</v>
      </c>
      <c r="P222">
        <f t="shared" si="104"/>
        <v>0</v>
      </c>
      <c r="Q222">
        <v>0</v>
      </c>
      <c r="R222">
        <v>0</v>
      </c>
      <c r="S222">
        <f t="shared" si="105"/>
        <v>0</v>
      </c>
      <c r="T222">
        <f t="shared" si="106"/>
        <v>0</v>
      </c>
      <c r="U222">
        <f t="shared" si="107"/>
        <v>3</v>
      </c>
      <c r="V222">
        <f t="shared" si="108"/>
        <v>3</v>
      </c>
    </row>
    <row r="223" spans="1:22">
      <c r="A223" t="s">
        <v>221</v>
      </c>
      <c r="B223">
        <v>0</v>
      </c>
      <c r="C223">
        <v>0</v>
      </c>
      <c r="D223">
        <f t="shared" si="98"/>
        <v>0</v>
      </c>
      <c r="E223" t="str">
        <f t="shared" si="99"/>
        <v/>
      </c>
      <c r="F223">
        <v>0</v>
      </c>
      <c r="G223">
        <v>0</v>
      </c>
      <c r="H223">
        <f t="shared" si="100"/>
        <v>0</v>
      </c>
      <c r="I223" t="str">
        <f t="shared" si="101"/>
        <v/>
      </c>
      <c r="J223">
        <v>0</v>
      </c>
      <c r="K223">
        <v>0</v>
      </c>
      <c r="L223">
        <f t="shared" si="102"/>
        <v>0</v>
      </c>
      <c r="M223" t="str">
        <f t="shared" si="103"/>
        <v/>
      </c>
      <c r="N223">
        <v>0</v>
      </c>
      <c r="O223">
        <v>0</v>
      </c>
      <c r="P223">
        <f t="shared" si="104"/>
        <v>0</v>
      </c>
      <c r="Q223">
        <v>0</v>
      </c>
      <c r="R223">
        <v>0</v>
      </c>
      <c r="S223">
        <f t="shared" si="105"/>
        <v>0</v>
      </c>
      <c r="T223">
        <f t="shared" si="106"/>
        <v>0</v>
      </c>
      <c r="U223">
        <f t="shared" si="107"/>
        <v>0</v>
      </c>
      <c r="V223">
        <f t="shared" si="108"/>
        <v>0</v>
      </c>
    </row>
    <row r="224" spans="1:22">
      <c r="A224" t="s">
        <v>222</v>
      </c>
      <c r="B224">
        <v>0</v>
      </c>
      <c r="C224">
        <v>0</v>
      </c>
      <c r="D224">
        <f t="shared" si="98"/>
        <v>0</v>
      </c>
      <c r="E224">
        <f t="shared" si="99"/>
        <v>0</v>
      </c>
      <c r="F224">
        <v>0</v>
      </c>
      <c r="G224">
        <v>8</v>
      </c>
      <c r="H224">
        <f t="shared" si="100"/>
        <v>8</v>
      </c>
      <c r="I224">
        <f t="shared" si="101"/>
        <v>80</v>
      </c>
      <c r="J224">
        <v>0</v>
      </c>
      <c r="K224">
        <v>2</v>
      </c>
      <c r="L224">
        <f t="shared" si="102"/>
        <v>2</v>
      </c>
      <c r="M224">
        <f t="shared" si="103"/>
        <v>20</v>
      </c>
      <c r="N224">
        <v>0</v>
      </c>
      <c r="O224">
        <v>0</v>
      </c>
      <c r="P224">
        <f t="shared" si="104"/>
        <v>0</v>
      </c>
      <c r="Q224">
        <v>0</v>
      </c>
      <c r="R224">
        <v>3</v>
      </c>
      <c r="S224">
        <f t="shared" si="105"/>
        <v>3</v>
      </c>
      <c r="T224">
        <f t="shared" si="106"/>
        <v>0</v>
      </c>
      <c r="U224">
        <f t="shared" si="107"/>
        <v>10</v>
      </c>
      <c r="V224">
        <f t="shared" si="108"/>
        <v>10</v>
      </c>
    </row>
    <row r="225" spans="1:22">
      <c r="A225" t="s">
        <v>223</v>
      </c>
      <c r="B225">
        <v>0</v>
      </c>
      <c r="C225">
        <v>1</v>
      </c>
      <c r="D225">
        <f t="shared" si="98"/>
        <v>1</v>
      </c>
      <c r="E225">
        <f t="shared" si="99"/>
        <v>50</v>
      </c>
      <c r="F225">
        <v>0</v>
      </c>
      <c r="G225">
        <v>1</v>
      </c>
      <c r="H225">
        <f t="shared" si="100"/>
        <v>1</v>
      </c>
      <c r="I225">
        <f t="shared" si="101"/>
        <v>50</v>
      </c>
      <c r="J225">
        <v>0</v>
      </c>
      <c r="K225">
        <v>0</v>
      </c>
      <c r="L225">
        <f t="shared" si="102"/>
        <v>0</v>
      </c>
      <c r="M225">
        <f t="shared" si="103"/>
        <v>0</v>
      </c>
      <c r="N225">
        <v>0</v>
      </c>
      <c r="O225">
        <v>0</v>
      </c>
      <c r="P225">
        <f t="shared" si="104"/>
        <v>0</v>
      </c>
      <c r="Q225">
        <v>0</v>
      </c>
      <c r="R225">
        <v>0</v>
      </c>
      <c r="S225">
        <f t="shared" si="105"/>
        <v>0</v>
      </c>
      <c r="T225">
        <f t="shared" si="106"/>
        <v>0</v>
      </c>
      <c r="U225">
        <f t="shared" si="107"/>
        <v>2</v>
      </c>
      <c r="V225">
        <f t="shared" si="108"/>
        <v>2</v>
      </c>
    </row>
    <row r="226" spans="1:22">
      <c r="A226" t="s">
        <v>224</v>
      </c>
      <c r="B226">
        <v>0</v>
      </c>
      <c r="C226">
        <v>0</v>
      </c>
      <c r="D226">
        <f t="shared" si="98"/>
        <v>0</v>
      </c>
      <c r="E226" t="str">
        <f t="shared" si="99"/>
        <v/>
      </c>
      <c r="F226">
        <v>0</v>
      </c>
      <c r="G226">
        <v>0</v>
      </c>
      <c r="H226">
        <f t="shared" si="100"/>
        <v>0</v>
      </c>
      <c r="I226" t="str">
        <f t="shared" si="101"/>
        <v/>
      </c>
      <c r="J226">
        <v>0</v>
      </c>
      <c r="K226">
        <v>0</v>
      </c>
      <c r="L226">
        <f t="shared" si="102"/>
        <v>0</v>
      </c>
      <c r="M226" t="str">
        <f t="shared" si="103"/>
        <v/>
      </c>
      <c r="N226">
        <v>0</v>
      </c>
      <c r="O226">
        <v>0</v>
      </c>
      <c r="P226">
        <f t="shared" si="104"/>
        <v>0</v>
      </c>
      <c r="Q226">
        <v>0</v>
      </c>
      <c r="R226">
        <v>0</v>
      </c>
      <c r="S226">
        <f t="shared" si="105"/>
        <v>0</v>
      </c>
      <c r="T226">
        <f t="shared" si="106"/>
        <v>0</v>
      </c>
      <c r="U226">
        <f t="shared" si="107"/>
        <v>0</v>
      </c>
      <c r="V226">
        <f t="shared" si="108"/>
        <v>0</v>
      </c>
    </row>
    <row r="227" spans="1:22">
      <c r="A227" t="s">
        <v>225</v>
      </c>
      <c r="B227">
        <v>0</v>
      </c>
      <c r="C227">
        <v>1</v>
      </c>
      <c r="D227">
        <f t="shared" si="98"/>
        <v>1</v>
      </c>
      <c r="E227">
        <f t="shared" si="99"/>
        <v>20</v>
      </c>
      <c r="F227">
        <v>0</v>
      </c>
      <c r="G227">
        <v>4</v>
      </c>
      <c r="H227">
        <f t="shared" si="100"/>
        <v>4</v>
      </c>
      <c r="I227">
        <f t="shared" si="101"/>
        <v>80</v>
      </c>
      <c r="J227">
        <v>0</v>
      </c>
      <c r="K227">
        <v>0</v>
      </c>
      <c r="L227">
        <f t="shared" si="102"/>
        <v>0</v>
      </c>
      <c r="M227">
        <f t="shared" si="103"/>
        <v>0</v>
      </c>
      <c r="N227">
        <v>0</v>
      </c>
      <c r="O227">
        <v>0</v>
      </c>
      <c r="P227">
        <f t="shared" si="104"/>
        <v>0</v>
      </c>
      <c r="Q227">
        <v>0</v>
      </c>
      <c r="R227">
        <v>0</v>
      </c>
      <c r="S227">
        <f t="shared" si="105"/>
        <v>0</v>
      </c>
      <c r="T227">
        <f t="shared" si="106"/>
        <v>0</v>
      </c>
      <c r="U227">
        <f t="shared" si="107"/>
        <v>5</v>
      </c>
      <c r="V227">
        <f t="shared" si="108"/>
        <v>5</v>
      </c>
    </row>
    <row r="228" spans="1:22">
      <c r="A228" t="s">
        <v>226</v>
      </c>
      <c r="B228">
        <v>0</v>
      </c>
      <c r="C228">
        <v>1</v>
      </c>
      <c r="D228">
        <f t="shared" si="98"/>
        <v>1</v>
      </c>
      <c r="E228">
        <f t="shared" si="99"/>
        <v>9.0908999999999995</v>
      </c>
      <c r="F228">
        <v>0</v>
      </c>
      <c r="G228">
        <v>6</v>
      </c>
      <c r="H228">
        <f t="shared" si="100"/>
        <v>6</v>
      </c>
      <c r="I228">
        <f t="shared" si="101"/>
        <v>54.545499999999997</v>
      </c>
      <c r="J228">
        <v>0</v>
      </c>
      <c r="K228">
        <v>4</v>
      </c>
      <c r="L228">
        <f t="shared" si="102"/>
        <v>4</v>
      </c>
      <c r="M228">
        <f t="shared" si="103"/>
        <v>36.363599999999998</v>
      </c>
      <c r="N228">
        <v>0</v>
      </c>
      <c r="O228">
        <v>0</v>
      </c>
      <c r="P228">
        <f t="shared" si="104"/>
        <v>0</v>
      </c>
      <c r="Q228">
        <v>0</v>
      </c>
      <c r="R228">
        <v>2</v>
      </c>
      <c r="S228">
        <f t="shared" si="105"/>
        <v>2</v>
      </c>
      <c r="T228">
        <f t="shared" si="106"/>
        <v>0</v>
      </c>
      <c r="U228">
        <f t="shared" si="107"/>
        <v>11</v>
      </c>
      <c r="V228">
        <f t="shared" si="108"/>
        <v>11</v>
      </c>
    </row>
    <row r="229" spans="1:22">
      <c r="A229" t="s">
        <v>227</v>
      </c>
      <c r="B229">
        <v>0</v>
      </c>
      <c r="C229">
        <v>0</v>
      </c>
      <c r="D229">
        <f t="shared" si="98"/>
        <v>0</v>
      </c>
      <c r="E229" t="str">
        <f t="shared" si="99"/>
        <v/>
      </c>
      <c r="F229">
        <v>0</v>
      </c>
      <c r="G229">
        <v>0</v>
      </c>
      <c r="H229">
        <f t="shared" si="100"/>
        <v>0</v>
      </c>
      <c r="I229" t="str">
        <f t="shared" si="101"/>
        <v/>
      </c>
      <c r="J229">
        <v>0</v>
      </c>
      <c r="K229">
        <v>0</v>
      </c>
      <c r="L229">
        <f t="shared" si="102"/>
        <v>0</v>
      </c>
      <c r="M229" t="str">
        <f t="shared" si="103"/>
        <v/>
      </c>
      <c r="N229">
        <v>0</v>
      </c>
      <c r="O229">
        <v>0</v>
      </c>
      <c r="P229">
        <f t="shared" si="104"/>
        <v>0</v>
      </c>
      <c r="Q229">
        <v>0</v>
      </c>
      <c r="R229">
        <v>0</v>
      </c>
      <c r="S229">
        <f t="shared" si="105"/>
        <v>0</v>
      </c>
      <c r="T229">
        <f t="shared" si="106"/>
        <v>0</v>
      </c>
      <c r="U229">
        <f t="shared" si="107"/>
        <v>0</v>
      </c>
      <c r="V229">
        <f t="shared" si="108"/>
        <v>0</v>
      </c>
    </row>
    <row r="230" spans="1:22">
      <c r="A230" t="s">
        <v>228</v>
      </c>
      <c r="B230">
        <v>0</v>
      </c>
      <c r="C230">
        <v>0</v>
      </c>
      <c r="D230">
        <f t="shared" si="98"/>
        <v>0</v>
      </c>
      <c r="E230" t="str">
        <f t="shared" si="99"/>
        <v/>
      </c>
      <c r="F230">
        <v>0</v>
      </c>
      <c r="G230">
        <v>0</v>
      </c>
      <c r="H230">
        <f t="shared" si="100"/>
        <v>0</v>
      </c>
      <c r="I230" t="str">
        <f t="shared" si="101"/>
        <v/>
      </c>
      <c r="J230">
        <v>0</v>
      </c>
      <c r="K230">
        <v>0</v>
      </c>
      <c r="L230">
        <f t="shared" si="102"/>
        <v>0</v>
      </c>
      <c r="M230" t="str">
        <f t="shared" si="103"/>
        <v/>
      </c>
      <c r="N230">
        <v>0</v>
      </c>
      <c r="O230">
        <v>0</v>
      </c>
      <c r="P230">
        <f t="shared" si="104"/>
        <v>0</v>
      </c>
      <c r="Q230">
        <v>0</v>
      </c>
      <c r="R230">
        <v>0</v>
      </c>
      <c r="S230">
        <f t="shared" si="105"/>
        <v>0</v>
      </c>
      <c r="T230">
        <f t="shared" si="106"/>
        <v>0</v>
      </c>
      <c r="U230">
        <f t="shared" si="107"/>
        <v>0</v>
      </c>
      <c r="V230">
        <f t="shared" si="108"/>
        <v>0</v>
      </c>
    </row>
    <row r="231" spans="1:22">
      <c r="A231" t="s">
        <v>229</v>
      </c>
      <c r="B231">
        <v>0</v>
      </c>
      <c r="C231">
        <v>4</v>
      </c>
      <c r="D231">
        <f t="shared" si="98"/>
        <v>4</v>
      </c>
      <c r="E231">
        <f t="shared" si="99"/>
        <v>80</v>
      </c>
      <c r="F231">
        <v>0</v>
      </c>
      <c r="G231">
        <v>1</v>
      </c>
      <c r="H231">
        <f t="shared" si="100"/>
        <v>1</v>
      </c>
      <c r="I231">
        <f t="shared" si="101"/>
        <v>20</v>
      </c>
      <c r="J231">
        <v>0</v>
      </c>
      <c r="K231">
        <v>0</v>
      </c>
      <c r="L231">
        <f t="shared" si="102"/>
        <v>0</v>
      </c>
      <c r="M231">
        <f t="shared" si="103"/>
        <v>0</v>
      </c>
      <c r="N231">
        <v>0</v>
      </c>
      <c r="O231">
        <v>0</v>
      </c>
      <c r="P231">
        <f t="shared" si="104"/>
        <v>0</v>
      </c>
      <c r="Q231">
        <v>0</v>
      </c>
      <c r="R231">
        <v>0</v>
      </c>
      <c r="S231">
        <f t="shared" si="105"/>
        <v>0</v>
      </c>
      <c r="T231">
        <f t="shared" si="106"/>
        <v>0</v>
      </c>
      <c r="U231">
        <f t="shared" si="107"/>
        <v>5</v>
      </c>
      <c r="V231">
        <f t="shared" si="108"/>
        <v>5</v>
      </c>
    </row>
    <row r="232" spans="1:22">
      <c r="A232" t="s">
        <v>230</v>
      </c>
      <c r="B232">
        <v>0</v>
      </c>
      <c r="C232">
        <v>3</v>
      </c>
      <c r="D232">
        <f t="shared" si="98"/>
        <v>3</v>
      </c>
      <c r="E232">
        <f t="shared" si="99"/>
        <v>30</v>
      </c>
      <c r="F232">
        <v>0</v>
      </c>
      <c r="G232">
        <v>0</v>
      </c>
      <c r="H232">
        <f t="shared" si="100"/>
        <v>0</v>
      </c>
      <c r="I232">
        <f t="shared" si="101"/>
        <v>0</v>
      </c>
      <c r="J232">
        <v>0</v>
      </c>
      <c r="K232">
        <v>7</v>
      </c>
      <c r="L232">
        <f t="shared" si="102"/>
        <v>7</v>
      </c>
      <c r="M232">
        <f t="shared" si="103"/>
        <v>70</v>
      </c>
      <c r="N232">
        <v>0</v>
      </c>
      <c r="O232">
        <v>0</v>
      </c>
      <c r="P232">
        <f t="shared" si="104"/>
        <v>0</v>
      </c>
      <c r="Q232">
        <v>0</v>
      </c>
      <c r="R232">
        <v>40</v>
      </c>
      <c r="S232">
        <f t="shared" si="105"/>
        <v>40</v>
      </c>
      <c r="T232">
        <f t="shared" si="106"/>
        <v>0</v>
      </c>
      <c r="U232">
        <f t="shared" si="107"/>
        <v>10</v>
      </c>
      <c r="V232">
        <f t="shared" si="108"/>
        <v>10</v>
      </c>
    </row>
    <row r="233" spans="1:22">
      <c r="A233" t="s">
        <v>231</v>
      </c>
      <c r="B233">
        <v>0</v>
      </c>
      <c r="C233">
        <v>0</v>
      </c>
      <c r="D233">
        <f t="shared" si="98"/>
        <v>0</v>
      </c>
      <c r="E233" t="str">
        <f t="shared" si="99"/>
        <v/>
      </c>
      <c r="F233">
        <v>0</v>
      </c>
      <c r="G233">
        <v>0</v>
      </c>
      <c r="H233">
        <f t="shared" si="100"/>
        <v>0</v>
      </c>
      <c r="I233" t="str">
        <f t="shared" si="101"/>
        <v/>
      </c>
      <c r="J233">
        <v>0</v>
      </c>
      <c r="K233">
        <v>0</v>
      </c>
      <c r="L233">
        <f t="shared" si="102"/>
        <v>0</v>
      </c>
      <c r="M233" t="str">
        <f t="shared" si="103"/>
        <v/>
      </c>
      <c r="N233">
        <v>0</v>
      </c>
      <c r="O233">
        <v>0</v>
      </c>
      <c r="P233">
        <f t="shared" si="104"/>
        <v>0</v>
      </c>
      <c r="Q233">
        <v>0</v>
      </c>
      <c r="R233">
        <v>0</v>
      </c>
      <c r="S233">
        <f t="shared" si="105"/>
        <v>0</v>
      </c>
      <c r="T233">
        <f t="shared" si="106"/>
        <v>0</v>
      </c>
      <c r="U233">
        <f t="shared" si="107"/>
        <v>0</v>
      </c>
      <c r="V233">
        <f t="shared" si="108"/>
        <v>0</v>
      </c>
    </row>
    <row r="234" spans="1:22">
      <c r="A234" t="s">
        <v>232</v>
      </c>
      <c r="B234">
        <v>0</v>
      </c>
      <c r="C234">
        <v>0</v>
      </c>
      <c r="D234">
        <f t="shared" si="98"/>
        <v>0</v>
      </c>
      <c r="E234">
        <f t="shared" si="99"/>
        <v>0</v>
      </c>
      <c r="F234">
        <v>0</v>
      </c>
      <c r="G234">
        <v>13</v>
      </c>
      <c r="H234">
        <f t="shared" si="100"/>
        <v>13</v>
      </c>
      <c r="I234">
        <f t="shared" si="101"/>
        <v>76.470600000000005</v>
      </c>
      <c r="J234">
        <v>0</v>
      </c>
      <c r="K234">
        <v>4</v>
      </c>
      <c r="L234">
        <f t="shared" si="102"/>
        <v>4</v>
      </c>
      <c r="M234">
        <f t="shared" si="103"/>
        <v>23.529399999999999</v>
      </c>
      <c r="N234">
        <v>0</v>
      </c>
      <c r="O234">
        <v>0</v>
      </c>
      <c r="P234">
        <f t="shared" si="104"/>
        <v>0</v>
      </c>
      <c r="Q234">
        <v>0</v>
      </c>
      <c r="R234">
        <v>3</v>
      </c>
      <c r="S234">
        <f t="shared" si="105"/>
        <v>3</v>
      </c>
      <c r="T234">
        <f t="shared" si="106"/>
        <v>0</v>
      </c>
      <c r="U234">
        <f t="shared" si="107"/>
        <v>17</v>
      </c>
      <c r="V234">
        <f t="shared" si="108"/>
        <v>17</v>
      </c>
    </row>
    <row r="235" spans="1:22">
      <c r="A235" t="s">
        <v>233</v>
      </c>
      <c r="B235">
        <v>0</v>
      </c>
      <c r="C235">
        <v>0</v>
      </c>
      <c r="D235">
        <f t="shared" si="98"/>
        <v>0</v>
      </c>
      <c r="E235" t="str">
        <f t="shared" si="99"/>
        <v/>
      </c>
      <c r="F235">
        <v>0</v>
      </c>
      <c r="G235">
        <v>0</v>
      </c>
      <c r="H235">
        <f t="shared" si="100"/>
        <v>0</v>
      </c>
      <c r="I235" t="str">
        <f t="shared" si="101"/>
        <v/>
      </c>
      <c r="J235">
        <v>0</v>
      </c>
      <c r="K235">
        <v>0</v>
      </c>
      <c r="L235">
        <f t="shared" si="102"/>
        <v>0</v>
      </c>
      <c r="M235" t="str">
        <f t="shared" si="103"/>
        <v/>
      </c>
      <c r="N235">
        <v>0</v>
      </c>
      <c r="O235">
        <v>0</v>
      </c>
      <c r="P235">
        <f t="shared" si="104"/>
        <v>0</v>
      </c>
      <c r="Q235">
        <v>0</v>
      </c>
      <c r="R235">
        <v>0</v>
      </c>
      <c r="S235">
        <f t="shared" si="105"/>
        <v>0</v>
      </c>
      <c r="T235">
        <f t="shared" si="106"/>
        <v>0</v>
      </c>
      <c r="U235">
        <f t="shared" si="107"/>
        <v>0</v>
      </c>
      <c r="V235">
        <f t="shared" si="108"/>
        <v>0</v>
      </c>
    </row>
    <row r="236" spans="1:22">
      <c r="A236" t="s">
        <v>234</v>
      </c>
      <c r="B236">
        <v>0</v>
      </c>
      <c r="C236">
        <v>0</v>
      </c>
      <c r="D236">
        <f t="shared" si="98"/>
        <v>0</v>
      </c>
      <c r="E236">
        <f t="shared" si="99"/>
        <v>0</v>
      </c>
      <c r="F236">
        <v>4</v>
      </c>
      <c r="G236">
        <v>0</v>
      </c>
      <c r="H236">
        <f t="shared" si="100"/>
        <v>4</v>
      </c>
      <c r="I236">
        <f t="shared" si="101"/>
        <v>80</v>
      </c>
      <c r="J236">
        <v>1</v>
      </c>
      <c r="K236">
        <v>0</v>
      </c>
      <c r="L236">
        <f t="shared" si="102"/>
        <v>1</v>
      </c>
      <c r="M236">
        <f t="shared" si="103"/>
        <v>20</v>
      </c>
      <c r="N236">
        <v>0</v>
      </c>
      <c r="O236">
        <v>0</v>
      </c>
      <c r="P236">
        <f t="shared" si="104"/>
        <v>0</v>
      </c>
      <c r="Q236">
        <v>0</v>
      </c>
      <c r="R236">
        <v>0</v>
      </c>
      <c r="S236">
        <f t="shared" si="105"/>
        <v>0</v>
      </c>
      <c r="T236">
        <f t="shared" si="106"/>
        <v>5</v>
      </c>
      <c r="U236">
        <f t="shared" si="107"/>
        <v>0</v>
      </c>
      <c r="V236">
        <f t="shared" si="108"/>
        <v>5</v>
      </c>
    </row>
    <row r="237" spans="1:22">
      <c r="A237" t="s">
        <v>235</v>
      </c>
      <c r="B237">
        <v>0</v>
      </c>
      <c r="C237">
        <v>0</v>
      </c>
      <c r="D237">
        <f t="shared" si="98"/>
        <v>0</v>
      </c>
      <c r="E237">
        <f t="shared" si="99"/>
        <v>0</v>
      </c>
      <c r="F237">
        <v>1</v>
      </c>
      <c r="G237">
        <v>4</v>
      </c>
      <c r="H237">
        <f t="shared" si="100"/>
        <v>5</v>
      </c>
      <c r="I237">
        <f t="shared" si="101"/>
        <v>27.777799999999999</v>
      </c>
      <c r="J237">
        <v>0</v>
      </c>
      <c r="K237">
        <v>13</v>
      </c>
      <c r="L237">
        <f t="shared" si="102"/>
        <v>13</v>
      </c>
      <c r="M237">
        <f t="shared" si="103"/>
        <v>72.222200000000001</v>
      </c>
      <c r="N237">
        <v>0</v>
      </c>
      <c r="O237">
        <v>0</v>
      </c>
      <c r="P237">
        <f t="shared" si="104"/>
        <v>0</v>
      </c>
      <c r="Q237">
        <v>0</v>
      </c>
      <c r="R237">
        <v>1</v>
      </c>
      <c r="S237">
        <f t="shared" si="105"/>
        <v>1</v>
      </c>
      <c r="T237">
        <f t="shared" si="106"/>
        <v>1</v>
      </c>
      <c r="U237">
        <f t="shared" si="107"/>
        <v>17</v>
      </c>
      <c r="V237">
        <f t="shared" si="108"/>
        <v>18</v>
      </c>
    </row>
    <row r="239" spans="1:22">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c r="N239" s="6" t="s">
        <v>236</v>
      </c>
      <c r="O239" s="6" t="s">
        <v>236</v>
      </c>
      <c r="P239" s="6" t="s">
        <v>236</v>
      </c>
      <c r="Q239" s="6" t="s">
        <v>236</v>
      </c>
      <c r="R239" s="6" t="s">
        <v>236</v>
      </c>
      <c r="S239" s="6" t="s">
        <v>236</v>
      </c>
      <c r="T239" s="6" t="s">
        <v>236</v>
      </c>
      <c r="U239" s="6" t="s">
        <v>236</v>
      </c>
      <c r="V239" s="6" t="s">
        <v>236</v>
      </c>
    </row>
    <row r="240" spans="1:22">
      <c r="A240" t="s">
        <v>237</v>
      </c>
      <c r="B240">
        <v>0</v>
      </c>
      <c r="C240">
        <v>0</v>
      </c>
      <c r="D240">
        <f t="shared" ref="D240:D266" si="109">B240+C240</f>
        <v>0</v>
      </c>
      <c r="E240" t="str">
        <f t="shared" ref="E240:E266" si="110">IF(V240&gt;0,ROUND((D240/V240) * 100, 4), "")</f>
        <v/>
      </c>
      <c r="F240">
        <v>0</v>
      </c>
      <c r="G240">
        <v>0</v>
      </c>
      <c r="H240">
        <f t="shared" ref="H240:H266" si="111">F240+G240</f>
        <v>0</v>
      </c>
      <c r="I240" t="str">
        <f t="shared" ref="I240:I266" si="112">IF(V240&gt;0,ROUND((H240/V240) * 100, 4), "")</f>
        <v/>
      </c>
      <c r="J240">
        <v>0</v>
      </c>
      <c r="K240">
        <v>0</v>
      </c>
      <c r="L240">
        <f t="shared" ref="L240:L266" si="113">J240+K240</f>
        <v>0</v>
      </c>
      <c r="M240" t="str">
        <f t="shared" ref="M240:M266" si="114">IF(V240&gt;0,ROUND((L240/V240) * 100, 4), "")</f>
        <v/>
      </c>
      <c r="N240">
        <v>0</v>
      </c>
      <c r="O240">
        <v>0</v>
      </c>
      <c r="P240">
        <f t="shared" ref="P240:P266" si="115">N240+O240</f>
        <v>0</v>
      </c>
      <c r="Q240">
        <v>0</v>
      </c>
      <c r="R240">
        <v>0</v>
      </c>
      <c r="S240">
        <f t="shared" ref="S240:S266" si="116">Q240+R240</f>
        <v>0</v>
      </c>
      <c r="T240">
        <f t="shared" ref="T240:T266" si="117">B240+F240+J240</f>
        <v>0</v>
      </c>
      <c r="U240">
        <f t="shared" ref="U240:U266" si="118">C240+G240+K240</f>
        <v>0</v>
      </c>
      <c r="V240">
        <f t="shared" ref="V240:V266" si="119">T240+U240</f>
        <v>0</v>
      </c>
    </row>
    <row r="241" spans="1:22">
      <c r="A241" t="s">
        <v>238</v>
      </c>
      <c r="B241">
        <v>1</v>
      </c>
      <c r="C241">
        <v>0</v>
      </c>
      <c r="D241">
        <f t="shared" si="109"/>
        <v>1</v>
      </c>
      <c r="E241">
        <f t="shared" si="110"/>
        <v>25</v>
      </c>
      <c r="F241">
        <v>0</v>
      </c>
      <c r="G241">
        <v>1</v>
      </c>
      <c r="H241">
        <f t="shared" si="111"/>
        <v>1</v>
      </c>
      <c r="I241">
        <f t="shared" si="112"/>
        <v>25</v>
      </c>
      <c r="J241">
        <v>1</v>
      </c>
      <c r="K241">
        <v>1</v>
      </c>
      <c r="L241">
        <f t="shared" si="113"/>
        <v>2</v>
      </c>
      <c r="M241">
        <f t="shared" si="114"/>
        <v>50</v>
      </c>
      <c r="N241">
        <v>0</v>
      </c>
      <c r="O241">
        <v>0</v>
      </c>
      <c r="P241">
        <f t="shared" si="115"/>
        <v>0</v>
      </c>
      <c r="Q241">
        <v>0</v>
      </c>
      <c r="R241">
        <v>0</v>
      </c>
      <c r="S241">
        <f t="shared" si="116"/>
        <v>0</v>
      </c>
      <c r="T241">
        <f t="shared" si="117"/>
        <v>2</v>
      </c>
      <c r="U241">
        <f t="shared" si="118"/>
        <v>2</v>
      </c>
      <c r="V241">
        <f t="shared" si="119"/>
        <v>4</v>
      </c>
    </row>
    <row r="242" spans="1:22">
      <c r="A242" t="s">
        <v>239</v>
      </c>
      <c r="B242">
        <v>0</v>
      </c>
      <c r="C242">
        <v>0</v>
      </c>
      <c r="D242">
        <f t="shared" si="109"/>
        <v>0</v>
      </c>
      <c r="E242" t="str">
        <f t="shared" si="110"/>
        <v/>
      </c>
      <c r="F242">
        <v>0</v>
      </c>
      <c r="G242">
        <v>0</v>
      </c>
      <c r="H242">
        <f t="shared" si="111"/>
        <v>0</v>
      </c>
      <c r="I242" t="str">
        <f t="shared" si="112"/>
        <v/>
      </c>
      <c r="J242">
        <v>0</v>
      </c>
      <c r="K242">
        <v>0</v>
      </c>
      <c r="L242">
        <f t="shared" si="113"/>
        <v>0</v>
      </c>
      <c r="M242" t="str">
        <f t="shared" si="114"/>
        <v/>
      </c>
      <c r="N242">
        <v>0</v>
      </c>
      <c r="O242">
        <v>0</v>
      </c>
      <c r="P242">
        <f t="shared" si="115"/>
        <v>0</v>
      </c>
      <c r="Q242">
        <v>0</v>
      </c>
      <c r="R242">
        <v>0</v>
      </c>
      <c r="S242">
        <f t="shared" si="116"/>
        <v>0</v>
      </c>
      <c r="T242">
        <f t="shared" si="117"/>
        <v>0</v>
      </c>
      <c r="U242">
        <f t="shared" si="118"/>
        <v>0</v>
      </c>
      <c r="V242">
        <f t="shared" si="119"/>
        <v>0</v>
      </c>
    </row>
    <row r="243" spans="1:22">
      <c r="A243" t="s">
        <v>240</v>
      </c>
      <c r="B243">
        <v>0</v>
      </c>
      <c r="C243">
        <v>0</v>
      </c>
      <c r="D243">
        <f t="shared" si="109"/>
        <v>0</v>
      </c>
      <c r="E243" t="str">
        <f t="shared" si="110"/>
        <v/>
      </c>
      <c r="F243">
        <v>0</v>
      </c>
      <c r="G243">
        <v>0</v>
      </c>
      <c r="H243">
        <f t="shared" si="111"/>
        <v>0</v>
      </c>
      <c r="I243" t="str">
        <f t="shared" si="112"/>
        <v/>
      </c>
      <c r="J243">
        <v>0</v>
      </c>
      <c r="K243">
        <v>0</v>
      </c>
      <c r="L243">
        <f t="shared" si="113"/>
        <v>0</v>
      </c>
      <c r="M243" t="str">
        <f t="shared" si="114"/>
        <v/>
      </c>
      <c r="N243">
        <v>0</v>
      </c>
      <c r="O243">
        <v>0</v>
      </c>
      <c r="P243">
        <f t="shared" si="115"/>
        <v>0</v>
      </c>
      <c r="Q243">
        <v>0</v>
      </c>
      <c r="R243">
        <v>0</v>
      </c>
      <c r="S243">
        <f t="shared" si="116"/>
        <v>0</v>
      </c>
      <c r="T243">
        <f t="shared" si="117"/>
        <v>0</v>
      </c>
      <c r="U243">
        <f t="shared" si="118"/>
        <v>0</v>
      </c>
      <c r="V243">
        <f t="shared" si="119"/>
        <v>0</v>
      </c>
    </row>
    <row r="244" spans="1:22">
      <c r="A244" t="s">
        <v>241</v>
      </c>
      <c r="B244">
        <v>0</v>
      </c>
      <c r="C244">
        <v>0</v>
      </c>
      <c r="D244">
        <f t="shared" si="109"/>
        <v>0</v>
      </c>
      <c r="E244" t="str">
        <f t="shared" si="110"/>
        <v/>
      </c>
      <c r="F244">
        <v>0</v>
      </c>
      <c r="G244">
        <v>0</v>
      </c>
      <c r="H244">
        <f t="shared" si="111"/>
        <v>0</v>
      </c>
      <c r="I244" t="str">
        <f t="shared" si="112"/>
        <v/>
      </c>
      <c r="J244">
        <v>0</v>
      </c>
      <c r="K244">
        <v>0</v>
      </c>
      <c r="L244">
        <f t="shared" si="113"/>
        <v>0</v>
      </c>
      <c r="M244" t="str">
        <f t="shared" si="114"/>
        <v/>
      </c>
      <c r="N244">
        <v>0</v>
      </c>
      <c r="O244">
        <v>0</v>
      </c>
      <c r="P244">
        <f t="shared" si="115"/>
        <v>0</v>
      </c>
      <c r="Q244">
        <v>0</v>
      </c>
      <c r="R244">
        <v>0</v>
      </c>
      <c r="S244">
        <f t="shared" si="116"/>
        <v>0</v>
      </c>
      <c r="T244">
        <f t="shared" si="117"/>
        <v>0</v>
      </c>
      <c r="U244">
        <f t="shared" si="118"/>
        <v>0</v>
      </c>
      <c r="V244">
        <f t="shared" si="119"/>
        <v>0</v>
      </c>
    </row>
    <row r="245" spans="1:22">
      <c r="A245" t="s">
        <v>242</v>
      </c>
      <c r="B245">
        <v>0</v>
      </c>
      <c r="C245">
        <v>0</v>
      </c>
      <c r="D245">
        <f t="shared" si="109"/>
        <v>0</v>
      </c>
      <c r="E245" t="str">
        <f t="shared" si="110"/>
        <v/>
      </c>
      <c r="F245">
        <v>0</v>
      </c>
      <c r="G245">
        <v>0</v>
      </c>
      <c r="H245">
        <f t="shared" si="111"/>
        <v>0</v>
      </c>
      <c r="I245" t="str">
        <f t="shared" si="112"/>
        <v/>
      </c>
      <c r="J245">
        <v>0</v>
      </c>
      <c r="K245">
        <v>0</v>
      </c>
      <c r="L245">
        <f t="shared" si="113"/>
        <v>0</v>
      </c>
      <c r="M245" t="str">
        <f t="shared" si="114"/>
        <v/>
      </c>
      <c r="N245">
        <v>0</v>
      </c>
      <c r="O245">
        <v>0</v>
      </c>
      <c r="P245">
        <f t="shared" si="115"/>
        <v>0</v>
      </c>
      <c r="Q245">
        <v>0</v>
      </c>
      <c r="R245">
        <v>0</v>
      </c>
      <c r="S245">
        <f t="shared" si="116"/>
        <v>0</v>
      </c>
      <c r="T245">
        <f t="shared" si="117"/>
        <v>0</v>
      </c>
      <c r="U245">
        <f t="shared" si="118"/>
        <v>0</v>
      </c>
      <c r="V245">
        <f t="shared" si="119"/>
        <v>0</v>
      </c>
    </row>
    <row r="246" spans="1:22">
      <c r="A246" t="s">
        <v>243</v>
      </c>
      <c r="B246">
        <v>0</v>
      </c>
      <c r="C246">
        <v>1</v>
      </c>
      <c r="D246">
        <f t="shared" si="109"/>
        <v>1</v>
      </c>
      <c r="E246">
        <f t="shared" si="110"/>
        <v>33.333300000000001</v>
      </c>
      <c r="F246">
        <v>0</v>
      </c>
      <c r="G246">
        <v>1</v>
      </c>
      <c r="H246">
        <f t="shared" si="111"/>
        <v>1</v>
      </c>
      <c r="I246">
        <f t="shared" si="112"/>
        <v>33.333300000000001</v>
      </c>
      <c r="J246">
        <v>0</v>
      </c>
      <c r="K246">
        <v>1</v>
      </c>
      <c r="L246">
        <f t="shared" si="113"/>
        <v>1</v>
      </c>
      <c r="M246">
        <f t="shared" si="114"/>
        <v>33.333300000000001</v>
      </c>
      <c r="N246">
        <v>0</v>
      </c>
      <c r="O246">
        <v>0</v>
      </c>
      <c r="P246">
        <f t="shared" si="115"/>
        <v>0</v>
      </c>
      <c r="Q246">
        <v>0</v>
      </c>
      <c r="R246">
        <v>1</v>
      </c>
      <c r="S246">
        <f t="shared" si="116"/>
        <v>1</v>
      </c>
      <c r="T246">
        <f t="shared" si="117"/>
        <v>0</v>
      </c>
      <c r="U246">
        <f t="shared" si="118"/>
        <v>3</v>
      </c>
      <c r="V246">
        <f t="shared" si="119"/>
        <v>3</v>
      </c>
    </row>
    <row r="247" spans="1:22">
      <c r="A247" t="s">
        <v>244</v>
      </c>
      <c r="B247">
        <v>0</v>
      </c>
      <c r="C247">
        <v>7</v>
      </c>
      <c r="D247">
        <f t="shared" si="109"/>
        <v>7</v>
      </c>
      <c r="E247">
        <f t="shared" si="110"/>
        <v>9.3332999999999995</v>
      </c>
      <c r="F247">
        <v>0</v>
      </c>
      <c r="G247">
        <v>34</v>
      </c>
      <c r="H247">
        <f t="shared" si="111"/>
        <v>34</v>
      </c>
      <c r="I247">
        <f t="shared" si="112"/>
        <v>45.333300000000001</v>
      </c>
      <c r="J247">
        <v>0</v>
      </c>
      <c r="K247">
        <v>34</v>
      </c>
      <c r="L247">
        <f t="shared" si="113"/>
        <v>34</v>
      </c>
      <c r="M247">
        <f t="shared" si="114"/>
        <v>45.333300000000001</v>
      </c>
      <c r="N247">
        <v>0</v>
      </c>
      <c r="O247">
        <v>3</v>
      </c>
      <c r="P247">
        <f t="shared" si="115"/>
        <v>3</v>
      </c>
      <c r="Q247">
        <v>0</v>
      </c>
      <c r="R247">
        <v>1</v>
      </c>
      <c r="S247">
        <f t="shared" si="116"/>
        <v>1</v>
      </c>
      <c r="T247">
        <f t="shared" si="117"/>
        <v>0</v>
      </c>
      <c r="U247">
        <f t="shared" si="118"/>
        <v>75</v>
      </c>
      <c r="V247">
        <f t="shared" si="119"/>
        <v>75</v>
      </c>
    </row>
    <row r="248" spans="1:22">
      <c r="A248" t="s">
        <v>245</v>
      </c>
      <c r="B248">
        <v>0</v>
      </c>
      <c r="C248">
        <v>0</v>
      </c>
      <c r="D248">
        <f t="shared" si="109"/>
        <v>0</v>
      </c>
      <c r="E248" t="str">
        <f t="shared" si="110"/>
        <v/>
      </c>
      <c r="F248">
        <v>0</v>
      </c>
      <c r="G248">
        <v>0</v>
      </c>
      <c r="H248">
        <f t="shared" si="111"/>
        <v>0</v>
      </c>
      <c r="I248" t="str">
        <f t="shared" si="112"/>
        <v/>
      </c>
      <c r="J248">
        <v>0</v>
      </c>
      <c r="K248">
        <v>0</v>
      </c>
      <c r="L248">
        <f t="shared" si="113"/>
        <v>0</v>
      </c>
      <c r="M248" t="str">
        <f t="shared" si="114"/>
        <v/>
      </c>
      <c r="N248">
        <v>0</v>
      </c>
      <c r="O248">
        <v>0</v>
      </c>
      <c r="P248">
        <f t="shared" si="115"/>
        <v>0</v>
      </c>
      <c r="Q248">
        <v>0</v>
      </c>
      <c r="R248">
        <v>0</v>
      </c>
      <c r="S248">
        <f t="shared" si="116"/>
        <v>0</v>
      </c>
      <c r="T248">
        <f t="shared" si="117"/>
        <v>0</v>
      </c>
      <c r="U248">
        <f t="shared" si="118"/>
        <v>0</v>
      </c>
      <c r="V248">
        <f t="shared" si="119"/>
        <v>0</v>
      </c>
    </row>
    <row r="249" spans="1:22">
      <c r="A249" t="s">
        <v>246</v>
      </c>
      <c r="B249">
        <v>4</v>
      </c>
      <c r="C249">
        <v>20</v>
      </c>
      <c r="D249">
        <f t="shared" si="109"/>
        <v>24</v>
      </c>
      <c r="E249">
        <f t="shared" si="110"/>
        <v>13.4831</v>
      </c>
      <c r="F249">
        <v>4</v>
      </c>
      <c r="G249">
        <v>50</v>
      </c>
      <c r="H249">
        <f t="shared" si="111"/>
        <v>54</v>
      </c>
      <c r="I249">
        <f t="shared" si="112"/>
        <v>30.3371</v>
      </c>
      <c r="J249">
        <v>2</v>
      </c>
      <c r="K249">
        <v>98</v>
      </c>
      <c r="L249">
        <f t="shared" si="113"/>
        <v>100</v>
      </c>
      <c r="M249">
        <f t="shared" si="114"/>
        <v>56.1798</v>
      </c>
      <c r="N249">
        <v>0</v>
      </c>
      <c r="O249">
        <v>25</v>
      </c>
      <c r="P249">
        <f t="shared" si="115"/>
        <v>25</v>
      </c>
      <c r="Q249">
        <v>2</v>
      </c>
      <c r="R249">
        <v>86</v>
      </c>
      <c r="S249">
        <f t="shared" si="116"/>
        <v>88</v>
      </c>
      <c r="T249">
        <f t="shared" si="117"/>
        <v>10</v>
      </c>
      <c r="U249">
        <f t="shared" si="118"/>
        <v>168</v>
      </c>
      <c r="V249">
        <f t="shared" si="119"/>
        <v>178</v>
      </c>
    </row>
    <row r="250" spans="1:22">
      <c r="A250" t="s">
        <v>247</v>
      </c>
      <c r="B250">
        <v>0</v>
      </c>
      <c r="C250">
        <v>0</v>
      </c>
      <c r="D250">
        <f t="shared" si="109"/>
        <v>0</v>
      </c>
      <c r="E250" t="str">
        <f t="shared" si="110"/>
        <v/>
      </c>
      <c r="F250">
        <v>0</v>
      </c>
      <c r="G250">
        <v>0</v>
      </c>
      <c r="H250">
        <f t="shared" si="111"/>
        <v>0</v>
      </c>
      <c r="I250" t="str">
        <f t="shared" si="112"/>
        <v/>
      </c>
      <c r="J250">
        <v>0</v>
      </c>
      <c r="K250">
        <v>0</v>
      </c>
      <c r="L250">
        <f t="shared" si="113"/>
        <v>0</v>
      </c>
      <c r="M250" t="str">
        <f t="shared" si="114"/>
        <v/>
      </c>
      <c r="N250">
        <v>0</v>
      </c>
      <c r="O250">
        <v>0</v>
      </c>
      <c r="P250">
        <f t="shared" si="115"/>
        <v>0</v>
      </c>
      <c r="Q250">
        <v>0</v>
      </c>
      <c r="R250">
        <v>0</v>
      </c>
      <c r="S250">
        <f t="shared" si="116"/>
        <v>0</v>
      </c>
      <c r="T250">
        <f t="shared" si="117"/>
        <v>0</v>
      </c>
      <c r="U250">
        <f t="shared" si="118"/>
        <v>0</v>
      </c>
      <c r="V250">
        <f t="shared" si="119"/>
        <v>0</v>
      </c>
    </row>
    <row r="251" spans="1:22">
      <c r="A251" t="s">
        <v>248</v>
      </c>
      <c r="B251">
        <v>0</v>
      </c>
      <c r="C251">
        <v>0</v>
      </c>
      <c r="D251">
        <f t="shared" si="109"/>
        <v>0</v>
      </c>
      <c r="E251" t="str">
        <f t="shared" si="110"/>
        <v/>
      </c>
      <c r="F251">
        <v>0</v>
      </c>
      <c r="G251">
        <v>0</v>
      </c>
      <c r="H251">
        <f t="shared" si="111"/>
        <v>0</v>
      </c>
      <c r="I251" t="str">
        <f t="shared" si="112"/>
        <v/>
      </c>
      <c r="J251">
        <v>0</v>
      </c>
      <c r="K251">
        <v>0</v>
      </c>
      <c r="L251">
        <f t="shared" si="113"/>
        <v>0</v>
      </c>
      <c r="M251" t="str">
        <f t="shared" si="114"/>
        <v/>
      </c>
      <c r="N251">
        <v>0</v>
      </c>
      <c r="O251">
        <v>0</v>
      </c>
      <c r="P251">
        <f t="shared" si="115"/>
        <v>0</v>
      </c>
      <c r="Q251">
        <v>0</v>
      </c>
      <c r="R251">
        <v>0</v>
      </c>
      <c r="S251">
        <f t="shared" si="116"/>
        <v>0</v>
      </c>
      <c r="T251">
        <f t="shared" si="117"/>
        <v>0</v>
      </c>
      <c r="U251">
        <f t="shared" si="118"/>
        <v>0</v>
      </c>
      <c r="V251">
        <f t="shared" si="119"/>
        <v>0</v>
      </c>
    </row>
    <row r="252" spans="1:22">
      <c r="A252" t="s">
        <v>249</v>
      </c>
      <c r="B252">
        <v>0</v>
      </c>
      <c r="C252">
        <v>0</v>
      </c>
      <c r="D252">
        <f t="shared" si="109"/>
        <v>0</v>
      </c>
      <c r="E252">
        <f t="shared" si="110"/>
        <v>0</v>
      </c>
      <c r="F252">
        <v>0</v>
      </c>
      <c r="G252">
        <v>1</v>
      </c>
      <c r="H252">
        <f t="shared" si="111"/>
        <v>1</v>
      </c>
      <c r="I252">
        <f t="shared" si="112"/>
        <v>50</v>
      </c>
      <c r="J252">
        <v>1</v>
      </c>
      <c r="K252">
        <v>0</v>
      </c>
      <c r="L252">
        <f t="shared" si="113"/>
        <v>1</v>
      </c>
      <c r="M252">
        <f t="shared" si="114"/>
        <v>50</v>
      </c>
      <c r="N252">
        <v>0</v>
      </c>
      <c r="O252">
        <v>0</v>
      </c>
      <c r="P252">
        <f t="shared" si="115"/>
        <v>0</v>
      </c>
      <c r="Q252">
        <v>0</v>
      </c>
      <c r="R252">
        <v>0</v>
      </c>
      <c r="S252">
        <f t="shared" si="116"/>
        <v>0</v>
      </c>
      <c r="T252">
        <f t="shared" si="117"/>
        <v>1</v>
      </c>
      <c r="U252">
        <f t="shared" si="118"/>
        <v>1</v>
      </c>
      <c r="V252">
        <f t="shared" si="119"/>
        <v>2</v>
      </c>
    </row>
    <row r="253" spans="1:22">
      <c r="A253" t="s">
        <v>250</v>
      </c>
      <c r="B253">
        <v>4</v>
      </c>
      <c r="C253">
        <v>0</v>
      </c>
      <c r="D253">
        <f t="shared" si="109"/>
        <v>4</v>
      </c>
      <c r="E253">
        <f t="shared" si="110"/>
        <v>100</v>
      </c>
      <c r="F253">
        <v>0</v>
      </c>
      <c r="G253">
        <v>0</v>
      </c>
      <c r="H253">
        <f t="shared" si="111"/>
        <v>0</v>
      </c>
      <c r="I253">
        <f t="shared" si="112"/>
        <v>0</v>
      </c>
      <c r="J253">
        <v>0</v>
      </c>
      <c r="K253">
        <v>0</v>
      </c>
      <c r="L253">
        <f t="shared" si="113"/>
        <v>0</v>
      </c>
      <c r="M253">
        <f t="shared" si="114"/>
        <v>0</v>
      </c>
      <c r="N253">
        <v>0</v>
      </c>
      <c r="O253">
        <v>0</v>
      </c>
      <c r="P253">
        <f t="shared" si="115"/>
        <v>0</v>
      </c>
      <c r="Q253">
        <v>2</v>
      </c>
      <c r="R253">
        <v>1</v>
      </c>
      <c r="S253">
        <f t="shared" si="116"/>
        <v>3</v>
      </c>
      <c r="T253">
        <f t="shared" si="117"/>
        <v>4</v>
      </c>
      <c r="U253">
        <f t="shared" si="118"/>
        <v>0</v>
      </c>
      <c r="V253">
        <f t="shared" si="119"/>
        <v>4</v>
      </c>
    </row>
    <row r="254" spans="1:22">
      <c r="A254" t="s">
        <v>251</v>
      </c>
      <c r="B254">
        <v>0</v>
      </c>
      <c r="C254">
        <v>0</v>
      </c>
      <c r="D254">
        <f t="shared" si="109"/>
        <v>0</v>
      </c>
      <c r="E254" t="str">
        <f t="shared" si="110"/>
        <v/>
      </c>
      <c r="F254">
        <v>0</v>
      </c>
      <c r="G254">
        <v>0</v>
      </c>
      <c r="H254">
        <f t="shared" si="111"/>
        <v>0</v>
      </c>
      <c r="I254" t="str">
        <f t="shared" si="112"/>
        <v/>
      </c>
      <c r="J254">
        <v>0</v>
      </c>
      <c r="K254">
        <v>0</v>
      </c>
      <c r="L254">
        <f t="shared" si="113"/>
        <v>0</v>
      </c>
      <c r="M254" t="str">
        <f t="shared" si="114"/>
        <v/>
      </c>
      <c r="N254">
        <v>1</v>
      </c>
      <c r="O254">
        <v>1</v>
      </c>
      <c r="P254">
        <f t="shared" si="115"/>
        <v>2</v>
      </c>
      <c r="Q254">
        <v>0</v>
      </c>
      <c r="R254">
        <v>0</v>
      </c>
      <c r="S254">
        <f t="shared" si="116"/>
        <v>0</v>
      </c>
      <c r="T254">
        <f t="shared" si="117"/>
        <v>0</v>
      </c>
      <c r="U254">
        <f t="shared" si="118"/>
        <v>0</v>
      </c>
      <c r="V254">
        <f t="shared" si="119"/>
        <v>0</v>
      </c>
    </row>
    <row r="255" spans="1:22">
      <c r="A255" t="s">
        <v>252</v>
      </c>
      <c r="B255">
        <v>0</v>
      </c>
      <c r="C255">
        <v>0</v>
      </c>
      <c r="D255">
        <f t="shared" si="109"/>
        <v>0</v>
      </c>
      <c r="E255" t="str">
        <f t="shared" si="110"/>
        <v/>
      </c>
      <c r="F255">
        <v>0</v>
      </c>
      <c r="G255">
        <v>0</v>
      </c>
      <c r="H255">
        <f t="shared" si="111"/>
        <v>0</v>
      </c>
      <c r="I255" t="str">
        <f t="shared" si="112"/>
        <v/>
      </c>
      <c r="J255">
        <v>0</v>
      </c>
      <c r="K255">
        <v>0</v>
      </c>
      <c r="L255">
        <f t="shared" si="113"/>
        <v>0</v>
      </c>
      <c r="M255" t="str">
        <f t="shared" si="114"/>
        <v/>
      </c>
      <c r="N255">
        <v>0</v>
      </c>
      <c r="O255">
        <v>0</v>
      </c>
      <c r="P255">
        <f t="shared" si="115"/>
        <v>0</v>
      </c>
      <c r="Q255">
        <v>0</v>
      </c>
      <c r="R255">
        <v>0</v>
      </c>
      <c r="S255">
        <f t="shared" si="116"/>
        <v>0</v>
      </c>
      <c r="T255">
        <f t="shared" si="117"/>
        <v>0</v>
      </c>
      <c r="U255">
        <f t="shared" si="118"/>
        <v>0</v>
      </c>
      <c r="V255">
        <f t="shared" si="119"/>
        <v>0</v>
      </c>
    </row>
    <row r="256" spans="1:22">
      <c r="A256" t="s">
        <v>253</v>
      </c>
      <c r="B256">
        <v>0</v>
      </c>
      <c r="C256">
        <v>0</v>
      </c>
      <c r="D256">
        <f t="shared" si="109"/>
        <v>0</v>
      </c>
      <c r="E256" t="str">
        <f t="shared" si="110"/>
        <v/>
      </c>
      <c r="F256">
        <v>0</v>
      </c>
      <c r="G256">
        <v>0</v>
      </c>
      <c r="H256">
        <f t="shared" si="111"/>
        <v>0</v>
      </c>
      <c r="I256" t="str">
        <f t="shared" si="112"/>
        <v/>
      </c>
      <c r="J256">
        <v>0</v>
      </c>
      <c r="K256">
        <v>0</v>
      </c>
      <c r="L256">
        <f t="shared" si="113"/>
        <v>0</v>
      </c>
      <c r="M256" t="str">
        <f t="shared" si="114"/>
        <v/>
      </c>
      <c r="N256">
        <v>0</v>
      </c>
      <c r="O256">
        <v>0</v>
      </c>
      <c r="P256">
        <f t="shared" si="115"/>
        <v>0</v>
      </c>
      <c r="Q256">
        <v>0</v>
      </c>
      <c r="R256">
        <v>0</v>
      </c>
      <c r="S256">
        <f t="shared" si="116"/>
        <v>0</v>
      </c>
      <c r="T256">
        <f t="shared" si="117"/>
        <v>0</v>
      </c>
      <c r="U256">
        <f t="shared" si="118"/>
        <v>0</v>
      </c>
      <c r="V256">
        <f t="shared" si="119"/>
        <v>0</v>
      </c>
    </row>
    <row r="257" spans="1:22">
      <c r="A257" t="s">
        <v>254</v>
      </c>
      <c r="B257">
        <v>0</v>
      </c>
      <c r="C257">
        <v>0</v>
      </c>
      <c r="D257">
        <f t="shared" si="109"/>
        <v>0</v>
      </c>
      <c r="E257" t="str">
        <f t="shared" si="110"/>
        <v/>
      </c>
      <c r="F257">
        <v>0</v>
      </c>
      <c r="G257">
        <v>0</v>
      </c>
      <c r="H257">
        <f t="shared" si="111"/>
        <v>0</v>
      </c>
      <c r="I257" t="str">
        <f t="shared" si="112"/>
        <v/>
      </c>
      <c r="J257">
        <v>0</v>
      </c>
      <c r="K257">
        <v>0</v>
      </c>
      <c r="L257">
        <f t="shared" si="113"/>
        <v>0</v>
      </c>
      <c r="M257" t="str">
        <f t="shared" si="114"/>
        <v/>
      </c>
      <c r="N257">
        <v>0</v>
      </c>
      <c r="O257">
        <v>0</v>
      </c>
      <c r="P257">
        <f t="shared" si="115"/>
        <v>0</v>
      </c>
      <c r="Q257">
        <v>0</v>
      </c>
      <c r="R257">
        <v>0</v>
      </c>
      <c r="S257">
        <f t="shared" si="116"/>
        <v>0</v>
      </c>
      <c r="T257">
        <f t="shared" si="117"/>
        <v>0</v>
      </c>
      <c r="U257">
        <f t="shared" si="118"/>
        <v>0</v>
      </c>
      <c r="V257">
        <f t="shared" si="119"/>
        <v>0</v>
      </c>
    </row>
    <row r="258" spans="1:22">
      <c r="A258" t="s">
        <v>255</v>
      </c>
      <c r="B258">
        <v>3</v>
      </c>
      <c r="C258">
        <v>3</v>
      </c>
      <c r="D258">
        <f t="shared" si="109"/>
        <v>6</v>
      </c>
      <c r="E258">
        <f t="shared" si="110"/>
        <v>35.2941</v>
      </c>
      <c r="F258">
        <v>0</v>
      </c>
      <c r="G258">
        <v>9</v>
      </c>
      <c r="H258">
        <f t="shared" si="111"/>
        <v>9</v>
      </c>
      <c r="I258">
        <f t="shared" si="112"/>
        <v>52.941200000000002</v>
      </c>
      <c r="J258">
        <v>1</v>
      </c>
      <c r="K258">
        <v>1</v>
      </c>
      <c r="L258">
        <f t="shared" si="113"/>
        <v>2</v>
      </c>
      <c r="M258">
        <f t="shared" si="114"/>
        <v>11.764699999999999</v>
      </c>
      <c r="N258">
        <v>0</v>
      </c>
      <c r="O258">
        <v>0</v>
      </c>
      <c r="P258">
        <f t="shared" si="115"/>
        <v>0</v>
      </c>
      <c r="Q258">
        <v>1</v>
      </c>
      <c r="R258">
        <v>9</v>
      </c>
      <c r="S258">
        <f t="shared" si="116"/>
        <v>10</v>
      </c>
      <c r="T258">
        <f t="shared" si="117"/>
        <v>4</v>
      </c>
      <c r="U258">
        <f t="shared" si="118"/>
        <v>13</v>
      </c>
      <c r="V258">
        <f t="shared" si="119"/>
        <v>17</v>
      </c>
    </row>
    <row r="259" spans="1:22">
      <c r="A259" t="s">
        <v>256</v>
      </c>
      <c r="B259">
        <v>0</v>
      </c>
      <c r="C259">
        <v>0</v>
      </c>
      <c r="D259">
        <f t="shared" si="109"/>
        <v>0</v>
      </c>
      <c r="E259" t="str">
        <f t="shared" si="110"/>
        <v/>
      </c>
      <c r="F259">
        <v>0</v>
      </c>
      <c r="G259">
        <v>0</v>
      </c>
      <c r="H259">
        <f t="shared" si="111"/>
        <v>0</v>
      </c>
      <c r="I259" t="str">
        <f t="shared" si="112"/>
        <v/>
      </c>
      <c r="J259">
        <v>0</v>
      </c>
      <c r="K259">
        <v>0</v>
      </c>
      <c r="L259">
        <f t="shared" si="113"/>
        <v>0</v>
      </c>
      <c r="M259" t="str">
        <f t="shared" si="114"/>
        <v/>
      </c>
      <c r="N259">
        <v>0</v>
      </c>
      <c r="O259">
        <v>0</v>
      </c>
      <c r="P259">
        <f t="shared" si="115"/>
        <v>0</v>
      </c>
      <c r="Q259">
        <v>0</v>
      </c>
      <c r="R259">
        <v>2</v>
      </c>
      <c r="S259">
        <f t="shared" si="116"/>
        <v>2</v>
      </c>
      <c r="T259">
        <f t="shared" si="117"/>
        <v>0</v>
      </c>
      <c r="U259">
        <f t="shared" si="118"/>
        <v>0</v>
      </c>
      <c r="V259">
        <f t="shared" si="119"/>
        <v>0</v>
      </c>
    </row>
    <row r="260" spans="1:22">
      <c r="A260" t="s">
        <v>257</v>
      </c>
      <c r="B260">
        <v>0</v>
      </c>
      <c r="C260">
        <v>0</v>
      </c>
      <c r="D260">
        <f t="shared" si="109"/>
        <v>0</v>
      </c>
      <c r="E260">
        <f t="shared" si="110"/>
        <v>0</v>
      </c>
      <c r="F260">
        <v>0</v>
      </c>
      <c r="G260">
        <v>0</v>
      </c>
      <c r="H260">
        <f t="shared" si="111"/>
        <v>0</v>
      </c>
      <c r="I260">
        <f t="shared" si="112"/>
        <v>0</v>
      </c>
      <c r="J260">
        <v>12</v>
      </c>
      <c r="K260">
        <v>8</v>
      </c>
      <c r="L260">
        <f t="shared" si="113"/>
        <v>20</v>
      </c>
      <c r="M260">
        <f t="shared" si="114"/>
        <v>100</v>
      </c>
      <c r="N260">
        <v>0</v>
      </c>
      <c r="O260">
        <v>0</v>
      </c>
      <c r="P260">
        <f t="shared" si="115"/>
        <v>0</v>
      </c>
      <c r="Q260">
        <v>0</v>
      </c>
      <c r="R260">
        <v>0</v>
      </c>
      <c r="S260">
        <f t="shared" si="116"/>
        <v>0</v>
      </c>
      <c r="T260">
        <f t="shared" si="117"/>
        <v>12</v>
      </c>
      <c r="U260">
        <f t="shared" si="118"/>
        <v>8</v>
      </c>
      <c r="V260">
        <f t="shared" si="119"/>
        <v>20</v>
      </c>
    </row>
    <row r="261" spans="1:22">
      <c r="A261" t="s">
        <v>258</v>
      </c>
      <c r="B261">
        <v>1</v>
      </c>
      <c r="C261">
        <v>2</v>
      </c>
      <c r="D261">
        <f t="shared" si="109"/>
        <v>3</v>
      </c>
      <c r="E261">
        <f t="shared" si="110"/>
        <v>60</v>
      </c>
      <c r="F261">
        <v>0</v>
      </c>
      <c r="G261">
        <v>1</v>
      </c>
      <c r="H261">
        <f t="shared" si="111"/>
        <v>1</v>
      </c>
      <c r="I261">
        <f t="shared" si="112"/>
        <v>20</v>
      </c>
      <c r="J261">
        <v>0</v>
      </c>
      <c r="K261">
        <v>1</v>
      </c>
      <c r="L261">
        <f t="shared" si="113"/>
        <v>1</v>
      </c>
      <c r="M261">
        <f t="shared" si="114"/>
        <v>20</v>
      </c>
      <c r="N261">
        <v>0</v>
      </c>
      <c r="O261">
        <v>0</v>
      </c>
      <c r="P261">
        <f t="shared" si="115"/>
        <v>0</v>
      </c>
      <c r="Q261">
        <v>0</v>
      </c>
      <c r="R261">
        <v>0</v>
      </c>
      <c r="S261">
        <f t="shared" si="116"/>
        <v>0</v>
      </c>
      <c r="T261">
        <f t="shared" si="117"/>
        <v>1</v>
      </c>
      <c r="U261">
        <f t="shared" si="118"/>
        <v>4</v>
      </c>
      <c r="V261">
        <f t="shared" si="119"/>
        <v>5</v>
      </c>
    </row>
    <row r="262" spans="1:22">
      <c r="A262" t="s">
        <v>259</v>
      </c>
      <c r="B262">
        <v>0</v>
      </c>
      <c r="C262">
        <v>4</v>
      </c>
      <c r="D262">
        <f t="shared" si="109"/>
        <v>4</v>
      </c>
      <c r="E262">
        <f t="shared" si="110"/>
        <v>9.3023000000000007</v>
      </c>
      <c r="F262">
        <v>0</v>
      </c>
      <c r="G262">
        <v>5</v>
      </c>
      <c r="H262">
        <f t="shared" si="111"/>
        <v>5</v>
      </c>
      <c r="I262">
        <f t="shared" si="112"/>
        <v>11.6279</v>
      </c>
      <c r="J262">
        <v>0</v>
      </c>
      <c r="K262">
        <v>34</v>
      </c>
      <c r="L262">
        <f t="shared" si="113"/>
        <v>34</v>
      </c>
      <c r="M262">
        <f t="shared" si="114"/>
        <v>79.069800000000001</v>
      </c>
      <c r="N262">
        <v>0</v>
      </c>
      <c r="O262">
        <v>4</v>
      </c>
      <c r="P262">
        <f t="shared" si="115"/>
        <v>4</v>
      </c>
      <c r="Q262">
        <v>0</v>
      </c>
      <c r="R262">
        <v>7</v>
      </c>
      <c r="S262">
        <f t="shared" si="116"/>
        <v>7</v>
      </c>
      <c r="T262">
        <f t="shared" si="117"/>
        <v>0</v>
      </c>
      <c r="U262">
        <f t="shared" si="118"/>
        <v>43</v>
      </c>
      <c r="V262">
        <f t="shared" si="119"/>
        <v>43</v>
      </c>
    </row>
    <row r="263" spans="1:22">
      <c r="A263" t="s">
        <v>260</v>
      </c>
      <c r="B263">
        <v>0</v>
      </c>
      <c r="C263">
        <v>0</v>
      </c>
      <c r="D263">
        <f t="shared" si="109"/>
        <v>0</v>
      </c>
      <c r="E263" t="str">
        <f t="shared" si="110"/>
        <v/>
      </c>
      <c r="F263">
        <v>0</v>
      </c>
      <c r="G263">
        <v>0</v>
      </c>
      <c r="H263">
        <f t="shared" si="111"/>
        <v>0</v>
      </c>
      <c r="I263" t="str">
        <f t="shared" si="112"/>
        <v/>
      </c>
      <c r="J263">
        <v>0</v>
      </c>
      <c r="K263">
        <v>0</v>
      </c>
      <c r="L263">
        <f t="shared" si="113"/>
        <v>0</v>
      </c>
      <c r="M263" t="str">
        <f t="shared" si="114"/>
        <v/>
      </c>
      <c r="N263">
        <v>0</v>
      </c>
      <c r="O263">
        <v>0</v>
      </c>
      <c r="P263">
        <f t="shared" si="115"/>
        <v>0</v>
      </c>
      <c r="Q263">
        <v>0</v>
      </c>
      <c r="R263">
        <v>0</v>
      </c>
      <c r="S263">
        <f t="shared" si="116"/>
        <v>0</v>
      </c>
      <c r="T263">
        <f t="shared" si="117"/>
        <v>0</v>
      </c>
      <c r="U263">
        <f t="shared" si="118"/>
        <v>0</v>
      </c>
      <c r="V263">
        <f t="shared" si="119"/>
        <v>0</v>
      </c>
    </row>
    <row r="264" spans="1:22">
      <c r="A264" t="s">
        <v>261</v>
      </c>
      <c r="B264">
        <v>0</v>
      </c>
      <c r="C264">
        <v>0</v>
      </c>
      <c r="D264">
        <f t="shared" si="109"/>
        <v>0</v>
      </c>
      <c r="E264">
        <f t="shared" si="110"/>
        <v>0</v>
      </c>
      <c r="F264">
        <v>0</v>
      </c>
      <c r="G264">
        <v>0</v>
      </c>
      <c r="H264">
        <f t="shared" si="111"/>
        <v>0</v>
      </c>
      <c r="I264">
        <f t="shared" si="112"/>
        <v>0</v>
      </c>
      <c r="J264">
        <v>0</v>
      </c>
      <c r="K264">
        <v>1</v>
      </c>
      <c r="L264">
        <f t="shared" si="113"/>
        <v>1</v>
      </c>
      <c r="M264">
        <f t="shared" si="114"/>
        <v>100</v>
      </c>
      <c r="N264">
        <v>0</v>
      </c>
      <c r="O264">
        <v>0</v>
      </c>
      <c r="P264">
        <f t="shared" si="115"/>
        <v>0</v>
      </c>
      <c r="Q264">
        <v>0</v>
      </c>
      <c r="R264">
        <v>0</v>
      </c>
      <c r="S264">
        <f t="shared" si="116"/>
        <v>0</v>
      </c>
      <c r="T264">
        <f t="shared" si="117"/>
        <v>0</v>
      </c>
      <c r="U264">
        <f t="shared" si="118"/>
        <v>1</v>
      </c>
      <c r="V264">
        <f t="shared" si="119"/>
        <v>1</v>
      </c>
    </row>
    <row r="265" spans="1:22">
      <c r="A265" t="s">
        <v>262</v>
      </c>
      <c r="B265">
        <v>0</v>
      </c>
      <c r="C265">
        <v>1</v>
      </c>
      <c r="D265">
        <f t="shared" si="109"/>
        <v>1</v>
      </c>
      <c r="E265">
        <f t="shared" si="110"/>
        <v>33.333300000000001</v>
      </c>
      <c r="F265">
        <v>0</v>
      </c>
      <c r="G265">
        <v>1</v>
      </c>
      <c r="H265">
        <f t="shared" si="111"/>
        <v>1</v>
      </c>
      <c r="I265">
        <f t="shared" si="112"/>
        <v>33.333300000000001</v>
      </c>
      <c r="J265">
        <v>0</v>
      </c>
      <c r="K265">
        <v>1</v>
      </c>
      <c r="L265">
        <f t="shared" si="113"/>
        <v>1</v>
      </c>
      <c r="M265">
        <f t="shared" si="114"/>
        <v>33.333300000000001</v>
      </c>
      <c r="N265">
        <v>0</v>
      </c>
      <c r="O265">
        <v>0</v>
      </c>
      <c r="P265">
        <f t="shared" si="115"/>
        <v>0</v>
      </c>
      <c r="Q265">
        <v>0</v>
      </c>
      <c r="R265">
        <v>0</v>
      </c>
      <c r="S265">
        <f t="shared" si="116"/>
        <v>0</v>
      </c>
      <c r="T265">
        <f t="shared" si="117"/>
        <v>0</v>
      </c>
      <c r="U265">
        <f t="shared" si="118"/>
        <v>3</v>
      </c>
      <c r="V265">
        <f t="shared" si="119"/>
        <v>3</v>
      </c>
    </row>
    <row r="266" spans="1:22">
      <c r="A266" t="s">
        <v>263</v>
      </c>
      <c r="B266">
        <v>0</v>
      </c>
      <c r="C266">
        <v>0</v>
      </c>
      <c r="D266">
        <f t="shared" si="109"/>
        <v>0</v>
      </c>
      <c r="E266" t="str">
        <f t="shared" si="110"/>
        <v/>
      </c>
      <c r="F266">
        <v>0</v>
      </c>
      <c r="G266">
        <v>0</v>
      </c>
      <c r="H266">
        <f t="shared" si="111"/>
        <v>0</v>
      </c>
      <c r="I266" t="str">
        <f t="shared" si="112"/>
        <v/>
      </c>
      <c r="J266">
        <v>0</v>
      </c>
      <c r="K266">
        <v>0</v>
      </c>
      <c r="L266">
        <f t="shared" si="113"/>
        <v>0</v>
      </c>
      <c r="M266" t="str">
        <f t="shared" si="114"/>
        <v/>
      </c>
      <c r="N266">
        <v>0</v>
      </c>
      <c r="O266">
        <v>0</v>
      </c>
      <c r="P266">
        <f t="shared" si="115"/>
        <v>0</v>
      </c>
      <c r="Q266">
        <v>1</v>
      </c>
      <c r="R266">
        <v>0</v>
      </c>
      <c r="S266">
        <f t="shared" si="116"/>
        <v>1</v>
      </c>
      <c r="T266">
        <f t="shared" si="117"/>
        <v>0</v>
      </c>
      <c r="U266">
        <f t="shared" si="118"/>
        <v>0</v>
      </c>
      <c r="V266">
        <f t="shared" si="119"/>
        <v>0</v>
      </c>
    </row>
    <row r="268" spans="1:22">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c r="N268" s="6" t="s">
        <v>264</v>
      </c>
      <c r="O268" s="6" t="s">
        <v>264</v>
      </c>
      <c r="P268" s="6" t="s">
        <v>264</v>
      </c>
      <c r="Q268" s="6" t="s">
        <v>264</v>
      </c>
      <c r="R268" s="6" t="s">
        <v>264</v>
      </c>
      <c r="S268" s="6" t="s">
        <v>264</v>
      </c>
      <c r="T268" s="6" t="s">
        <v>264</v>
      </c>
      <c r="U268" s="6" t="s">
        <v>264</v>
      </c>
      <c r="V268" s="6" t="s">
        <v>264</v>
      </c>
    </row>
    <row r="269" spans="1:22">
      <c r="A269" t="s">
        <v>265</v>
      </c>
      <c r="B269">
        <v>0</v>
      </c>
      <c r="C269">
        <v>0</v>
      </c>
      <c r="D269">
        <f t="shared" ref="D269:D281" si="120">B269+C269</f>
        <v>0</v>
      </c>
      <c r="E269" t="str">
        <f t="shared" ref="E269:E281" si="121">IF(V269&gt;0,ROUND((D269/V269) * 100, 4), "")</f>
        <v/>
      </c>
      <c r="F269">
        <v>0</v>
      </c>
      <c r="G269">
        <v>0</v>
      </c>
      <c r="H269">
        <f t="shared" ref="H269:H281" si="122">F269+G269</f>
        <v>0</v>
      </c>
      <c r="I269" t="str">
        <f t="shared" ref="I269:I281" si="123">IF(V269&gt;0,ROUND((H269/V269) * 100, 4), "")</f>
        <v/>
      </c>
      <c r="J269">
        <v>0</v>
      </c>
      <c r="K269">
        <v>0</v>
      </c>
      <c r="L269">
        <f t="shared" ref="L269:L281" si="124">J269+K269</f>
        <v>0</v>
      </c>
      <c r="M269" t="str">
        <f t="shared" ref="M269:M281" si="125">IF(V269&gt;0,ROUND((L269/V269) * 100, 4), "")</f>
        <v/>
      </c>
      <c r="N269">
        <v>0</v>
      </c>
      <c r="O269">
        <v>0</v>
      </c>
      <c r="P269">
        <f t="shared" ref="P269:P281" si="126">N269+O269</f>
        <v>0</v>
      </c>
      <c r="Q269">
        <v>0</v>
      </c>
      <c r="R269">
        <v>0</v>
      </c>
      <c r="S269">
        <f t="shared" ref="S269:S281" si="127">Q269+R269</f>
        <v>0</v>
      </c>
      <c r="T269">
        <f t="shared" ref="T269:T281" si="128">B269+F269+J269</f>
        <v>0</v>
      </c>
      <c r="U269">
        <f t="shared" ref="U269:U281" si="129">C269+G269+K269</f>
        <v>0</v>
      </c>
      <c r="V269">
        <f t="shared" ref="V269:V281" si="130">T269+U269</f>
        <v>0</v>
      </c>
    </row>
    <row r="270" spans="1:22">
      <c r="A270" t="s">
        <v>266</v>
      </c>
      <c r="B270">
        <v>0</v>
      </c>
      <c r="C270">
        <v>0</v>
      </c>
      <c r="D270">
        <f t="shared" si="120"/>
        <v>0</v>
      </c>
      <c r="E270" t="str">
        <f t="shared" si="121"/>
        <v/>
      </c>
      <c r="F270">
        <v>0</v>
      </c>
      <c r="G270">
        <v>0</v>
      </c>
      <c r="H270">
        <f t="shared" si="122"/>
        <v>0</v>
      </c>
      <c r="I270" t="str">
        <f t="shared" si="123"/>
        <v/>
      </c>
      <c r="J270">
        <v>0</v>
      </c>
      <c r="K270">
        <v>0</v>
      </c>
      <c r="L270">
        <f t="shared" si="124"/>
        <v>0</v>
      </c>
      <c r="M270" t="str">
        <f t="shared" si="125"/>
        <v/>
      </c>
      <c r="N270">
        <v>0</v>
      </c>
      <c r="O270">
        <v>0</v>
      </c>
      <c r="P270">
        <f t="shared" si="126"/>
        <v>0</v>
      </c>
      <c r="Q270">
        <v>0</v>
      </c>
      <c r="R270">
        <v>0</v>
      </c>
      <c r="S270">
        <f t="shared" si="127"/>
        <v>0</v>
      </c>
      <c r="T270">
        <f t="shared" si="128"/>
        <v>0</v>
      </c>
      <c r="U270">
        <f t="shared" si="129"/>
        <v>0</v>
      </c>
      <c r="V270">
        <f t="shared" si="130"/>
        <v>0</v>
      </c>
    </row>
    <row r="271" spans="1:22">
      <c r="A271" t="s">
        <v>267</v>
      </c>
      <c r="B271">
        <v>5</v>
      </c>
      <c r="C271">
        <v>6</v>
      </c>
      <c r="D271">
        <f t="shared" si="120"/>
        <v>11</v>
      </c>
      <c r="E271">
        <f t="shared" si="121"/>
        <v>10.5769</v>
      </c>
      <c r="F271">
        <v>24</v>
      </c>
      <c r="G271">
        <v>17</v>
      </c>
      <c r="H271">
        <f t="shared" si="122"/>
        <v>41</v>
      </c>
      <c r="I271">
        <f t="shared" si="123"/>
        <v>39.423099999999998</v>
      </c>
      <c r="J271">
        <v>29</v>
      </c>
      <c r="K271">
        <v>23</v>
      </c>
      <c r="L271">
        <f t="shared" si="124"/>
        <v>52</v>
      </c>
      <c r="M271">
        <f t="shared" si="125"/>
        <v>50</v>
      </c>
      <c r="N271">
        <v>5</v>
      </c>
      <c r="O271">
        <v>0</v>
      </c>
      <c r="P271">
        <f t="shared" si="126"/>
        <v>5</v>
      </c>
      <c r="Q271">
        <v>28</v>
      </c>
      <c r="R271">
        <v>17</v>
      </c>
      <c r="S271">
        <f t="shared" si="127"/>
        <v>45</v>
      </c>
      <c r="T271">
        <f t="shared" si="128"/>
        <v>58</v>
      </c>
      <c r="U271">
        <f t="shared" si="129"/>
        <v>46</v>
      </c>
      <c r="V271">
        <f t="shared" si="130"/>
        <v>104</v>
      </c>
    </row>
    <row r="272" spans="1:22">
      <c r="A272" t="s">
        <v>268</v>
      </c>
      <c r="B272">
        <v>0</v>
      </c>
      <c r="C272">
        <v>0</v>
      </c>
      <c r="D272">
        <f t="shared" si="120"/>
        <v>0</v>
      </c>
      <c r="E272">
        <f t="shared" si="121"/>
        <v>0</v>
      </c>
      <c r="F272">
        <v>0</v>
      </c>
      <c r="G272">
        <v>7</v>
      </c>
      <c r="H272">
        <f t="shared" si="122"/>
        <v>7</v>
      </c>
      <c r="I272">
        <f t="shared" si="123"/>
        <v>38.8889</v>
      </c>
      <c r="J272">
        <v>0</v>
      </c>
      <c r="K272">
        <v>11</v>
      </c>
      <c r="L272">
        <f t="shared" si="124"/>
        <v>11</v>
      </c>
      <c r="M272">
        <f t="shared" si="125"/>
        <v>61.1111</v>
      </c>
      <c r="N272">
        <v>0</v>
      </c>
      <c r="O272">
        <v>3</v>
      </c>
      <c r="P272">
        <f t="shared" si="126"/>
        <v>3</v>
      </c>
      <c r="Q272">
        <v>0</v>
      </c>
      <c r="R272">
        <v>4</v>
      </c>
      <c r="S272">
        <f t="shared" si="127"/>
        <v>4</v>
      </c>
      <c r="T272">
        <f t="shared" si="128"/>
        <v>0</v>
      </c>
      <c r="U272">
        <f t="shared" si="129"/>
        <v>18</v>
      </c>
      <c r="V272">
        <f t="shared" si="130"/>
        <v>18</v>
      </c>
    </row>
    <row r="273" spans="1:22">
      <c r="A273" t="s">
        <v>269</v>
      </c>
      <c r="B273">
        <v>0</v>
      </c>
      <c r="C273">
        <v>0</v>
      </c>
      <c r="D273">
        <f t="shared" si="120"/>
        <v>0</v>
      </c>
      <c r="E273" t="str">
        <f t="shared" si="121"/>
        <v/>
      </c>
      <c r="F273">
        <v>0</v>
      </c>
      <c r="G273">
        <v>0</v>
      </c>
      <c r="H273">
        <f t="shared" si="122"/>
        <v>0</v>
      </c>
      <c r="I273" t="str">
        <f t="shared" si="123"/>
        <v/>
      </c>
      <c r="J273">
        <v>0</v>
      </c>
      <c r="K273">
        <v>0</v>
      </c>
      <c r="L273">
        <f t="shared" si="124"/>
        <v>0</v>
      </c>
      <c r="M273" t="str">
        <f t="shared" si="125"/>
        <v/>
      </c>
      <c r="N273">
        <v>0</v>
      </c>
      <c r="O273">
        <v>0</v>
      </c>
      <c r="P273">
        <f t="shared" si="126"/>
        <v>0</v>
      </c>
      <c r="Q273">
        <v>0</v>
      </c>
      <c r="R273">
        <v>0</v>
      </c>
      <c r="S273">
        <f t="shared" si="127"/>
        <v>0</v>
      </c>
      <c r="T273">
        <f t="shared" si="128"/>
        <v>0</v>
      </c>
      <c r="U273">
        <f t="shared" si="129"/>
        <v>0</v>
      </c>
      <c r="V273">
        <f t="shared" si="130"/>
        <v>0</v>
      </c>
    </row>
    <row r="274" spans="1:22">
      <c r="A274" t="s">
        <v>270</v>
      </c>
      <c r="B274">
        <v>0</v>
      </c>
      <c r="C274">
        <v>0</v>
      </c>
      <c r="D274">
        <f t="shared" si="120"/>
        <v>0</v>
      </c>
      <c r="E274" t="str">
        <f t="shared" si="121"/>
        <v/>
      </c>
      <c r="F274">
        <v>0</v>
      </c>
      <c r="G274">
        <v>0</v>
      </c>
      <c r="H274">
        <f t="shared" si="122"/>
        <v>0</v>
      </c>
      <c r="I274" t="str">
        <f t="shared" si="123"/>
        <v/>
      </c>
      <c r="J274">
        <v>0</v>
      </c>
      <c r="K274">
        <v>0</v>
      </c>
      <c r="L274">
        <f t="shared" si="124"/>
        <v>0</v>
      </c>
      <c r="M274" t="str">
        <f t="shared" si="125"/>
        <v/>
      </c>
      <c r="N274">
        <v>0</v>
      </c>
      <c r="O274">
        <v>0</v>
      </c>
      <c r="P274">
        <f t="shared" si="126"/>
        <v>0</v>
      </c>
      <c r="Q274">
        <v>0</v>
      </c>
      <c r="R274">
        <v>0</v>
      </c>
      <c r="S274">
        <f t="shared" si="127"/>
        <v>0</v>
      </c>
      <c r="T274">
        <f t="shared" si="128"/>
        <v>0</v>
      </c>
      <c r="U274">
        <f t="shared" si="129"/>
        <v>0</v>
      </c>
      <c r="V274">
        <f t="shared" si="130"/>
        <v>0</v>
      </c>
    </row>
    <row r="275" spans="1:22">
      <c r="A275" t="s">
        <v>271</v>
      </c>
      <c r="B275">
        <v>0</v>
      </c>
      <c r="C275">
        <v>0</v>
      </c>
      <c r="D275">
        <f t="shared" si="120"/>
        <v>0</v>
      </c>
      <c r="E275">
        <f t="shared" si="121"/>
        <v>0</v>
      </c>
      <c r="F275">
        <v>0</v>
      </c>
      <c r="G275">
        <v>1</v>
      </c>
      <c r="H275">
        <f t="shared" si="122"/>
        <v>1</v>
      </c>
      <c r="I275">
        <f t="shared" si="123"/>
        <v>50</v>
      </c>
      <c r="J275">
        <v>1</v>
      </c>
      <c r="K275">
        <v>0</v>
      </c>
      <c r="L275">
        <f t="shared" si="124"/>
        <v>1</v>
      </c>
      <c r="M275">
        <f t="shared" si="125"/>
        <v>50</v>
      </c>
      <c r="N275">
        <v>4</v>
      </c>
      <c r="O275">
        <v>1</v>
      </c>
      <c r="P275">
        <f t="shared" si="126"/>
        <v>5</v>
      </c>
      <c r="Q275">
        <v>5</v>
      </c>
      <c r="R275">
        <v>0</v>
      </c>
      <c r="S275">
        <f t="shared" si="127"/>
        <v>5</v>
      </c>
      <c r="T275">
        <f t="shared" si="128"/>
        <v>1</v>
      </c>
      <c r="U275">
        <f t="shared" si="129"/>
        <v>1</v>
      </c>
      <c r="V275">
        <f t="shared" si="130"/>
        <v>2</v>
      </c>
    </row>
    <row r="276" spans="1:22">
      <c r="A276" t="s">
        <v>272</v>
      </c>
      <c r="B276">
        <v>0</v>
      </c>
      <c r="C276">
        <v>0</v>
      </c>
      <c r="D276">
        <f t="shared" si="120"/>
        <v>0</v>
      </c>
      <c r="E276" t="str">
        <f t="shared" si="121"/>
        <v/>
      </c>
      <c r="F276">
        <v>0</v>
      </c>
      <c r="G276">
        <v>0</v>
      </c>
      <c r="H276">
        <f t="shared" si="122"/>
        <v>0</v>
      </c>
      <c r="I276" t="str">
        <f t="shared" si="123"/>
        <v/>
      </c>
      <c r="J276">
        <v>0</v>
      </c>
      <c r="K276">
        <v>0</v>
      </c>
      <c r="L276">
        <f t="shared" si="124"/>
        <v>0</v>
      </c>
      <c r="M276" t="str">
        <f t="shared" si="125"/>
        <v/>
      </c>
      <c r="N276">
        <v>0</v>
      </c>
      <c r="O276">
        <v>0</v>
      </c>
      <c r="P276">
        <f t="shared" si="126"/>
        <v>0</v>
      </c>
      <c r="Q276">
        <v>0</v>
      </c>
      <c r="R276">
        <v>0</v>
      </c>
      <c r="S276">
        <f t="shared" si="127"/>
        <v>0</v>
      </c>
      <c r="T276">
        <f t="shared" si="128"/>
        <v>0</v>
      </c>
      <c r="U276">
        <f t="shared" si="129"/>
        <v>0</v>
      </c>
      <c r="V276">
        <f t="shared" si="130"/>
        <v>0</v>
      </c>
    </row>
    <row r="277" spans="1:22">
      <c r="A277" t="s">
        <v>273</v>
      </c>
      <c r="B277">
        <v>0</v>
      </c>
      <c r="C277">
        <v>0</v>
      </c>
      <c r="D277">
        <f t="shared" si="120"/>
        <v>0</v>
      </c>
      <c r="E277" t="str">
        <f t="shared" si="121"/>
        <v/>
      </c>
      <c r="F277">
        <v>0</v>
      </c>
      <c r="G277">
        <v>0</v>
      </c>
      <c r="H277">
        <f t="shared" si="122"/>
        <v>0</v>
      </c>
      <c r="I277" t="str">
        <f t="shared" si="123"/>
        <v/>
      </c>
      <c r="J277">
        <v>0</v>
      </c>
      <c r="K277">
        <v>0</v>
      </c>
      <c r="L277">
        <f t="shared" si="124"/>
        <v>0</v>
      </c>
      <c r="M277" t="str">
        <f t="shared" si="125"/>
        <v/>
      </c>
      <c r="N277">
        <v>0</v>
      </c>
      <c r="O277">
        <v>1</v>
      </c>
      <c r="P277">
        <f t="shared" si="126"/>
        <v>1</v>
      </c>
      <c r="Q277">
        <v>2</v>
      </c>
      <c r="R277">
        <v>0</v>
      </c>
      <c r="S277">
        <f t="shared" si="127"/>
        <v>2</v>
      </c>
      <c r="T277">
        <f t="shared" si="128"/>
        <v>0</v>
      </c>
      <c r="U277">
        <f t="shared" si="129"/>
        <v>0</v>
      </c>
      <c r="V277">
        <f t="shared" si="130"/>
        <v>0</v>
      </c>
    </row>
    <row r="278" spans="1:22">
      <c r="A278" t="s">
        <v>274</v>
      </c>
      <c r="B278">
        <v>0</v>
      </c>
      <c r="C278">
        <v>0</v>
      </c>
      <c r="D278">
        <f t="shared" si="120"/>
        <v>0</v>
      </c>
      <c r="E278" t="str">
        <f t="shared" si="121"/>
        <v/>
      </c>
      <c r="F278">
        <v>0</v>
      </c>
      <c r="G278">
        <v>0</v>
      </c>
      <c r="H278">
        <f t="shared" si="122"/>
        <v>0</v>
      </c>
      <c r="I278" t="str">
        <f t="shared" si="123"/>
        <v/>
      </c>
      <c r="J278">
        <v>0</v>
      </c>
      <c r="K278">
        <v>0</v>
      </c>
      <c r="L278">
        <f t="shared" si="124"/>
        <v>0</v>
      </c>
      <c r="M278" t="str">
        <f t="shared" si="125"/>
        <v/>
      </c>
      <c r="N278">
        <v>0</v>
      </c>
      <c r="O278">
        <v>0</v>
      </c>
      <c r="P278">
        <f t="shared" si="126"/>
        <v>0</v>
      </c>
      <c r="Q278">
        <v>0</v>
      </c>
      <c r="R278">
        <v>0</v>
      </c>
      <c r="S278">
        <f t="shared" si="127"/>
        <v>0</v>
      </c>
      <c r="T278">
        <f t="shared" si="128"/>
        <v>0</v>
      </c>
      <c r="U278">
        <f t="shared" si="129"/>
        <v>0</v>
      </c>
      <c r="V278">
        <f t="shared" si="130"/>
        <v>0</v>
      </c>
    </row>
    <row r="279" spans="1:22">
      <c r="A279" t="s">
        <v>275</v>
      </c>
      <c r="B279">
        <v>639</v>
      </c>
      <c r="C279">
        <v>91</v>
      </c>
      <c r="D279">
        <f t="shared" si="120"/>
        <v>730</v>
      </c>
      <c r="E279">
        <f t="shared" si="121"/>
        <v>48.152999999999999</v>
      </c>
      <c r="F279">
        <v>530</v>
      </c>
      <c r="G279">
        <v>49</v>
      </c>
      <c r="H279">
        <f t="shared" si="122"/>
        <v>579</v>
      </c>
      <c r="I279">
        <f t="shared" si="123"/>
        <v>38.192599999999999</v>
      </c>
      <c r="J279">
        <v>109</v>
      </c>
      <c r="K279">
        <v>98</v>
      </c>
      <c r="L279">
        <f t="shared" si="124"/>
        <v>207</v>
      </c>
      <c r="M279">
        <f t="shared" si="125"/>
        <v>13.654400000000001</v>
      </c>
      <c r="N279">
        <v>1</v>
      </c>
      <c r="O279">
        <v>3</v>
      </c>
      <c r="P279">
        <f t="shared" si="126"/>
        <v>4</v>
      </c>
      <c r="Q279">
        <v>61</v>
      </c>
      <c r="R279">
        <v>17</v>
      </c>
      <c r="S279">
        <f t="shared" si="127"/>
        <v>78</v>
      </c>
      <c r="T279">
        <f t="shared" si="128"/>
        <v>1278</v>
      </c>
      <c r="U279">
        <f t="shared" si="129"/>
        <v>238</v>
      </c>
      <c r="V279">
        <f t="shared" si="130"/>
        <v>1516</v>
      </c>
    </row>
    <row r="280" spans="1:22">
      <c r="A280" t="s">
        <v>276</v>
      </c>
      <c r="B280">
        <v>4</v>
      </c>
      <c r="C280">
        <v>0</v>
      </c>
      <c r="D280">
        <f t="shared" si="120"/>
        <v>4</v>
      </c>
      <c r="E280">
        <f t="shared" si="121"/>
        <v>20</v>
      </c>
      <c r="F280">
        <v>10</v>
      </c>
      <c r="G280">
        <v>1</v>
      </c>
      <c r="H280">
        <f t="shared" si="122"/>
        <v>11</v>
      </c>
      <c r="I280">
        <f t="shared" si="123"/>
        <v>55</v>
      </c>
      <c r="J280">
        <v>5</v>
      </c>
      <c r="K280">
        <v>0</v>
      </c>
      <c r="L280">
        <f t="shared" si="124"/>
        <v>5</v>
      </c>
      <c r="M280">
        <f t="shared" si="125"/>
        <v>25</v>
      </c>
      <c r="N280">
        <v>0</v>
      </c>
      <c r="O280">
        <v>0</v>
      </c>
      <c r="P280">
        <f t="shared" si="126"/>
        <v>0</v>
      </c>
      <c r="Q280">
        <v>10</v>
      </c>
      <c r="R280">
        <v>0</v>
      </c>
      <c r="S280">
        <f t="shared" si="127"/>
        <v>10</v>
      </c>
      <c r="T280">
        <f t="shared" si="128"/>
        <v>19</v>
      </c>
      <c r="U280">
        <f t="shared" si="129"/>
        <v>1</v>
      </c>
      <c r="V280">
        <f t="shared" si="130"/>
        <v>20</v>
      </c>
    </row>
    <row r="281" spans="1:22">
      <c r="A281" t="s">
        <v>277</v>
      </c>
      <c r="B281">
        <v>349</v>
      </c>
      <c r="C281">
        <v>6</v>
      </c>
      <c r="D281">
        <f t="shared" si="120"/>
        <v>355</v>
      </c>
      <c r="E281">
        <f t="shared" si="121"/>
        <v>14.3203</v>
      </c>
      <c r="F281">
        <v>1705</v>
      </c>
      <c r="G281">
        <v>42</v>
      </c>
      <c r="H281">
        <f t="shared" si="122"/>
        <v>1747</v>
      </c>
      <c r="I281">
        <f t="shared" si="123"/>
        <v>70.471999999999994</v>
      </c>
      <c r="J281">
        <v>310</v>
      </c>
      <c r="K281">
        <v>67</v>
      </c>
      <c r="L281">
        <f t="shared" si="124"/>
        <v>377</v>
      </c>
      <c r="M281">
        <f t="shared" si="125"/>
        <v>15.207700000000001</v>
      </c>
      <c r="N281">
        <v>5</v>
      </c>
      <c r="O281">
        <v>9</v>
      </c>
      <c r="P281">
        <f t="shared" si="126"/>
        <v>14</v>
      </c>
      <c r="Q281">
        <v>1848</v>
      </c>
      <c r="R281">
        <v>73</v>
      </c>
      <c r="S281">
        <f t="shared" si="127"/>
        <v>1921</v>
      </c>
      <c r="T281">
        <f t="shared" si="128"/>
        <v>2364</v>
      </c>
      <c r="U281">
        <f t="shared" si="129"/>
        <v>115</v>
      </c>
      <c r="V281">
        <f t="shared" si="130"/>
        <v>2479</v>
      </c>
    </row>
    <row r="283" spans="1:22">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c r="N283" s="6" t="s">
        <v>278</v>
      </c>
      <c r="O283" s="6" t="s">
        <v>278</v>
      </c>
      <c r="P283" s="6" t="s">
        <v>278</v>
      </c>
      <c r="Q283" s="6" t="s">
        <v>278</v>
      </c>
      <c r="R283" s="6" t="s">
        <v>278</v>
      </c>
      <c r="S283" s="6" t="s">
        <v>278</v>
      </c>
      <c r="T283" s="6" t="s">
        <v>278</v>
      </c>
      <c r="U283" s="6" t="s">
        <v>278</v>
      </c>
      <c r="V283" s="6" t="s">
        <v>278</v>
      </c>
    </row>
    <row r="284" spans="1:22">
      <c r="A284" t="s">
        <v>279</v>
      </c>
      <c r="B284">
        <v>0</v>
      </c>
      <c r="C284">
        <v>0</v>
      </c>
      <c r="D284">
        <f t="shared" ref="D284:D315" si="131">B284+C284</f>
        <v>0</v>
      </c>
      <c r="E284" t="str">
        <f t="shared" ref="E284:E315" si="132">IF(V284&gt;0,ROUND((D284/V284) * 100, 4), "")</f>
        <v/>
      </c>
      <c r="F284">
        <v>0</v>
      </c>
      <c r="G284">
        <v>0</v>
      </c>
      <c r="H284">
        <f t="shared" ref="H284:H315" si="133">F284+G284</f>
        <v>0</v>
      </c>
      <c r="I284" t="str">
        <f t="shared" ref="I284:I315" si="134">IF(V284&gt;0,ROUND((H284/V284) * 100, 4), "")</f>
        <v/>
      </c>
      <c r="J284">
        <v>0</v>
      </c>
      <c r="K284">
        <v>0</v>
      </c>
      <c r="L284">
        <f t="shared" ref="L284:L315" si="135">J284+K284</f>
        <v>0</v>
      </c>
      <c r="M284" t="str">
        <f t="shared" ref="M284:M315" si="136">IF(V284&gt;0,ROUND((L284/V284) * 100, 4), "")</f>
        <v/>
      </c>
      <c r="N284">
        <v>0</v>
      </c>
      <c r="O284">
        <v>0</v>
      </c>
      <c r="P284">
        <f t="shared" ref="P284:P315" si="137">N284+O284</f>
        <v>0</v>
      </c>
      <c r="Q284">
        <v>0</v>
      </c>
      <c r="R284">
        <v>0</v>
      </c>
      <c r="S284">
        <f t="shared" ref="S284:S315" si="138">Q284+R284</f>
        <v>0</v>
      </c>
      <c r="T284">
        <f t="shared" ref="T284:T315" si="139">B284+F284+J284</f>
        <v>0</v>
      </c>
      <c r="U284">
        <f t="shared" ref="U284:U315" si="140">C284+G284+K284</f>
        <v>0</v>
      </c>
      <c r="V284">
        <f t="shared" ref="V284:V315" si="141">T284+U284</f>
        <v>0</v>
      </c>
    </row>
    <row r="285" spans="1:22">
      <c r="A285" t="s">
        <v>280</v>
      </c>
      <c r="B285">
        <v>0</v>
      </c>
      <c r="C285">
        <v>0</v>
      </c>
      <c r="D285">
        <f t="shared" si="131"/>
        <v>0</v>
      </c>
      <c r="E285" t="str">
        <f t="shared" si="132"/>
        <v/>
      </c>
      <c r="F285">
        <v>0</v>
      </c>
      <c r="G285">
        <v>0</v>
      </c>
      <c r="H285">
        <f t="shared" si="133"/>
        <v>0</v>
      </c>
      <c r="I285" t="str">
        <f t="shared" si="134"/>
        <v/>
      </c>
      <c r="J285">
        <v>0</v>
      </c>
      <c r="K285">
        <v>0</v>
      </c>
      <c r="L285">
        <f t="shared" si="135"/>
        <v>0</v>
      </c>
      <c r="M285" t="str">
        <f t="shared" si="136"/>
        <v/>
      </c>
      <c r="N285">
        <v>0</v>
      </c>
      <c r="O285">
        <v>0</v>
      </c>
      <c r="P285">
        <f t="shared" si="137"/>
        <v>0</v>
      </c>
      <c r="Q285">
        <v>0</v>
      </c>
      <c r="R285">
        <v>0</v>
      </c>
      <c r="S285">
        <f t="shared" si="138"/>
        <v>0</v>
      </c>
      <c r="T285">
        <f t="shared" si="139"/>
        <v>0</v>
      </c>
      <c r="U285">
        <f t="shared" si="140"/>
        <v>0</v>
      </c>
      <c r="V285">
        <f t="shared" si="141"/>
        <v>0</v>
      </c>
    </row>
    <row r="286" spans="1:22">
      <c r="A286" t="s">
        <v>281</v>
      </c>
      <c r="B286">
        <v>0</v>
      </c>
      <c r="C286">
        <v>1</v>
      </c>
      <c r="D286">
        <f t="shared" si="131"/>
        <v>1</v>
      </c>
      <c r="E286">
        <f t="shared" si="132"/>
        <v>100</v>
      </c>
      <c r="F286">
        <v>0</v>
      </c>
      <c r="G286">
        <v>0</v>
      </c>
      <c r="H286">
        <f t="shared" si="133"/>
        <v>0</v>
      </c>
      <c r="I286">
        <f t="shared" si="134"/>
        <v>0</v>
      </c>
      <c r="J286">
        <v>0</v>
      </c>
      <c r="K286">
        <v>0</v>
      </c>
      <c r="L286">
        <f t="shared" si="135"/>
        <v>0</v>
      </c>
      <c r="M286">
        <f t="shared" si="136"/>
        <v>0</v>
      </c>
      <c r="N286">
        <v>0</v>
      </c>
      <c r="O286">
        <v>0</v>
      </c>
      <c r="P286">
        <f t="shared" si="137"/>
        <v>0</v>
      </c>
      <c r="Q286">
        <v>0</v>
      </c>
      <c r="R286">
        <v>1</v>
      </c>
      <c r="S286">
        <f t="shared" si="138"/>
        <v>1</v>
      </c>
      <c r="T286">
        <f t="shared" si="139"/>
        <v>0</v>
      </c>
      <c r="U286">
        <f t="shared" si="140"/>
        <v>1</v>
      </c>
      <c r="V286">
        <f t="shared" si="141"/>
        <v>1</v>
      </c>
    </row>
    <row r="287" spans="1:22">
      <c r="A287" t="s">
        <v>282</v>
      </c>
      <c r="B287">
        <v>0</v>
      </c>
      <c r="C287">
        <v>0</v>
      </c>
      <c r="D287">
        <f t="shared" si="131"/>
        <v>0</v>
      </c>
      <c r="E287" t="str">
        <f t="shared" si="132"/>
        <v/>
      </c>
      <c r="F287">
        <v>0</v>
      </c>
      <c r="G287">
        <v>0</v>
      </c>
      <c r="H287">
        <f t="shared" si="133"/>
        <v>0</v>
      </c>
      <c r="I287" t="str">
        <f t="shared" si="134"/>
        <v/>
      </c>
      <c r="J287">
        <v>0</v>
      </c>
      <c r="K287">
        <v>0</v>
      </c>
      <c r="L287">
        <f t="shared" si="135"/>
        <v>0</v>
      </c>
      <c r="M287" t="str">
        <f t="shared" si="136"/>
        <v/>
      </c>
      <c r="N287">
        <v>0</v>
      </c>
      <c r="O287">
        <v>0</v>
      </c>
      <c r="P287">
        <f t="shared" si="137"/>
        <v>0</v>
      </c>
      <c r="Q287">
        <v>0</v>
      </c>
      <c r="R287">
        <v>0</v>
      </c>
      <c r="S287">
        <f t="shared" si="138"/>
        <v>0</v>
      </c>
      <c r="T287">
        <f t="shared" si="139"/>
        <v>0</v>
      </c>
      <c r="U287">
        <f t="shared" si="140"/>
        <v>0</v>
      </c>
      <c r="V287">
        <f t="shared" si="141"/>
        <v>0</v>
      </c>
    </row>
    <row r="288" spans="1:22">
      <c r="A288" t="s">
        <v>283</v>
      </c>
      <c r="B288">
        <v>0</v>
      </c>
      <c r="C288">
        <v>1</v>
      </c>
      <c r="D288">
        <f t="shared" si="131"/>
        <v>1</v>
      </c>
      <c r="E288">
        <f t="shared" si="132"/>
        <v>100</v>
      </c>
      <c r="F288">
        <v>0</v>
      </c>
      <c r="G288">
        <v>0</v>
      </c>
      <c r="H288">
        <f t="shared" si="133"/>
        <v>0</v>
      </c>
      <c r="I288">
        <f t="shared" si="134"/>
        <v>0</v>
      </c>
      <c r="J288">
        <v>0</v>
      </c>
      <c r="K288">
        <v>0</v>
      </c>
      <c r="L288">
        <f t="shared" si="135"/>
        <v>0</v>
      </c>
      <c r="M288">
        <f t="shared" si="136"/>
        <v>0</v>
      </c>
      <c r="N288">
        <v>0</v>
      </c>
      <c r="O288">
        <v>0</v>
      </c>
      <c r="P288">
        <f t="shared" si="137"/>
        <v>0</v>
      </c>
      <c r="Q288">
        <v>0</v>
      </c>
      <c r="R288">
        <v>0</v>
      </c>
      <c r="S288">
        <f t="shared" si="138"/>
        <v>0</v>
      </c>
      <c r="T288">
        <f t="shared" si="139"/>
        <v>0</v>
      </c>
      <c r="U288">
        <f t="shared" si="140"/>
        <v>1</v>
      </c>
      <c r="V288">
        <f t="shared" si="141"/>
        <v>1</v>
      </c>
    </row>
    <row r="289" spans="1:22">
      <c r="A289" t="s">
        <v>284</v>
      </c>
      <c r="B289">
        <v>0</v>
      </c>
      <c r="C289">
        <v>2</v>
      </c>
      <c r="D289">
        <f t="shared" si="131"/>
        <v>2</v>
      </c>
      <c r="E289">
        <f t="shared" si="132"/>
        <v>9.0908999999999995</v>
      </c>
      <c r="F289">
        <v>0</v>
      </c>
      <c r="G289">
        <v>5</v>
      </c>
      <c r="H289">
        <f t="shared" si="133"/>
        <v>5</v>
      </c>
      <c r="I289">
        <f t="shared" si="134"/>
        <v>22.7273</v>
      </c>
      <c r="J289">
        <v>5</v>
      </c>
      <c r="K289">
        <v>10</v>
      </c>
      <c r="L289">
        <f t="shared" si="135"/>
        <v>15</v>
      </c>
      <c r="M289">
        <f t="shared" si="136"/>
        <v>68.181799999999996</v>
      </c>
      <c r="N289">
        <v>3</v>
      </c>
      <c r="O289">
        <v>1</v>
      </c>
      <c r="P289">
        <f t="shared" si="137"/>
        <v>4</v>
      </c>
      <c r="Q289">
        <v>3</v>
      </c>
      <c r="R289">
        <v>3</v>
      </c>
      <c r="S289">
        <f t="shared" si="138"/>
        <v>6</v>
      </c>
      <c r="T289">
        <f t="shared" si="139"/>
        <v>5</v>
      </c>
      <c r="U289">
        <f t="shared" si="140"/>
        <v>17</v>
      </c>
      <c r="V289">
        <f t="shared" si="141"/>
        <v>22</v>
      </c>
    </row>
    <row r="290" spans="1:22">
      <c r="A290" t="s">
        <v>285</v>
      </c>
      <c r="B290">
        <v>0</v>
      </c>
      <c r="C290">
        <v>0</v>
      </c>
      <c r="D290">
        <f t="shared" si="131"/>
        <v>0</v>
      </c>
      <c r="E290">
        <f t="shared" si="132"/>
        <v>0</v>
      </c>
      <c r="F290">
        <v>2</v>
      </c>
      <c r="G290">
        <v>5</v>
      </c>
      <c r="H290">
        <f t="shared" si="133"/>
        <v>7</v>
      </c>
      <c r="I290">
        <f t="shared" si="134"/>
        <v>35</v>
      </c>
      <c r="J290">
        <v>0</v>
      </c>
      <c r="K290">
        <v>13</v>
      </c>
      <c r="L290">
        <f t="shared" si="135"/>
        <v>13</v>
      </c>
      <c r="M290">
        <f t="shared" si="136"/>
        <v>65</v>
      </c>
      <c r="N290">
        <v>0</v>
      </c>
      <c r="O290">
        <v>0</v>
      </c>
      <c r="P290">
        <f t="shared" si="137"/>
        <v>0</v>
      </c>
      <c r="Q290">
        <v>0</v>
      </c>
      <c r="R290">
        <v>11</v>
      </c>
      <c r="S290">
        <f t="shared" si="138"/>
        <v>11</v>
      </c>
      <c r="T290">
        <f t="shared" si="139"/>
        <v>2</v>
      </c>
      <c r="U290">
        <f t="shared" si="140"/>
        <v>18</v>
      </c>
      <c r="V290">
        <f t="shared" si="141"/>
        <v>20</v>
      </c>
    </row>
    <row r="291" spans="1:22">
      <c r="A291" t="s">
        <v>286</v>
      </c>
      <c r="B291">
        <v>3</v>
      </c>
      <c r="C291">
        <v>5</v>
      </c>
      <c r="D291">
        <f t="shared" si="131"/>
        <v>8</v>
      </c>
      <c r="E291">
        <f t="shared" si="132"/>
        <v>30.769200000000001</v>
      </c>
      <c r="F291">
        <v>0</v>
      </c>
      <c r="G291">
        <v>3</v>
      </c>
      <c r="H291">
        <f t="shared" si="133"/>
        <v>3</v>
      </c>
      <c r="I291">
        <f t="shared" si="134"/>
        <v>11.538500000000001</v>
      </c>
      <c r="J291">
        <v>0</v>
      </c>
      <c r="K291">
        <v>15</v>
      </c>
      <c r="L291">
        <f t="shared" si="135"/>
        <v>15</v>
      </c>
      <c r="M291">
        <f t="shared" si="136"/>
        <v>57.692300000000003</v>
      </c>
      <c r="N291">
        <v>0</v>
      </c>
      <c r="O291">
        <v>0</v>
      </c>
      <c r="P291">
        <f t="shared" si="137"/>
        <v>0</v>
      </c>
      <c r="Q291">
        <v>0</v>
      </c>
      <c r="R291">
        <v>24</v>
      </c>
      <c r="S291">
        <f t="shared" si="138"/>
        <v>24</v>
      </c>
      <c r="T291">
        <f t="shared" si="139"/>
        <v>3</v>
      </c>
      <c r="U291">
        <f t="shared" si="140"/>
        <v>23</v>
      </c>
      <c r="V291">
        <f t="shared" si="141"/>
        <v>26</v>
      </c>
    </row>
    <row r="292" spans="1:22">
      <c r="A292" t="s">
        <v>287</v>
      </c>
      <c r="B292">
        <v>0</v>
      </c>
      <c r="C292">
        <v>0</v>
      </c>
      <c r="D292">
        <f t="shared" si="131"/>
        <v>0</v>
      </c>
      <c r="E292" t="str">
        <f t="shared" si="132"/>
        <v/>
      </c>
      <c r="F292">
        <v>0</v>
      </c>
      <c r="G292">
        <v>0</v>
      </c>
      <c r="H292">
        <f t="shared" si="133"/>
        <v>0</v>
      </c>
      <c r="I292" t="str">
        <f t="shared" si="134"/>
        <v/>
      </c>
      <c r="J292">
        <v>0</v>
      </c>
      <c r="K292">
        <v>0</v>
      </c>
      <c r="L292">
        <f t="shared" si="135"/>
        <v>0</v>
      </c>
      <c r="M292" t="str">
        <f t="shared" si="136"/>
        <v/>
      </c>
      <c r="N292">
        <v>0</v>
      </c>
      <c r="O292">
        <v>0</v>
      </c>
      <c r="P292">
        <f t="shared" si="137"/>
        <v>0</v>
      </c>
      <c r="Q292">
        <v>0</v>
      </c>
      <c r="R292">
        <v>0</v>
      </c>
      <c r="S292">
        <f t="shared" si="138"/>
        <v>0</v>
      </c>
      <c r="T292">
        <f t="shared" si="139"/>
        <v>0</v>
      </c>
      <c r="U292">
        <f t="shared" si="140"/>
        <v>0</v>
      </c>
      <c r="V292">
        <f t="shared" si="141"/>
        <v>0</v>
      </c>
    </row>
    <row r="293" spans="1:22">
      <c r="A293" t="s">
        <v>288</v>
      </c>
      <c r="B293">
        <v>0</v>
      </c>
      <c r="C293">
        <v>0</v>
      </c>
      <c r="D293">
        <f t="shared" si="131"/>
        <v>0</v>
      </c>
      <c r="E293" t="str">
        <f t="shared" si="132"/>
        <v/>
      </c>
      <c r="F293">
        <v>0</v>
      </c>
      <c r="G293">
        <v>0</v>
      </c>
      <c r="H293">
        <f t="shared" si="133"/>
        <v>0</v>
      </c>
      <c r="I293" t="str">
        <f t="shared" si="134"/>
        <v/>
      </c>
      <c r="J293">
        <v>0</v>
      </c>
      <c r="K293">
        <v>0</v>
      </c>
      <c r="L293">
        <f t="shared" si="135"/>
        <v>0</v>
      </c>
      <c r="M293" t="str">
        <f t="shared" si="136"/>
        <v/>
      </c>
      <c r="N293">
        <v>0</v>
      </c>
      <c r="O293">
        <v>0</v>
      </c>
      <c r="P293">
        <f t="shared" si="137"/>
        <v>0</v>
      </c>
      <c r="Q293">
        <v>0</v>
      </c>
      <c r="R293">
        <v>0</v>
      </c>
      <c r="S293">
        <f t="shared" si="138"/>
        <v>0</v>
      </c>
      <c r="T293">
        <f t="shared" si="139"/>
        <v>0</v>
      </c>
      <c r="U293">
        <f t="shared" si="140"/>
        <v>0</v>
      </c>
      <c r="V293">
        <f t="shared" si="141"/>
        <v>0</v>
      </c>
    </row>
    <row r="294" spans="1:22">
      <c r="A294" t="s">
        <v>289</v>
      </c>
      <c r="B294">
        <v>0</v>
      </c>
      <c r="C294">
        <v>1</v>
      </c>
      <c r="D294">
        <f t="shared" si="131"/>
        <v>1</v>
      </c>
      <c r="E294">
        <f t="shared" si="132"/>
        <v>100</v>
      </c>
      <c r="F294">
        <v>0</v>
      </c>
      <c r="G294">
        <v>0</v>
      </c>
      <c r="H294">
        <f t="shared" si="133"/>
        <v>0</v>
      </c>
      <c r="I294">
        <f t="shared" si="134"/>
        <v>0</v>
      </c>
      <c r="J294">
        <v>0</v>
      </c>
      <c r="K294">
        <v>0</v>
      </c>
      <c r="L294">
        <f t="shared" si="135"/>
        <v>0</v>
      </c>
      <c r="M294">
        <f t="shared" si="136"/>
        <v>0</v>
      </c>
      <c r="N294">
        <v>0</v>
      </c>
      <c r="O294">
        <v>0</v>
      </c>
      <c r="P294">
        <f t="shared" si="137"/>
        <v>0</v>
      </c>
      <c r="Q294">
        <v>0</v>
      </c>
      <c r="R294">
        <v>3</v>
      </c>
      <c r="S294">
        <f t="shared" si="138"/>
        <v>3</v>
      </c>
      <c r="T294">
        <f t="shared" si="139"/>
        <v>0</v>
      </c>
      <c r="U294">
        <f t="shared" si="140"/>
        <v>1</v>
      </c>
      <c r="V294">
        <f t="shared" si="141"/>
        <v>1</v>
      </c>
    </row>
    <row r="295" spans="1:22">
      <c r="A295" t="s">
        <v>290</v>
      </c>
      <c r="B295">
        <v>0</v>
      </c>
      <c r="C295">
        <v>6</v>
      </c>
      <c r="D295">
        <f t="shared" si="131"/>
        <v>6</v>
      </c>
      <c r="E295">
        <f t="shared" si="132"/>
        <v>10.344799999999999</v>
      </c>
      <c r="F295">
        <v>0</v>
      </c>
      <c r="G295">
        <v>8</v>
      </c>
      <c r="H295">
        <f t="shared" si="133"/>
        <v>8</v>
      </c>
      <c r="I295">
        <f t="shared" si="134"/>
        <v>13.793100000000001</v>
      </c>
      <c r="J295">
        <v>0</v>
      </c>
      <c r="K295">
        <v>44</v>
      </c>
      <c r="L295">
        <f t="shared" si="135"/>
        <v>44</v>
      </c>
      <c r="M295">
        <f t="shared" si="136"/>
        <v>75.862099999999998</v>
      </c>
      <c r="N295">
        <v>0</v>
      </c>
      <c r="O295">
        <v>1</v>
      </c>
      <c r="P295">
        <f t="shared" si="137"/>
        <v>1</v>
      </c>
      <c r="Q295">
        <v>0</v>
      </c>
      <c r="R295">
        <v>6</v>
      </c>
      <c r="S295">
        <f t="shared" si="138"/>
        <v>6</v>
      </c>
      <c r="T295">
        <f t="shared" si="139"/>
        <v>0</v>
      </c>
      <c r="U295">
        <f t="shared" si="140"/>
        <v>58</v>
      </c>
      <c r="V295">
        <f t="shared" si="141"/>
        <v>58</v>
      </c>
    </row>
    <row r="296" spans="1:22">
      <c r="A296" t="s">
        <v>291</v>
      </c>
      <c r="B296">
        <v>0</v>
      </c>
      <c r="C296">
        <v>0</v>
      </c>
      <c r="D296">
        <f t="shared" si="131"/>
        <v>0</v>
      </c>
      <c r="E296" t="str">
        <f t="shared" si="132"/>
        <v/>
      </c>
      <c r="F296">
        <v>0</v>
      </c>
      <c r="G296">
        <v>0</v>
      </c>
      <c r="H296">
        <f t="shared" si="133"/>
        <v>0</v>
      </c>
      <c r="I296" t="str">
        <f t="shared" si="134"/>
        <v/>
      </c>
      <c r="J296">
        <v>0</v>
      </c>
      <c r="K296">
        <v>0</v>
      </c>
      <c r="L296">
        <f t="shared" si="135"/>
        <v>0</v>
      </c>
      <c r="M296" t="str">
        <f t="shared" si="136"/>
        <v/>
      </c>
      <c r="N296">
        <v>0</v>
      </c>
      <c r="O296">
        <v>0</v>
      </c>
      <c r="P296">
        <f t="shared" si="137"/>
        <v>0</v>
      </c>
      <c r="Q296">
        <v>0</v>
      </c>
      <c r="R296">
        <v>0</v>
      </c>
      <c r="S296">
        <f t="shared" si="138"/>
        <v>0</v>
      </c>
      <c r="T296">
        <f t="shared" si="139"/>
        <v>0</v>
      </c>
      <c r="U296">
        <f t="shared" si="140"/>
        <v>0</v>
      </c>
      <c r="V296">
        <f t="shared" si="141"/>
        <v>0</v>
      </c>
    </row>
    <row r="297" spans="1:22">
      <c r="A297" t="s">
        <v>292</v>
      </c>
      <c r="B297">
        <v>7</v>
      </c>
      <c r="C297">
        <v>20</v>
      </c>
      <c r="D297">
        <f t="shared" si="131"/>
        <v>27</v>
      </c>
      <c r="E297">
        <f t="shared" si="132"/>
        <v>12.442399999999999</v>
      </c>
      <c r="F297">
        <v>27</v>
      </c>
      <c r="G297">
        <v>61</v>
      </c>
      <c r="H297">
        <f t="shared" si="133"/>
        <v>88</v>
      </c>
      <c r="I297">
        <f t="shared" si="134"/>
        <v>40.552999999999997</v>
      </c>
      <c r="J297">
        <v>25</v>
      </c>
      <c r="K297">
        <v>77</v>
      </c>
      <c r="L297">
        <f t="shared" si="135"/>
        <v>102</v>
      </c>
      <c r="M297">
        <f t="shared" si="136"/>
        <v>47.004600000000003</v>
      </c>
      <c r="N297">
        <v>14</v>
      </c>
      <c r="O297">
        <v>27</v>
      </c>
      <c r="P297">
        <f t="shared" si="137"/>
        <v>41</v>
      </c>
      <c r="Q297">
        <v>5</v>
      </c>
      <c r="R297">
        <v>31</v>
      </c>
      <c r="S297">
        <f t="shared" si="138"/>
        <v>36</v>
      </c>
      <c r="T297">
        <f t="shared" si="139"/>
        <v>59</v>
      </c>
      <c r="U297">
        <f t="shared" si="140"/>
        <v>158</v>
      </c>
      <c r="V297">
        <f t="shared" si="141"/>
        <v>217</v>
      </c>
    </row>
    <row r="298" spans="1:22">
      <c r="A298" t="s">
        <v>293</v>
      </c>
      <c r="B298">
        <v>88</v>
      </c>
      <c r="C298">
        <v>15</v>
      </c>
      <c r="D298">
        <f t="shared" si="131"/>
        <v>103</v>
      </c>
      <c r="E298">
        <f t="shared" si="132"/>
        <v>18.327400000000001</v>
      </c>
      <c r="F298">
        <v>197</v>
      </c>
      <c r="G298">
        <v>66</v>
      </c>
      <c r="H298">
        <f t="shared" si="133"/>
        <v>263</v>
      </c>
      <c r="I298">
        <f t="shared" si="134"/>
        <v>46.797199999999997</v>
      </c>
      <c r="J298">
        <v>96</v>
      </c>
      <c r="K298">
        <v>100</v>
      </c>
      <c r="L298">
        <f t="shared" si="135"/>
        <v>196</v>
      </c>
      <c r="M298">
        <f t="shared" si="136"/>
        <v>34.875399999999999</v>
      </c>
      <c r="N298">
        <v>2</v>
      </c>
      <c r="O298">
        <v>1</v>
      </c>
      <c r="P298">
        <f t="shared" si="137"/>
        <v>3</v>
      </c>
      <c r="Q298">
        <v>195</v>
      </c>
      <c r="R298">
        <v>44</v>
      </c>
      <c r="S298">
        <f t="shared" si="138"/>
        <v>239</v>
      </c>
      <c r="T298">
        <f t="shared" si="139"/>
        <v>381</v>
      </c>
      <c r="U298">
        <f t="shared" si="140"/>
        <v>181</v>
      </c>
      <c r="V298">
        <f t="shared" si="141"/>
        <v>562</v>
      </c>
    </row>
    <row r="299" spans="1:22">
      <c r="A299" t="s">
        <v>294</v>
      </c>
      <c r="B299">
        <v>0</v>
      </c>
      <c r="C299">
        <v>0</v>
      </c>
      <c r="D299">
        <f t="shared" si="131"/>
        <v>0</v>
      </c>
      <c r="E299" t="str">
        <f t="shared" si="132"/>
        <v/>
      </c>
      <c r="F299">
        <v>0</v>
      </c>
      <c r="G299">
        <v>0</v>
      </c>
      <c r="H299">
        <f t="shared" si="133"/>
        <v>0</v>
      </c>
      <c r="I299" t="str">
        <f t="shared" si="134"/>
        <v/>
      </c>
      <c r="J299">
        <v>0</v>
      </c>
      <c r="K299">
        <v>0</v>
      </c>
      <c r="L299">
        <f t="shared" si="135"/>
        <v>0</v>
      </c>
      <c r="M299" t="str">
        <f t="shared" si="136"/>
        <v/>
      </c>
      <c r="N299">
        <v>0</v>
      </c>
      <c r="O299">
        <v>0</v>
      </c>
      <c r="P299">
        <f t="shared" si="137"/>
        <v>0</v>
      </c>
      <c r="Q299">
        <v>0</v>
      </c>
      <c r="R299">
        <v>0</v>
      </c>
      <c r="S299">
        <f t="shared" si="138"/>
        <v>0</v>
      </c>
      <c r="T299">
        <f t="shared" si="139"/>
        <v>0</v>
      </c>
      <c r="U299">
        <f t="shared" si="140"/>
        <v>0</v>
      </c>
      <c r="V299">
        <f t="shared" si="141"/>
        <v>0</v>
      </c>
    </row>
    <row r="300" spans="1:22">
      <c r="A300" t="s">
        <v>295</v>
      </c>
      <c r="B300">
        <v>0</v>
      </c>
      <c r="C300">
        <v>0</v>
      </c>
      <c r="D300">
        <f t="shared" si="131"/>
        <v>0</v>
      </c>
      <c r="E300" t="str">
        <f t="shared" si="132"/>
        <v/>
      </c>
      <c r="F300">
        <v>0</v>
      </c>
      <c r="G300">
        <v>0</v>
      </c>
      <c r="H300">
        <f t="shared" si="133"/>
        <v>0</v>
      </c>
      <c r="I300" t="str">
        <f t="shared" si="134"/>
        <v/>
      </c>
      <c r="J300">
        <v>0</v>
      </c>
      <c r="K300">
        <v>0</v>
      </c>
      <c r="L300">
        <f t="shared" si="135"/>
        <v>0</v>
      </c>
      <c r="M300" t="str">
        <f t="shared" si="136"/>
        <v/>
      </c>
      <c r="N300">
        <v>0</v>
      </c>
      <c r="O300">
        <v>0</v>
      </c>
      <c r="P300">
        <f t="shared" si="137"/>
        <v>0</v>
      </c>
      <c r="Q300">
        <v>0</v>
      </c>
      <c r="R300">
        <v>0</v>
      </c>
      <c r="S300">
        <f t="shared" si="138"/>
        <v>0</v>
      </c>
      <c r="T300">
        <f t="shared" si="139"/>
        <v>0</v>
      </c>
      <c r="U300">
        <f t="shared" si="140"/>
        <v>0</v>
      </c>
      <c r="V300">
        <f t="shared" si="141"/>
        <v>0</v>
      </c>
    </row>
    <row r="301" spans="1:22">
      <c r="A301" t="s">
        <v>296</v>
      </c>
      <c r="B301">
        <v>0</v>
      </c>
      <c r="C301">
        <v>9</v>
      </c>
      <c r="D301">
        <f t="shared" si="131"/>
        <v>9</v>
      </c>
      <c r="E301">
        <f t="shared" si="132"/>
        <v>8.4906000000000006</v>
      </c>
      <c r="F301">
        <v>0</v>
      </c>
      <c r="G301">
        <v>40</v>
      </c>
      <c r="H301">
        <f t="shared" si="133"/>
        <v>40</v>
      </c>
      <c r="I301">
        <f t="shared" si="134"/>
        <v>37.735799999999998</v>
      </c>
      <c r="J301">
        <v>3</v>
      </c>
      <c r="K301">
        <v>54</v>
      </c>
      <c r="L301">
        <f t="shared" si="135"/>
        <v>57</v>
      </c>
      <c r="M301">
        <f t="shared" si="136"/>
        <v>53.773600000000002</v>
      </c>
      <c r="N301">
        <v>1</v>
      </c>
      <c r="O301">
        <v>12</v>
      </c>
      <c r="P301">
        <f t="shared" si="137"/>
        <v>13</v>
      </c>
      <c r="Q301">
        <v>3</v>
      </c>
      <c r="R301">
        <v>31</v>
      </c>
      <c r="S301">
        <f t="shared" si="138"/>
        <v>34</v>
      </c>
      <c r="T301">
        <f t="shared" si="139"/>
        <v>3</v>
      </c>
      <c r="U301">
        <f t="shared" si="140"/>
        <v>103</v>
      </c>
      <c r="V301">
        <f t="shared" si="141"/>
        <v>106</v>
      </c>
    </row>
    <row r="302" spans="1:22">
      <c r="A302" t="s">
        <v>297</v>
      </c>
      <c r="B302">
        <v>0</v>
      </c>
      <c r="C302">
        <v>0</v>
      </c>
      <c r="D302">
        <f t="shared" si="131"/>
        <v>0</v>
      </c>
      <c r="E302" t="str">
        <f t="shared" si="132"/>
        <v/>
      </c>
      <c r="F302">
        <v>0</v>
      </c>
      <c r="G302">
        <v>0</v>
      </c>
      <c r="H302">
        <f t="shared" si="133"/>
        <v>0</v>
      </c>
      <c r="I302" t="str">
        <f t="shared" si="134"/>
        <v/>
      </c>
      <c r="J302">
        <v>0</v>
      </c>
      <c r="K302">
        <v>0</v>
      </c>
      <c r="L302">
        <f t="shared" si="135"/>
        <v>0</v>
      </c>
      <c r="M302" t="str">
        <f t="shared" si="136"/>
        <v/>
      </c>
      <c r="N302">
        <v>0</v>
      </c>
      <c r="O302">
        <v>0</v>
      </c>
      <c r="P302">
        <f t="shared" si="137"/>
        <v>0</v>
      </c>
      <c r="Q302">
        <v>0</v>
      </c>
      <c r="R302">
        <v>0</v>
      </c>
      <c r="S302">
        <f t="shared" si="138"/>
        <v>0</v>
      </c>
      <c r="T302">
        <f t="shared" si="139"/>
        <v>0</v>
      </c>
      <c r="U302">
        <f t="shared" si="140"/>
        <v>0</v>
      </c>
      <c r="V302">
        <f t="shared" si="141"/>
        <v>0</v>
      </c>
    </row>
    <row r="303" spans="1:22">
      <c r="A303" t="s">
        <v>298</v>
      </c>
      <c r="B303">
        <v>0</v>
      </c>
      <c r="C303">
        <v>0</v>
      </c>
      <c r="D303">
        <f t="shared" si="131"/>
        <v>0</v>
      </c>
      <c r="E303">
        <f t="shared" si="132"/>
        <v>0</v>
      </c>
      <c r="F303">
        <v>0</v>
      </c>
      <c r="G303">
        <v>0</v>
      </c>
      <c r="H303">
        <f t="shared" si="133"/>
        <v>0</v>
      </c>
      <c r="I303">
        <f t="shared" si="134"/>
        <v>0</v>
      </c>
      <c r="J303">
        <v>1</v>
      </c>
      <c r="K303">
        <v>2</v>
      </c>
      <c r="L303">
        <f t="shared" si="135"/>
        <v>3</v>
      </c>
      <c r="M303">
        <f t="shared" si="136"/>
        <v>100</v>
      </c>
      <c r="N303">
        <v>0</v>
      </c>
      <c r="O303">
        <v>0</v>
      </c>
      <c r="P303">
        <f t="shared" si="137"/>
        <v>0</v>
      </c>
      <c r="Q303">
        <v>0</v>
      </c>
      <c r="R303">
        <v>0</v>
      </c>
      <c r="S303">
        <f t="shared" si="138"/>
        <v>0</v>
      </c>
      <c r="T303">
        <f t="shared" si="139"/>
        <v>1</v>
      </c>
      <c r="U303">
        <f t="shared" si="140"/>
        <v>2</v>
      </c>
      <c r="V303">
        <f t="shared" si="141"/>
        <v>3</v>
      </c>
    </row>
    <row r="304" spans="1:22">
      <c r="A304" t="s">
        <v>299</v>
      </c>
      <c r="B304">
        <v>0</v>
      </c>
      <c r="C304">
        <v>0</v>
      </c>
      <c r="D304">
        <f t="shared" si="131"/>
        <v>0</v>
      </c>
      <c r="E304" t="str">
        <f t="shared" si="132"/>
        <v/>
      </c>
      <c r="F304">
        <v>0</v>
      </c>
      <c r="G304">
        <v>0</v>
      </c>
      <c r="H304">
        <f t="shared" si="133"/>
        <v>0</v>
      </c>
      <c r="I304" t="str">
        <f t="shared" si="134"/>
        <v/>
      </c>
      <c r="J304">
        <v>0</v>
      </c>
      <c r="K304">
        <v>0</v>
      </c>
      <c r="L304">
        <f t="shared" si="135"/>
        <v>0</v>
      </c>
      <c r="M304" t="str">
        <f t="shared" si="136"/>
        <v/>
      </c>
      <c r="N304">
        <v>0</v>
      </c>
      <c r="O304">
        <v>0</v>
      </c>
      <c r="P304">
        <f t="shared" si="137"/>
        <v>0</v>
      </c>
      <c r="Q304">
        <v>0</v>
      </c>
      <c r="R304">
        <v>0</v>
      </c>
      <c r="S304">
        <f t="shared" si="138"/>
        <v>0</v>
      </c>
      <c r="T304">
        <f t="shared" si="139"/>
        <v>0</v>
      </c>
      <c r="U304">
        <f t="shared" si="140"/>
        <v>0</v>
      </c>
      <c r="V304">
        <f t="shared" si="141"/>
        <v>0</v>
      </c>
    </row>
    <row r="305" spans="1:22">
      <c r="A305" t="s">
        <v>300</v>
      </c>
      <c r="B305">
        <v>0</v>
      </c>
      <c r="C305">
        <v>0</v>
      </c>
      <c r="D305">
        <f t="shared" si="131"/>
        <v>0</v>
      </c>
      <c r="E305" t="str">
        <f t="shared" si="132"/>
        <v/>
      </c>
      <c r="F305">
        <v>0</v>
      </c>
      <c r="G305">
        <v>0</v>
      </c>
      <c r="H305">
        <f t="shared" si="133"/>
        <v>0</v>
      </c>
      <c r="I305" t="str">
        <f t="shared" si="134"/>
        <v/>
      </c>
      <c r="J305">
        <v>0</v>
      </c>
      <c r="K305">
        <v>0</v>
      </c>
      <c r="L305">
        <f t="shared" si="135"/>
        <v>0</v>
      </c>
      <c r="M305" t="str">
        <f t="shared" si="136"/>
        <v/>
      </c>
      <c r="N305">
        <v>0</v>
      </c>
      <c r="O305">
        <v>0</v>
      </c>
      <c r="P305">
        <f t="shared" si="137"/>
        <v>0</v>
      </c>
      <c r="Q305">
        <v>0</v>
      </c>
      <c r="R305">
        <v>0</v>
      </c>
      <c r="S305">
        <f t="shared" si="138"/>
        <v>0</v>
      </c>
      <c r="T305">
        <f t="shared" si="139"/>
        <v>0</v>
      </c>
      <c r="U305">
        <f t="shared" si="140"/>
        <v>0</v>
      </c>
      <c r="V305">
        <f t="shared" si="141"/>
        <v>0</v>
      </c>
    </row>
    <row r="306" spans="1:22">
      <c r="A306" t="s">
        <v>301</v>
      </c>
      <c r="B306">
        <v>0</v>
      </c>
      <c r="C306">
        <v>0</v>
      </c>
      <c r="D306">
        <f t="shared" si="131"/>
        <v>0</v>
      </c>
      <c r="E306" t="str">
        <f t="shared" si="132"/>
        <v/>
      </c>
      <c r="F306">
        <v>0</v>
      </c>
      <c r="G306">
        <v>0</v>
      </c>
      <c r="H306">
        <f t="shared" si="133"/>
        <v>0</v>
      </c>
      <c r="I306" t="str">
        <f t="shared" si="134"/>
        <v/>
      </c>
      <c r="J306">
        <v>0</v>
      </c>
      <c r="K306">
        <v>0</v>
      </c>
      <c r="L306">
        <f t="shared" si="135"/>
        <v>0</v>
      </c>
      <c r="M306" t="str">
        <f t="shared" si="136"/>
        <v/>
      </c>
      <c r="N306">
        <v>0</v>
      </c>
      <c r="O306">
        <v>0</v>
      </c>
      <c r="P306">
        <f t="shared" si="137"/>
        <v>0</v>
      </c>
      <c r="Q306">
        <v>0</v>
      </c>
      <c r="R306">
        <v>0</v>
      </c>
      <c r="S306">
        <f t="shared" si="138"/>
        <v>0</v>
      </c>
      <c r="T306">
        <f t="shared" si="139"/>
        <v>0</v>
      </c>
      <c r="U306">
        <f t="shared" si="140"/>
        <v>0</v>
      </c>
      <c r="V306">
        <f t="shared" si="141"/>
        <v>0</v>
      </c>
    </row>
    <row r="307" spans="1:22">
      <c r="A307" t="s">
        <v>302</v>
      </c>
      <c r="B307">
        <v>0</v>
      </c>
      <c r="C307">
        <v>0</v>
      </c>
      <c r="D307">
        <f t="shared" si="131"/>
        <v>0</v>
      </c>
      <c r="E307">
        <f t="shared" si="132"/>
        <v>0</v>
      </c>
      <c r="F307">
        <v>0</v>
      </c>
      <c r="G307">
        <v>0</v>
      </c>
      <c r="H307">
        <f t="shared" si="133"/>
        <v>0</v>
      </c>
      <c r="I307">
        <f t="shared" si="134"/>
        <v>0</v>
      </c>
      <c r="J307">
        <v>0</v>
      </c>
      <c r="K307">
        <v>1</v>
      </c>
      <c r="L307">
        <f t="shared" si="135"/>
        <v>1</v>
      </c>
      <c r="M307">
        <f t="shared" si="136"/>
        <v>100</v>
      </c>
      <c r="N307">
        <v>0</v>
      </c>
      <c r="O307">
        <v>1</v>
      </c>
      <c r="P307">
        <f t="shared" si="137"/>
        <v>1</v>
      </c>
      <c r="Q307">
        <v>0</v>
      </c>
      <c r="R307">
        <v>0</v>
      </c>
      <c r="S307">
        <f t="shared" si="138"/>
        <v>0</v>
      </c>
      <c r="T307">
        <f t="shared" si="139"/>
        <v>0</v>
      </c>
      <c r="U307">
        <f t="shared" si="140"/>
        <v>1</v>
      </c>
      <c r="V307">
        <f t="shared" si="141"/>
        <v>1</v>
      </c>
    </row>
    <row r="308" spans="1:22">
      <c r="A308" t="s">
        <v>303</v>
      </c>
      <c r="B308">
        <v>0</v>
      </c>
      <c r="C308">
        <v>0</v>
      </c>
      <c r="D308">
        <f t="shared" si="131"/>
        <v>0</v>
      </c>
      <c r="E308" t="str">
        <f t="shared" si="132"/>
        <v/>
      </c>
      <c r="F308">
        <v>0</v>
      </c>
      <c r="G308">
        <v>0</v>
      </c>
      <c r="H308">
        <f t="shared" si="133"/>
        <v>0</v>
      </c>
      <c r="I308" t="str">
        <f t="shared" si="134"/>
        <v/>
      </c>
      <c r="J308">
        <v>0</v>
      </c>
      <c r="K308">
        <v>0</v>
      </c>
      <c r="L308">
        <f t="shared" si="135"/>
        <v>0</v>
      </c>
      <c r="M308" t="str">
        <f t="shared" si="136"/>
        <v/>
      </c>
      <c r="N308">
        <v>0</v>
      </c>
      <c r="O308">
        <v>0</v>
      </c>
      <c r="P308">
        <f t="shared" si="137"/>
        <v>0</v>
      </c>
      <c r="Q308">
        <v>0</v>
      </c>
      <c r="R308">
        <v>0</v>
      </c>
      <c r="S308">
        <f t="shared" si="138"/>
        <v>0</v>
      </c>
      <c r="T308">
        <f t="shared" si="139"/>
        <v>0</v>
      </c>
      <c r="U308">
        <f t="shared" si="140"/>
        <v>0</v>
      </c>
      <c r="V308">
        <f t="shared" si="141"/>
        <v>0</v>
      </c>
    </row>
    <row r="309" spans="1:22">
      <c r="A309" t="s">
        <v>304</v>
      </c>
      <c r="B309">
        <v>0</v>
      </c>
      <c r="C309">
        <v>0</v>
      </c>
      <c r="D309">
        <f t="shared" si="131"/>
        <v>0</v>
      </c>
      <c r="E309" t="str">
        <f t="shared" si="132"/>
        <v/>
      </c>
      <c r="F309">
        <v>0</v>
      </c>
      <c r="G309">
        <v>0</v>
      </c>
      <c r="H309">
        <f t="shared" si="133"/>
        <v>0</v>
      </c>
      <c r="I309" t="str">
        <f t="shared" si="134"/>
        <v/>
      </c>
      <c r="J309">
        <v>0</v>
      </c>
      <c r="K309">
        <v>0</v>
      </c>
      <c r="L309">
        <f t="shared" si="135"/>
        <v>0</v>
      </c>
      <c r="M309" t="str">
        <f t="shared" si="136"/>
        <v/>
      </c>
      <c r="N309">
        <v>0</v>
      </c>
      <c r="O309">
        <v>0</v>
      </c>
      <c r="P309">
        <f t="shared" si="137"/>
        <v>0</v>
      </c>
      <c r="Q309">
        <v>0</v>
      </c>
      <c r="R309">
        <v>0</v>
      </c>
      <c r="S309">
        <f t="shared" si="138"/>
        <v>0</v>
      </c>
      <c r="T309">
        <f t="shared" si="139"/>
        <v>0</v>
      </c>
      <c r="U309">
        <f t="shared" si="140"/>
        <v>0</v>
      </c>
      <c r="V309">
        <f t="shared" si="141"/>
        <v>0</v>
      </c>
    </row>
    <row r="310" spans="1:22">
      <c r="A310" t="s">
        <v>305</v>
      </c>
      <c r="B310">
        <v>0</v>
      </c>
      <c r="C310">
        <v>2</v>
      </c>
      <c r="D310">
        <f t="shared" si="131"/>
        <v>2</v>
      </c>
      <c r="E310">
        <f t="shared" si="132"/>
        <v>100</v>
      </c>
      <c r="F310">
        <v>0</v>
      </c>
      <c r="G310">
        <v>0</v>
      </c>
      <c r="H310">
        <f t="shared" si="133"/>
        <v>0</v>
      </c>
      <c r="I310">
        <f t="shared" si="134"/>
        <v>0</v>
      </c>
      <c r="J310">
        <v>0</v>
      </c>
      <c r="K310">
        <v>0</v>
      </c>
      <c r="L310">
        <f t="shared" si="135"/>
        <v>0</v>
      </c>
      <c r="M310">
        <f t="shared" si="136"/>
        <v>0</v>
      </c>
      <c r="N310">
        <v>0</v>
      </c>
      <c r="O310">
        <v>0</v>
      </c>
      <c r="P310">
        <f t="shared" si="137"/>
        <v>0</v>
      </c>
      <c r="Q310">
        <v>0</v>
      </c>
      <c r="R310">
        <v>0</v>
      </c>
      <c r="S310">
        <f t="shared" si="138"/>
        <v>0</v>
      </c>
      <c r="T310">
        <f t="shared" si="139"/>
        <v>0</v>
      </c>
      <c r="U310">
        <f t="shared" si="140"/>
        <v>2</v>
      </c>
      <c r="V310">
        <f t="shared" si="141"/>
        <v>2</v>
      </c>
    </row>
    <row r="311" spans="1:22">
      <c r="A311" t="s">
        <v>306</v>
      </c>
      <c r="B311">
        <v>0</v>
      </c>
      <c r="C311">
        <v>2</v>
      </c>
      <c r="D311">
        <f t="shared" si="131"/>
        <v>2</v>
      </c>
      <c r="E311">
        <f t="shared" si="132"/>
        <v>25</v>
      </c>
      <c r="F311">
        <v>0</v>
      </c>
      <c r="G311">
        <v>3</v>
      </c>
      <c r="H311">
        <f t="shared" si="133"/>
        <v>3</v>
      </c>
      <c r="I311">
        <f t="shared" si="134"/>
        <v>37.5</v>
      </c>
      <c r="J311">
        <v>0</v>
      </c>
      <c r="K311">
        <v>3</v>
      </c>
      <c r="L311">
        <f t="shared" si="135"/>
        <v>3</v>
      </c>
      <c r="M311">
        <f t="shared" si="136"/>
        <v>37.5</v>
      </c>
      <c r="N311">
        <v>0</v>
      </c>
      <c r="O311">
        <v>0</v>
      </c>
      <c r="P311">
        <f t="shared" si="137"/>
        <v>0</v>
      </c>
      <c r="Q311">
        <v>0</v>
      </c>
      <c r="R311">
        <v>0</v>
      </c>
      <c r="S311">
        <f t="shared" si="138"/>
        <v>0</v>
      </c>
      <c r="T311">
        <f t="shared" si="139"/>
        <v>0</v>
      </c>
      <c r="U311">
        <f t="shared" si="140"/>
        <v>8</v>
      </c>
      <c r="V311">
        <f t="shared" si="141"/>
        <v>8</v>
      </c>
    </row>
    <row r="312" spans="1:22">
      <c r="A312" t="s">
        <v>307</v>
      </c>
      <c r="B312">
        <v>0</v>
      </c>
      <c r="C312">
        <v>5</v>
      </c>
      <c r="D312">
        <f t="shared" si="131"/>
        <v>5</v>
      </c>
      <c r="E312">
        <f t="shared" si="132"/>
        <v>25</v>
      </c>
      <c r="F312">
        <v>0</v>
      </c>
      <c r="G312">
        <v>4</v>
      </c>
      <c r="H312">
        <f t="shared" si="133"/>
        <v>4</v>
      </c>
      <c r="I312">
        <f t="shared" si="134"/>
        <v>20</v>
      </c>
      <c r="J312">
        <v>0</v>
      </c>
      <c r="K312">
        <v>11</v>
      </c>
      <c r="L312">
        <f t="shared" si="135"/>
        <v>11</v>
      </c>
      <c r="M312">
        <f t="shared" si="136"/>
        <v>55</v>
      </c>
      <c r="N312">
        <v>0</v>
      </c>
      <c r="O312">
        <v>0</v>
      </c>
      <c r="P312">
        <f t="shared" si="137"/>
        <v>0</v>
      </c>
      <c r="Q312">
        <v>0</v>
      </c>
      <c r="R312">
        <v>2</v>
      </c>
      <c r="S312">
        <f t="shared" si="138"/>
        <v>2</v>
      </c>
      <c r="T312">
        <f t="shared" si="139"/>
        <v>0</v>
      </c>
      <c r="U312">
        <f t="shared" si="140"/>
        <v>20</v>
      </c>
      <c r="V312">
        <f t="shared" si="141"/>
        <v>20</v>
      </c>
    </row>
    <row r="313" spans="1:22">
      <c r="A313" t="s">
        <v>308</v>
      </c>
      <c r="B313">
        <v>0</v>
      </c>
      <c r="C313">
        <v>0</v>
      </c>
      <c r="D313">
        <f t="shared" si="131"/>
        <v>0</v>
      </c>
      <c r="E313">
        <f t="shared" si="132"/>
        <v>0</v>
      </c>
      <c r="F313">
        <v>0</v>
      </c>
      <c r="G313">
        <v>0</v>
      </c>
      <c r="H313">
        <f t="shared" si="133"/>
        <v>0</v>
      </c>
      <c r="I313">
        <f t="shared" si="134"/>
        <v>0</v>
      </c>
      <c r="J313">
        <v>0</v>
      </c>
      <c r="K313">
        <v>1</v>
      </c>
      <c r="L313">
        <f t="shared" si="135"/>
        <v>1</v>
      </c>
      <c r="M313">
        <f t="shared" si="136"/>
        <v>100</v>
      </c>
      <c r="N313">
        <v>0</v>
      </c>
      <c r="O313">
        <v>0</v>
      </c>
      <c r="P313">
        <f t="shared" si="137"/>
        <v>0</v>
      </c>
      <c r="Q313">
        <v>0</v>
      </c>
      <c r="R313">
        <v>0</v>
      </c>
      <c r="S313">
        <f t="shared" si="138"/>
        <v>0</v>
      </c>
      <c r="T313">
        <f t="shared" si="139"/>
        <v>0</v>
      </c>
      <c r="U313">
        <f t="shared" si="140"/>
        <v>1</v>
      </c>
      <c r="V313">
        <f t="shared" si="141"/>
        <v>1</v>
      </c>
    </row>
    <row r="314" spans="1:22">
      <c r="A314" t="s">
        <v>309</v>
      </c>
      <c r="B314">
        <v>6</v>
      </c>
      <c r="C314">
        <v>0</v>
      </c>
      <c r="D314">
        <f t="shared" si="131"/>
        <v>6</v>
      </c>
      <c r="E314">
        <f t="shared" si="132"/>
        <v>27.2727</v>
      </c>
      <c r="F314">
        <v>9</v>
      </c>
      <c r="G314">
        <v>0</v>
      </c>
      <c r="H314">
        <f t="shared" si="133"/>
        <v>9</v>
      </c>
      <c r="I314">
        <f t="shared" si="134"/>
        <v>40.909100000000002</v>
      </c>
      <c r="J314">
        <v>7</v>
      </c>
      <c r="K314">
        <v>0</v>
      </c>
      <c r="L314">
        <f t="shared" si="135"/>
        <v>7</v>
      </c>
      <c r="M314">
        <f t="shared" si="136"/>
        <v>31.818200000000001</v>
      </c>
      <c r="N314">
        <v>0</v>
      </c>
      <c r="O314">
        <v>0</v>
      </c>
      <c r="P314">
        <f t="shared" si="137"/>
        <v>0</v>
      </c>
      <c r="Q314">
        <v>7</v>
      </c>
      <c r="R314">
        <v>0</v>
      </c>
      <c r="S314">
        <f t="shared" si="138"/>
        <v>7</v>
      </c>
      <c r="T314">
        <f t="shared" si="139"/>
        <v>22</v>
      </c>
      <c r="U314">
        <f t="shared" si="140"/>
        <v>0</v>
      </c>
      <c r="V314">
        <f t="shared" si="141"/>
        <v>22</v>
      </c>
    </row>
    <row r="315" spans="1:22">
      <c r="A315" t="s">
        <v>310</v>
      </c>
      <c r="B315">
        <v>0</v>
      </c>
      <c r="C315">
        <v>0</v>
      </c>
      <c r="D315">
        <f t="shared" si="131"/>
        <v>0</v>
      </c>
      <c r="E315">
        <f t="shared" si="132"/>
        <v>0</v>
      </c>
      <c r="F315">
        <v>0</v>
      </c>
      <c r="G315">
        <v>0</v>
      </c>
      <c r="H315">
        <f t="shared" si="133"/>
        <v>0</v>
      </c>
      <c r="I315">
        <f t="shared" si="134"/>
        <v>0</v>
      </c>
      <c r="J315">
        <v>0</v>
      </c>
      <c r="K315">
        <v>4</v>
      </c>
      <c r="L315">
        <f t="shared" si="135"/>
        <v>4</v>
      </c>
      <c r="M315">
        <f t="shared" si="136"/>
        <v>100</v>
      </c>
      <c r="N315">
        <v>0</v>
      </c>
      <c r="O315">
        <v>0</v>
      </c>
      <c r="P315">
        <f t="shared" si="137"/>
        <v>0</v>
      </c>
      <c r="Q315">
        <v>0</v>
      </c>
      <c r="R315">
        <v>0</v>
      </c>
      <c r="S315">
        <f t="shared" si="138"/>
        <v>0</v>
      </c>
      <c r="T315">
        <f t="shared" si="139"/>
        <v>0</v>
      </c>
      <c r="U315">
        <f t="shared" si="140"/>
        <v>4</v>
      </c>
      <c r="V315">
        <f t="shared" si="141"/>
        <v>4</v>
      </c>
    </row>
    <row r="317" spans="1:22">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c r="N317" s="6" t="s">
        <v>311</v>
      </c>
      <c r="O317" s="6" t="s">
        <v>311</v>
      </c>
      <c r="P317" s="6" t="s">
        <v>311</v>
      </c>
      <c r="Q317" s="6" t="s">
        <v>311</v>
      </c>
      <c r="R317" s="6" t="s">
        <v>311</v>
      </c>
      <c r="S317" s="6" t="s">
        <v>311</v>
      </c>
      <c r="T317" s="6" t="s">
        <v>311</v>
      </c>
      <c r="U317" s="6" t="s">
        <v>311</v>
      </c>
      <c r="V317" s="6" t="s">
        <v>311</v>
      </c>
    </row>
    <row r="318" spans="1:22">
      <c r="A318" t="s">
        <v>312</v>
      </c>
      <c r="B318">
        <v>0</v>
      </c>
      <c r="C318">
        <v>5</v>
      </c>
      <c r="D318">
        <f>B318+C318</f>
        <v>5</v>
      </c>
      <c r="E318">
        <f>IF(V318&gt;0,ROUND((D318/V318) * 100, 4), "")</f>
        <v>9.8039000000000005</v>
      </c>
      <c r="F318">
        <v>0</v>
      </c>
      <c r="G318">
        <v>15</v>
      </c>
      <c r="H318">
        <f>F318+G318</f>
        <v>15</v>
      </c>
      <c r="I318">
        <f>IF(V318&gt;0,ROUND((H318/V318) * 100, 4), "")</f>
        <v>29.411799999999999</v>
      </c>
      <c r="J318">
        <v>0</v>
      </c>
      <c r="K318">
        <v>31</v>
      </c>
      <c r="L318">
        <f>J318+K318</f>
        <v>31</v>
      </c>
      <c r="M318">
        <f>IF(V318&gt;0,ROUND((L318/V318) * 100, 4), "")</f>
        <v>60.784300000000002</v>
      </c>
      <c r="N318">
        <v>0</v>
      </c>
      <c r="O318">
        <v>2</v>
      </c>
      <c r="P318">
        <f>N318+O318</f>
        <v>2</v>
      </c>
      <c r="Q318">
        <v>0</v>
      </c>
      <c r="R318">
        <v>23</v>
      </c>
      <c r="S318">
        <f>Q318+R318</f>
        <v>23</v>
      </c>
      <c r="T318">
        <f>B318+F318+J318</f>
        <v>0</v>
      </c>
      <c r="U318">
        <f>C318+G318+K318</f>
        <v>51</v>
      </c>
      <c r="V318">
        <f>T318+U318</f>
        <v>51</v>
      </c>
    </row>
    <row r="320" spans="1:22">
      <c r="A320" s="5" t="s">
        <v>313</v>
      </c>
      <c r="B320" s="5">
        <f>SUM(B2:B319)</f>
        <v>8380</v>
      </c>
      <c r="C320" s="5">
        <f>SUM(C2:C319)</f>
        <v>1586</v>
      </c>
      <c r="D320" s="5">
        <f>SUM(D2:D319)</f>
        <v>9966</v>
      </c>
      <c r="E320" s="5">
        <v>39.386600000000001</v>
      </c>
      <c r="F320" s="5">
        <f>SUM(F2:F319)</f>
        <v>8411</v>
      </c>
      <c r="G320" s="5">
        <f>SUM(G2:G319)</f>
        <v>2136</v>
      </c>
      <c r="H320" s="5">
        <f>SUM(H2:H319)</f>
        <v>10547</v>
      </c>
      <c r="I320" s="7">
        <v>41.6828</v>
      </c>
      <c r="J320" s="5">
        <f>SUM(J2:J319)</f>
        <v>1766</v>
      </c>
      <c r="K320" s="5">
        <f>SUM(K2:K319)</f>
        <v>3024</v>
      </c>
      <c r="L320" s="5">
        <f>SUM(L2:L319)</f>
        <v>4790</v>
      </c>
      <c r="M320" s="5">
        <v>18.930599999999998</v>
      </c>
      <c r="N320" s="5">
        <f t="shared" ref="N320:V320" si="142">SUM(N2:N319)</f>
        <v>198</v>
      </c>
      <c r="O320" s="5">
        <f t="shared" si="142"/>
        <v>264</v>
      </c>
      <c r="P320" s="5">
        <f t="shared" si="142"/>
        <v>462</v>
      </c>
      <c r="Q320" s="5">
        <f t="shared" si="142"/>
        <v>3954</v>
      </c>
      <c r="R320" s="5">
        <f t="shared" si="142"/>
        <v>1962</v>
      </c>
      <c r="S320" s="5">
        <f t="shared" si="142"/>
        <v>5916</v>
      </c>
      <c r="T320" s="5">
        <f t="shared" si="142"/>
        <v>18557</v>
      </c>
      <c r="U320" s="5">
        <f t="shared" si="142"/>
        <v>6746</v>
      </c>
      <c r="V320" s="5">
        <f t="shared" si="142"/>
        <v>25303</v>
      </c>
    </row>
  </sheetData>
  <mergeCells count="44">
    <mergeCell ref="T320"/>
    <mergeCell ref="U320"/>
    <mergeCell ref="V320"/>
    <mergeCell ref="N320"/>
    <mergeCell ref="O320"/>
    <mergeCell ref="P320"/>
    <mergeCell ref="Q320"/>
    <mergeCell ref="R320"/>
    <mergeCell ref="A283:V283"/>
    <mergeCell ref="A317:V317"/>
    <mergeCell ref="A320"/>
    <mergeCell ref="B320"/>
    <mergeCell ref="C320"/>
    <mergeCell ref="D320"/>
    <mergeCell ref="E320"/>
    <mergeCell ref="F320"/>
    <mergeCell ref="G320"/>
    <mergeCell ref="H320"/>
    <mergeCell ref="I320"/>
    <mergeCell ref="J320"/>
    <mergeCell ref="K320"/>
    <mergeCell ref="L320"/>
    <mergeCell ref="M320"/>
    <mergeCell ref="S320"/>
    <mergeCell ref="A168:V168"/>
    <mergeCell ref="A179:V179"/>
    <mergeCell ref="A199:V199"/>
    <mergeCell ref="A239:V239"/>
    <mergeCell ref="A268:V268"/>
    <mergeCell ref="A89:V89"/>
    <mergeCell ref="A106:V106"/>
    <mergeCell ref="A116:V116"/>
    <mergeCell ref="A119:V119"/>
    <mergeCell ref="A133:V133"/>
    <mergeCell ref="Q1:S1"/>
    <mergeCell ref="T1:V1"/>
    <mergeCell ref="A3:V3"/>
    <mergeCell ref="A27:V27"/>
    <mergeCell ref="A66:V66"/>
    <mergeCell ref="A1"/>
    <mergeCell ref="B1:E1"/>
    <mergeCell ref="F1:I1"/>
    <mergeCell ref="J1:M1"/>
    <mergeCell ref="N1:P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20"/>
  <sheetViews>
    <sheetView topLeftCell="B1" workbookViewId="0">
      <pane ySplit="1" topLeftCell="A2" activePane="bottomLeft" state="frozen"/>
      <selection activeCell="B1" sqref="B1"/>
      <selection pane="bottomLeft" activeCell="D325" sqref="D325"/>
    </sheetView>
  </sheetViews>
  <sheetFormatPr defaultRowHeight="14.5"/>
  <cols>
    <col min="1" max="1" width="73.26953125" bestFit="1" customWidth="1"/>
  </cols>
  <sheetData>
    <row r="1" spans="1:19">
      <c r="A1" s="5" t="s">
        <v>0</v>
      </c>
      <c r="B1" s="5" t="s">
        <v>321</v>
      </c>
      <c r="C1" s="5" t="s">
        <v>321</v>
      </c>
      <c r="D1" s="5" t="s">
        <v>321</v>
      </c>
      <c r="E1" s="5" t="s">
        <v>322</v>
      </c>
      <c r="F1" s="5" t="s">
        <v>322</v>
      </c>
      <c r="G1" s="5" t="s">
        <v>322</v>
      </c>
      <c r="H1" s="5" t="s">
        <v>323</v>
      </c>
      <c r="I1" s="5" t="s">
        <v>323</v>
      </c>
      <c r="J1" s="5" t="s">
        <v>323</v>
      </c>
      <c r="K1" s="5" t="s">
        <v>324</v>
      </c>
      <c r="L1" s="5" t="s">
        <v>324</v>
      </c>
      <c r="M1" s="5" t="s">
        <v>324</v>
      </c>
      <c r="N1" s="5" t="s">
        <v>325</v>
      </c>
      <c r="O1" s="5" t="s">
        <v>325</v>
      </c>
      <c r="P1" s="5" t="s">
        <v>325</v>
      </c>
      <c r="Q1" s="5" t="s">
        <v>326</v>
      </c>
      <c r="R1" s="5" t="s">
        <v>326</v>
      </c>
      <c r="S1" s="5" t="s">
        <v>326</v>
      </c>
    </row>
    <row r="2" spans="1:19">
      <c r="B2" s="4" t="s">
        <v>8</v>
      </c>
      <c r="C2" s="4" t="s">
        <v>9</v>
      </c>
      <c r="D2" s="4" t="s">
        <v>10</v>
      </c>
      <c r="E2" s="4" t="s">
        <v>8</v>
      </c>
      <c r="F2" s="4" t="s">
        <v>9</v>
      </c>
      <c r="G2" s="4" t="s">
        <v>10</v>
      </c>
      <c r="H2" s="4" t="s">
        <v>8</v>
      </c>
      <c r="I2" s="4" t="s">
        <v>9</v>
      </c>
      <c r="J2" s="4" t="s">
        <v>10</v>
      </c>
      <c r="K2" s="4" t="s">
        <v>8</v>
      </c>
      <c r="L2" s="4" t="s">
        <v>9</v>
      </c>
      <c r="M2" s="4" t="s">
        <v>10</v>
      </c>
      <c r="N2" s="4" t="s">
        <v>8</v>
      </c>
      <c r="O2" s="4" t="s">
        <v>9</v>
      </c>
      <c r="P2" s="4" t="s">
        <v>10</v>
      </c>
      <c r="Q2" s="4" t="s">
        <v>8</v>
      </c>
      <c r="R2" s="4" t="s">
        <v>9</v>
      </c>
      <c r="S2" s="4" t="s">
        <v>10</v>
      </c>
    </row>
    <row r="3" spans="1:19">
      <c r="A3" s="6" t="s">
        <v>11</v>
      </c>
      <c r="B3" s="6" t="s">
        <v>11</v>
      </c>
      <c r="C3" s="6" t="s">
        <v>11</v>
      </c>
      <c r="D3" s="6" t="s">
        <v>11</v>
      </c>
      <c r="E3" s="6" t="s">
        <v>11</v>
      </c>
      <c r="F3" s="6" t="s">
        <v>11</v>
      </c>
      <c r="G3" s="6" t="s">
        <v>11</v>
      </c>
      <c r="H3" s="6" t="s">
        <v>11</v>
      </c>
      <c r="I3" s="6" t="s">
        <v>11</v>
      </c>
      <c r="J3" s="6" t="s">
        <v>11</v>
      </c>
      <c r="K3" s="6" t="s">
        <v>11</v>
      </c>
      <c r="L3" s="6" t="s">
        <v>11</v>
      </c>
      <c r="M3" s="6" t="s">
        <v>11</v>
      </c>
      <c r="N3" s="6" t="s">
        <v>11</v>
      </c>
      <c r="O3" s="6" t="s">
        <v>11</v>
      </c>
      <c r="P3" s="6" t="s">
        <v>11</v>
      </c>
      <c r="Q3" s="6" t="s">
        <v>11</v>
      </c>
      <c r="R3" s="6" t="s">
        <v>11</v>
      </c>
      <c r="S3" s="6" t="s">
        <v>11</v>
      </c>
    </row>
    <row r="4" spans="1:19">
      <c r="A4" t="s">
        <v>12</v>
      </c>
      <c r="B4">
        <v>0</v>
      </c>
      <c r="C4">
        <v>0</v>
      </c>
      <c r="D4">
        <f t="shared" ref="D4:D25" si="0">B4+C4</f>
        <v>0</v>
      </c>
      <c r="E4">
        <v>0</v>
      </c>
      <c r="F4">
        <v>0</v>
      </c>
      <c r="G4">
        <f t="shared" ref="G4:G25" si="1">E4+F4</f>
        <v>0</v>
      </c>
      <c r="H4">
        <v>0</v>
      </c>
      <c r="I4">
        <v>0</v>
      </c>
      <c r="J4">
        <f t="shared" ref="J4:J25" si="2">H4+I4</f>
        <v>0</v>
      </c>
      <c r="K4">
        <v>0</v>
      </c>
      <c r="L4">
        <v>0</v>
      </c>
      <c r="M4">
        <f t="shared" ref="M4:M25" si="3">K4+L4</f>
        <v>0</v>
      </c>
      <c r="N4">
        <v>0</v>
      </c>
      <c r="O4">
        <v>0</v>
      </c>
      <c r="P4">
        <f t="shared" ref="P4:P25" si="4">N4+O4</f>
        <v>0</v>
      </c>
      <c r="Q4">
        <v>0</v>
      </c>
      <c r="R4">
        <v>0</v>
      </c>
      <c r="S4">
        <f t="shared" ref="S4:S25" si="5">Q4+R4</f>
        <v>0</v>
      </c>
    </row>
    <row r="5" spans="1:19">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row>
    <row r="6" spans="1:19">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row>
    <row r="7" spans="1:19">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row>
    <row r="8" spans="1:19">
      <c r="A8" t="s">
        <v>16</v>
      </c>
      <c r="B8">
        <v>1</v>
      </c>
      <c r="C8">
        <v>2</v>
      </c>
      <c r="D8">
        <f t="shared" si="0"/>
        <v>3</v>
      </c>
      <c r="E8">
        <v>1</v>
      </c>
      <c r="F8">
        <v>2</v>
      </c>
      <c r="G8">
        <f t="shared" si="1"/>
        <v>3</v>
      </c>
      <c r="H8">
        <v>0</v>
      </c>
      <c r="I8">
        <v>0</v>
      </c>
      <c r="J8">
        <f t="shared" si="2"/>
        <v>0</v>
      </c>
      <c r="K8">
        <v>0</v>
      </c>
      <c r="L8">
        <v>0</v>
      </c>
      <c r="M8">
        <f t="shared" si="3"/>
        <v>0</v>
      </c>
      <c r="N8">
        <v>0</v>
      </c>
      <c r="O8">
        <v>0</v>
      </c>
      <c r="P8">
        <f t="shared" si="4"/>
        <v>0</v>
      </c>
      <c r="Q8">
        <v>0</v>
      </c>
      <c r="R8">
        <v>0</v>
      </c>
      <c r="S8">
        <f t="shared" si="5"/>
        <v>0</v>
      </c>
    </row>
    <row r="9" spans="1:19">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c r="A10" t="s">
        <v>18</v>
      </c>
      <c r="B10">
        <v>0</v>
      </c>
      <c r="C10">
        <v>15</v>
      </c>
      <c r="D10">
        <f t="shared" si="0"/>
        <v>15</v>
      </c>
      <c r="E10">
        <v>0</v>
      </c>
      <c r="F10">
        <v>15</v>
      </c>
      <c r="G10">
        <f t="shared" si="1"/>
        <v>15</v>
      </c>
      <c r="H10">
        <v>0</v>
      </c>
      <c r="I10">
        <v>0</v>
      </c>
      <c r="J10">
        <f t="shared" si="2"/>
        <v>0</v>
      </c>
      <c r="K10">
        <v>0</v>
      </c>
      <c r="L10">
        <v>0</v>
      </c>
      <c r="M10">
        <f t="shared" si="3"/>
        <v>0</v>
      </c>
      <c r="N10">
        <v>0</v>
      </c>
      <c r="O10">
        <v>0</v>
      </c>
      <c r="P10">
        <f t="shared" si="4"/>
        <v>0</v>
      </c>
      <c r="Q10">
        <v>0</v>
      </c>
      <c r="R10">
        <v>0</v>
      </c>
      <c r="S10">
        <f t="shared" si="5"/>
        <v>0</v>
      </c>
    </row>
    <row r="11" spans="1:19">
      <c r="A11" t="s">
        <v>19</v>
      </c>
      <c r="B11">
        <v>2</v>
      </c>
      <c r="C11">
        <v>8</v>
      </c>
      <c r="D11">
        <f t="shared" si="0"/>
        <v>10</v>
      </c>
      <c r="E11">
        <v>2</v>
      </c>
      <c r="F11">
        <v>8</v>
      </c>
      <c r="G11">
        <f t="shared" si="1"/>
        <v>10</v>
      </c>
      <c r="H11">
        <v>0</v>
      </c>
      <c r="I11">
        <v>0</v>
      </c>
      <c r="J11">
        <f t="shared" si="2"/>
        <v>0</v>
      </c>
      <c r="K11">
        <v>0</v>
      </c>
      <c r="L11">
        <v>0</v>
      </c>
      <c r="M11">
        <f t="shared" si="3"/>
        <v>0</v>
      </c>
      <c r="N11">
        <v>0</v>
      </c>
      <c r="O11">
        <v>0</v>
      </c>
      <c r="P11">
        <f t="shared" si="4"/>
        <v>0</v>
      </c>
      <c r="Q11">
        <v>0</v>
      </c>
      <c r="R11">
        <v>0</v>
      </c>
      <c r="S11">
        <f t="shared" si="5"/>
        <v>0</v>
      </c>
    </row>
    <row r="12" spans="1:19">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row>
    <row r="13" spans="1:19">
      <c r="A13" t="s">
        <v>21</v>
      </c>
      <c r="B13">
        <v>4</v>
      </c>
      <c r="C13">
        <v>101</v>
      </c>
      <c r="D13">
        <f t="shared" si="0"/>
        <v>105</v>
      </c>
      <c r="E13">
        <v>4</v>
      </c>
      <c r="F13">
        <v>101</v>
      </c>
      <c r="G13">
        <f t="shared" si="1"/>
        <v>105</v>
      </c>
      <c r="H13">
        <v>0</v>
      </c>
      <c r="I13">
        <v>0</v>
      </c>
      <c r="J13">
        <f t="shared" si="2"/>
        <v>0</v>
      </c>
      <c r="K13">
        <v>0</v>
      </c>
      <c r="L13">
        <v>0</v>
      </c>
      <c r="M13">
        <f t="shared" si="3"/>
        <v>0</v>
      </c>
      <c r="N13">
        <v>0</v>
      </c>
      <c r="O13">
        <v>0</v>
      </c>
      <c r="P13">
        <f t="shared" si="4"/>
        <v>0</v>
      </c>
      <c r="Q13">
        <v>0</v>
      </c>
      <c r="R13">
        <v>0</v>
      </c>
      <c r="S13">
        <f t="shared" si="5"/>
        <v>0</v>
      </c>
    </row>
    <row r="14" spans="1:19">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row>
    <row r="15" spans="1:19">
      <c r="A15" t="s">
        <v>23</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row>
    <row r="16" spans="1:19">
      <c r="A16" t="s">
        <v>24</v>
      </c>
      <c r="B16">
        <v>0</v>
      </c>
      <c r="C16">
        <v>1</v>
      </c>
      <c r="D16">
        <f t="shared" si="0"/>
        <v>1</v>
      </c>
      <c r="E16">
        <v>0</v>
      </c>
      <c r="F16">
        <v>1</v>
      </c>
      <c r="G16">
        <f t="shared" si="1"/>
        <v>1</v>
      </c>
      <c r="H16">
        <v>0</v>
      </c>
      <c r="I16">
        <v>0</v>
      </c>
      <c r="J16">
        <f t="shared" si="2"/>
        <v>0</v>
      </c>
      <c r="K16">
        <v>0</v>
      </c>
      <c r="L16">
        <v>0</v>
      </c>
      <c r="M16">
        <f t="shared" si="3"/>
        <v>0</v>
      </c>
      <c r="N16">
        <v>0</v>
      </c>
      <c r="O16">
        <v>0</v>
      </c>
      <c r="P16">
        <f t="shared" si="4"/>
        <v>0</v>
      </c>
      <c r="Q16">
        <v>0</v>
      </c>
      <c r="R16">
        <v>0</v>
      </c>
      <c r="S16">
        <f t="shared" si="5"/>
        <v>0</v>
      </c>
    </row>
    <row r="17" spans="1:19">
      <c r="A17" t="s">
        <v>25</v>
      </c>
      <c r="B17">
        <v>0</v>
      </c>
      <c r="C17">
        <v>2</v>
      </c>
      <c r="D17">
        <f t="shared" si="0"/>
        <v>2</v>
      </c>
      <c r="E17">
        <v>0</v>
      </c>
      <c r="F17">
        <v>2</v>
      </c>
      <c r="G17">
        <f t="shared" si="1"/>
        <v>2</v>
      </c>
      <c r="H17">
        <v>0</v>
      </c>
      <c r="I17">
        <v>0</v>
      </c>
      <c r="J17">
        <f t="shared" si="2"/>
        <v>0</v>
      </c>
      <c r="K17">
        <v>0</v>
      </c>
      <c r="L17">
        <v>0</v>
      </c>
      <c r="M17">
        <f t="shared" si="3"/>
        <v>0</v>
      </c>
      <c r="N17">
        <v>0</v>
      </c>
      <c r="O17">
        <v>0</v>
      </c>
      <c r="P17">
        <f t="shared" si="4"/>
        <v>0</v>
      </c>
      <c r="Q17">
        <v>0</v>
      </c>
      <c r="R17">
        <v>0</v>
      </c>
      <c r="S17">
        <f t="shared" si="5"/>
        <v>0</v>
      </c>
    </row>
    <row r="18" spans="1:19">
      <c r="A18" t="s">
        <v>26</v>
      </c>
      <c r="B18">
        <v>0</v>
      </c>
      <c r="C18">
        <v>0</v>
      </c>
      <c r="D18">
        <f t="shared" si="0"/>
        <v>0</v>
      </c>
      <c r="E18">
        <v>0</v>
      </c>
      <c r="F18">
        <v>0</v>
      </c>
      <c r="G18">
        <f t="shared" si="1"/>
        <v>0</v>
      </c>
      <c r="H18">
        <v>0</v>
      </c>
      <c r="I18">
        <v>0</v>
      </c>
      <c r="J18">
        <f t="shared" si="2"/>
        <v>0</v>
      </c>
      <c r="K18">
        <v>0</v>
      </c>
      <c r="L18">
        <v>0</v>
      </c>
      <c r="M18">
        <f t="shared" si="3"/>
        <v>0</v>
      </c>
      <c r="N18">
        <v>0</v>
      </c>
      <c r="O18">
        <v>0</v>
      </c>
      <c r="P18">
        <f t="shared" si="4"/>
        <v>0</v>
      </c>
      <c r="Q18">
        <v>0</v>
      </c>
      <c r="R18">
        <v>0</v>
      </c>
      <c r="S18">
        <f t="shared" si="5"/>
        <v>0</v>
      </c>
    </row>
    <row r="19" spans="1:19">
      <c r="A19" t="s">
        <v>27</v>
      </c>
      <c r="B19">
        <v>0</v>
      </c>
      <c r="C19">
        <v>1</v>
      </c>
      <c r="D19">
        <f t="shared" si="0"/>
        <v>1</v>
      </c>
      <c r="E19">
        <v>0</v>
      </c>
      <c r="F19">
        <v>1</v>
      </c>
      <c r="G19">
        <f t="shared" si="1"/>
        <v>1</v>
      </c>
      <c r="H19">
        <v>0</v>
      </c>
      <c r="I19">
        <v>0</v>
      </c>
      <c r="J19">
        <f t="shared" si="2"/>
        <v>0</v>
      </c>
      <c r="K19">
        <v>0</v>
      </c>
      <c r="L19">
        <v>0</v>
      </c>
      <c r="M19">
        <f t="shared" si="3"/>
        <v>0</v>
      </c>
      <c r="N19">
        <v>0</v>
      </c>
      <c r="O19">
        <v>0</v>
      </c>
      <c r="P19">
        <f t="shared" si="4"/>
        <v>0</v>
      </c>
      <c r="Q19">
        <v>0</v>
      </c>
      <c r="R19">
        <v>0</v>
      </c>
      <c r="S19">
        <f t="shared" si="5"/>
        <v>0</v>
      </c>
    </row>
    <row r="20" spans="1:19">
      <c r="A20" t="s">
        <v>28</v>
      </c>
      <c r="B20">
        <v>0</v>
      </c>
      <c r="C20">
        <v>0</v>
      </c>
      <c r="D20">
        <f t="shared" si="0"/>
        <v>0</v>
      </c>
      <c r="E20">
        <v>0</v>
      </c>
      <c r="F20">
        <v>0</v>
      </c>
      <c r="G20">
        <f t="shared" si="1"/>
        <v>0</v>
      </c>
      <c r="H20">
        <v>0</v>
      </c>
      <c r="I20">
        <v>0</v>
      </c>
      <c r="J20">
        <f t="shared" si="2"/>
        <v>0</v>
      </c>
      <c r="K20">
        <v>0</v>
      </c>
      <c r="L20">
        <v>0</v>
      </c>
      <c r="M20">
        <f t="shared" si="3"/>
        <v>0</v>
      </c>
      <c r="N20">
        <v>0</v>
      </c>
      <c r="O20">
        <v>0</v>
      </c>
      <c r="P20">
        <f t="shared" si="4"/>
        <v>0</v>
      </c>
      <c r="Q20">
        <v>0</v>
      </c>
      <c r="R20">
        <v>0</v>
      </c>
      <c r="S20">
        <f t="shared" si="5"/>
        <v>0</v>
      </c>
    </row>
    <row r="21" spans="1:19">
      <c r="A21" t="s">
        <v>29</v>
      </c>
      <c r="B21">
        <v>0</v>
      </c>
      <c r="C21">
        <v>16</v>
      </c>
      <c r="D21">
        <f t="shared" si="0"/>
        <v>16</v>
      </c>
      <c r="E21">
        <v>0</v>
      </c>
      <c r="F21">
        <v>16</v>
      </c>
      <c r="G21">
        <f t="shared" si="1"/>
        <v>16</v>
      </c>
      <c r="H21">
        <v>0</v>
      </c>
      <c r="I21">
        <v>0</v>
      </c>
      <c r="J21">
        <f t="shared" si="2"/>
        <v>0</v>
      </c>
      <c r="K21">
        <v>0</v>
      </c>
      <c r="L21">
        <v>0</v>
      </c>
      <c r="M21">
        <f t="shared" si="3"/>
        <v>0</v>
      </c>
      <c r="N21">
        <v>0</v>
      </c>
      <c r="O21">
        <v>0</v>
      </c>
      <c r="P21">
        <f t="shared" si="4"/>
        <v>0</v>
      </c>
      <c r="Q21">
        <v>0</v>
      </c>
      <c r="R21">
        <v>0</v>
      </c>
      <c r="S21">
        <f t="shared" si="5"/>
        <v>0</v>
      </c>
    </row>
    <row r="22" spans="1:19">
      <c r="A22" t="s">
        <v>30</v>
      </c>
      <c r="B22">
        <v>1</v>
      </c>
      <c r="C22">
        <v>0</v>
      </c>
      <c r="D22">
        <f t="shared" si="0"/>
        <v>1</v>
      </c>
      <c r="E22">
        <v>1</v>
      </c>
      <c r="F22">
        <v>0</v>
      </c>
      <c r="G22">
        <f t="shared" si="1"/>
        <v>1</v>
      </c>
      <c r="H22">
        <v>0</v>
      </c>
      <c r="I22">
        <v>0</v>
      </c>
      <c r="J22">
        <f t="shared" si="2"/>
        <v>0</v>
      </c>
      <c r="K22">
        <v>0</v>
      </c>
      <c r="L22">
        <v>0</v>
      </c>
      <c r="M22">
        <f t="shared" si="3"/>
        <v>0</v>
      </c>
      <c r="N22">
        <v>0</v>
      </c>
      <c r="O22">
        <v>0</v>
      </c>
      <c r="P22">
        <f t="shared" si="4"/>
        <v>0</v>
      </c>
      <c r="Q22">
        <v>0</v>
      </c>
      <c r="R22">
        <v>0</v>
      </c>
      <c r="S22">
        <f t="shared" si="5"/>
        <v>0</v>
      </c>
    </row>
    <row r="23" spans="1:19">
      <c r="A23" t="s">
        <v>31</v>
      </c>
      <c r="B23">
        <v>1</v>
      </c>
      <c r="C23">
        <v>2</v>
      </c>
      <c r="D23">
        <f t="shared" si="0"/>
        <v>3</v>
      </c>
      <c r="E23">
        <v>1</v>
      </c>
      <c r="F23">
        <v>2</v>
      </c>
      <c r="G23">
        <f t="shared" si="1"/>
        <v>3</v>
      </c>
      <c r="H23">
        <v>0</v>
      </c>
      <c r="I23">
        <v>0</v>
      </c>
      <c r="J23">
        <f t="shared" si="2"/>
        <v>0</v>
      </c>
      <c r="K23">
        <v>0</v>
      </c>
      <c r="L23">
        <v>0</v>
      </c>
      <c r="M23">
        <f t="shared" si="3"/>
        <v>0</v>
      </c>
      <c r="N23">
        <v>0</v>
      </c>
      <c r="O23">
        <v>0</v>
      </c>
      <c r="P23">
        <f t="shared" si="4"/>
        <v>0</v>
      </c>
      <c r="Q23">
        <v>0</v>
      </c>
      <c r="R23">
        <v>0</v>
      </c>
      <c r="S23">
        <f t="shared" si="5"/>
        <v>0</v>
      </c>
    </row>
    <row r="24" spans="1:19">
      <c r="A24" t="s">
        <v>32</v>
      </c>
      <c r="B24">
        <v>0</v>
      </c>
      <c r="C24">
        <v>0</v>
      </c>
      <c r="D24">
        <f t="shared" si="0"/>
        <v>0</v>
      </c>
      <c r="E24">
        <v>0</v>
      </c>
      <c r="F24">
        <v>0</v>
      </c>
      <c r="G24">
        <f t="shared" si="1"/>
        <v>0</v>
      </c>
      <c r="H24">
        <v>0</v>
      </c>
      <c r="I24">
        <v>0</v>
      </c>
      <c r="J24">
        <f t="shared" si="2"/>
        <v>0</v>
      </c>
      <c r="K24">
        <v>0</v>
      </c>
      <c r="L24">
        <v>0</v>
      </c>
      <c r="M24">
        <f t="shared" si="3"/>
        <v>0</v>
      </c>
      <c r="N24">
        <v>0</v>
      </c>
      <c r="O24">
        <v>0</v>
      </c>
      <c r="P24">
        <f t="shared" si="4"/>
        <v>0</v>
      </c>
      <c r="Q24">
        <v>0</v>
      </c>
      <c r="R24">
        <v>0</v>
      </c>
      <c r="S24">
        <f t="shared" si="5"/>
        <v>0</v>
      </c>
    </row>
    <row r="25" spans="1:19">
      <c r="A25" t="s">
        <v>33</v>
      </c>
      <c r="B25">
        <v>0</v>
      </c>
      <c r="C25">
        <v>1</v>
      </c>
      <c r="D25">
        <f t="shared" si="0"/>
        <v>1</v>
      </c>
      <c r="E25">
        <v>0</v>
      </c>
      <c r="F25">
        <v>1</v>
      </c>
      <c r="G25">
        <f t="shared" si="1"/>
        <v>1</v>
      </c>
      <c r="H25">
        <v>0</v>
      </c>
      <c r="I25">
        <v>0</v>
      </c>
      <c r="J25">
        <f t="shared" si="2"/>
        <v>0</v>
      </c>
      <c r="K25">
        <v>0</v>
      </c>
      <c r="L25">
        <v>0</v>
      </c>
      <c r="M25">
        <f t="shared" si="3"/>
        <v>0</v>
      </c>
      <c r="N25">
        <v>0</v>
      </c>
      <c r="O25">
        <v>0</v>
      </c>
      <c r="P25">
        <f t="shared" si="4"/>
        <v>0</v>
      </c>
      <c r="Q25">
        <v>0</v>
      </c>
      <c r="R25">
        <v>0</v>
      </c>
      <c r="S25">
        <f t="shared" si="5"/>
        <v>0</v>
      </c>
    </row>
    <row r="27" spans="1:19">
      <c r="A27" s="6" t="s">
        <v>34</v>
      </c>
      <c r="B27" s="6" t="s">
        <v>34</v>
      </c>
      <c r="C27" s="6" t="s">
        <v>34</v>
      </c>
      <c r="D27" s="6" t="s">
        <v>34</v>
      </c>
      <c r="E27" s="6" t="s">
        <v>34</v>
      </c>
      <c r="F27" s="6" t="s">
        <v>34</v>
      </c>
      <c r="G27" s="6" t="s">
        <v>34</v>
      </c>
      <c r="H27" s="6" t="s">
        <v>34</v>
      </c>
      <c r="I27" s="6" t="s">
        <v>34</v>
      </c>
      <c r="J27" s="6" t="s">
        <v>34</v>
      </c>
      <c r="K27" s="6" t="s">
        <v>34</v>
      </c>
      <c r="L27" s="6" t="s">
        <v>34</v>
      </c>
      <c r="M27" s="6" t="s">
        <v>34</v>
      </c>
      <c r="N27" s="6" t="s">
        <v>34</v>
      </c>
      <c r="O27" s="6" t="s">
        <v>34</v>
      </c>
      <c r="P27" s="6" t="s">
        <v>34</v>
      </c>
      <c r="Q27" s="6" t="s">
        <v>34</v>
      </c>
      <c r="R27" s="6" t="s">
        <v>34</v>
      </c>
      <c r="S27" s="6" t="s">
        <v>34</v>
      </c>
    </row>
    <row r="28" spans="1:19">
      <c r="A28" t="s">
        <v>35</v>
      </c>
      <c r="B28">
        <v>1113</v>
      </c>
      <c r="C28">
        <v>38</v>
      </c>
      <c r="D28">
        <f t="shared" ref="D28:D64" si="6">B28+C28</f>
        <v>1151</v>
      </c>
      <c r="E28">
        <v>1087</v>
      </c>
      <c r="F28">
        <v>30</v>
      </c>
      <c r="G28">
        <f t="shared" ref="G28:G64" si="7">E28+F28</f>
        <v>1117</v>
      </c>
      <c r="H28">
        <v>17</v>
      </c>
      <c r="I28">
        <v>4</v>
      </c>
      <c r="J28">
        <f t="shared" ref="J28:J64" si="8">H28+I28</f>
        <v>21</v>
      </c>
      <c r="K28">
        <v>6</v>
      </c>
      <c r="L28">
        <v>3</v>
      </c>
      <c r="M28">
        <f t="shared" ref="M28:M64" si="9">K28+L28</f>
        <v>9</v>
      </c>
      <c r="N28">
        <v>3</v>
      </c>
      <c r="O28">
        <v>1</v>
      </c>
      <c r="P28">
        <f t="shared" ref="P28:P64" si="10">N28+O28</f>
        <v>4</v>
      </c>
      <c r="Q28">
        <v>0</v>
      </c>
      <c r="R28">
        <v>0</v>
      </c>
      <c r="S28">
        <f t="shared" ref="S28:S64" si="11">Q28+R28</f>
        <v>0</v>
      </c>
    </row>
    <row r="29" spans="1:19">
      <c r="A29" t="s">
        <v>36</v>
      </c>
      <c r="B29">
        <v>0</v>
      </c>
      <c r="C29">
        <v>0</v>
      </c>
      <c r="D29">
        <f t="shared" si="6"/>
        <v>0</v>
      </c>
      <c r="E29">
        <v>0</v>
      </c>
      <c r="F29">
        <v>0</v>
      </c>
      <c r="G29">
        <f t="shared" si="7"/>
        <v>0</v>
      </c>
      <c r="H29">
        <v>0</v>
      </c>
      <c r="I29">
        <v>0</v>
      </c>
      <c r="J29">
        <f t="shared" si="8"/>
        <v>0</v>
      </c>
      <c r="K29">
        <v>0</v>
      </c>
      <c r="L29">
        <v>0</v>
      </c>
      <c r="M29">
        <f t="shared" si="9"/>
        <v>0</v>
      </c>
      <c r="N29">
        <v>0</v>
      </c>
      <c r="O29">
        <v>0</v>
      </c>
      <c r="P29">
        <f t="shared" si="10"/>
        <v>0</v>
      </c>
      <c r="Q29">
        <v>0</v>
      </c>
      <c r="R29">
        <v>0</v>
      </c>
      <c r="S29">
        <f t="shared" si="11"/>
        <v>0</v>
      </c>
    </row>
    <row r="30" spans="1:19">
      <c r="A30" t="s">
        <v>37</v>
      </c>
      <c r="B30">
        <v>0</v>
      </c>
      <c r="C30">
        <v>0</v>
      </c>
      <c r="D30">
        <f t="shared" si="6"/>
        <v>0</v>
      </c>
      <c r="E30">
        <v>0</v>
      </c>
      <c r="F30">
        <v>0</v>
      </c>
      <c r="G30">
        <f t="shared" si="7"/>
        <v>0</v>
      </c>
      <c r="H30">
        <v>0</v>
      </c>
      <c r="I30">
        <v>0</v>
      </c>
      <c r="J30">
        <f t="shared" si="8"/>
        <v>0</v>
      </c>
      <c r="K30">
        <v>0</v>
      </c>
      <c r="L30">
        <v>0</v>
      </c>
      <c r="M30">
        <f t="shared" si="9"/>
        <v>0</v>
      </c>
      <c r="N30">
        <v>0</v>
      </c>
      <c r="O30">
        <v>0</v>
      </c>
      <c r="P30">
        <f t="shared" si="10"/>
        <v>0</v>
      </c>
      <c r="Q30">
        <v>0</v>
      </c>
      <c r="R30">
        <v>0</v>
      </c>
      <c r="S30">
        <f t="shared" si="11"/>
        <v>0</v>
      </c>
    </row>
    <row r="31" spans="1:19">
      <c r="A31" t="s">
        <v>38</v>
      </c>
      <c r="B31">
        <v>0</v>
      </c>
      <c r="C31">
        <v>0</v>
      </c>
      <c r="D31">
        <f t="shared" si="6"/>
        <v>0</v>
      </c>
      <c r="E31">
        <v>0</v>
      </c>
      <c r="F31">
        <v>0</v>
      </c>
      <c r="G31">
        <f t="shared" si="7"/>
        <v>0</v>
      </c>
      <c r="H31">
        <v>0</v>
      </c>
      <c r="I31">
        <v>0</v>
      </c>
      <c r="J31">
        <f t="shared" si="8"/>
        <v>0</v>
      </c>
      <c r="K31">
        <v>0</v>
      </c>
      <c r="L31">
        <v>0</v>
      </c>
      <c r="M31">
        <f t="shared" si="9"/>
        <v>0</v>
      </c>
      <c r="N31">
        <v>0</v>
      </c>
      <c r="O31">
        <v>0</v>
      </c>
      <c r="P31">
        <f t="shared" si="10"/>
        <v>0</v>
      </c>
      <c r="Q31">
        <v>0</v>
      </c>
      <c r="R31">
        <v>0</v>
      </c>
      <c r="S31">
        <f t="shared" si="11"/>
        <v>0</v>
      </c>
    </row>
    <row r="32" spans="1:19">
      <c r="A32" t="s">
        <v>39</v>
      </c>
      <c r="B32">
        <v>0</v>
      </c>
      <c r="C32">
        <v>0</v>
      </c>
      <c r="D32">
        <f t="shared" si="6"/>
        <v>0</v>
      </c>
      <c r="E32">
        <v>0</v>
      </c>
      <c r="F32">
        <v>0</v>
      </c>
      <c r="G32">
        <f t="shared" si="7"/>
        <v>0</v>
      </c>
      <c r="H32">
        <v>0</v>
      </c>
      <c r="I32">
        <v>0</v>
      </c>
      <c r="J32">
        <f t="shared" si="8"/>
        <v>0</v>
      </c>
      <c r="K32">
        <v>0</v>
      </c>
      <c r="L32">
        <v>0</v>
      </c>
      <c r="M32">
        <f t="shared" si="9"/>
        <v>0</v>
      </c>
      <c r="N32">
        <v>0</v>
      </c>
      <c r="O32">
        <v>0</v>
      </c>
      <c r="P32">
        <f t="shared" si="10"/>
        <v>0</v>
      </c>
      <c r="Q32">
        <v>0</v>
      </c>
      <c r="R32">
        <v>0</v>
      </c>
      <c r="S32">
        <f t="shared" si="11"/>
        <v>0</v>
      </c>
    </row>
    <row r="33" spans="1:19">
      <c r="A33" t="s">
        <v>40</v>
      </c>
      <c r="B33">
        <v>0</v>
      </c>
      <c r="C33">
        <v>6</v>
      </c>
      <c r="D33">
        <f t="shared" si="6"/>
        <v>6</v>
      </c>
      <c r="E33">
        <v>0</v>
      </c>
      <c r="F33">
        <v>5</v>
      </c>
      <c r="G33">
        <f t="shared" si="7"/>
        <v>5</v>
      </c>
      <c r="H33">
        <v>0</v>
      </c>
      <c r="I33">
        <v>1</v>
      </c>
      <c r="J33">
        <f t="shared" si="8"/>
        <v>1</v>
      </c>
      <c r="K33">
        <v>0</v>
      </c>
      <c r="L33">
        <v>0</v>
      </c>
      <c r="M33">
        <f t="shared" si="9"/>
        <v>0</v>
      </c>
      <c r="N33">
        <v>0</v>
      </c>
      <c r="O33">
        <v>0</v>
      </c>
      <c r="P33">
        <f t="shared" si="10"/>
        <v>0</v>
      </c>
      <c r="Q33">
        <v>0</v>
      </c>
      <c r="R33">
        <v>0</v>
      </c>
      <c r="S33">
        <f t="shared" si="11"/>
        <v>0</v>
      </c>
    </row>
    <row r="34" spans="1:19">
      <c r="A34" t="s">
        <v>41</v>
      </c>
      <c r="B34">
        <v>55</v>
      </c>
      <c r="C34">
        <v>182</v>
      </c>
      <c r="D34">
        <f t="shared" si="6"/>
        <v>237</v>
      </c>
      <c r="E34">
        <v>54</v>
      </c>
      <c r="F34">
        <v>181</v>
      </c>
      <c r="G34">
        <f t="shared" si="7"/>
        <v>235</v>
      </c>
      <c r="H34">
        <v>0</v>
      </c>
      <c r="I34">
        <v>1</v>
      </c>
      <c r="J34">
        <f t="shared" si="8"/>
        <v>1</v>
      </c>
      <c r="K34">
        <v>0</v>
      </c>
      <c r="L34">
        <v>0</v>
      </c>
      <c r="M34">
        <f t="shared" si="9"/>
        <v>0</v>
      </c>
      <c r="N34">
        <v>0</v>
      </c>
      <c r="O34">
        <v>0</v>
      </c>
      <c r="P34">
        <f t="shared" si="10"/>
        <v>0</v>
      </c>
      <c r="Q34">
        <v>1</v>
      </c>
      <c r="R34">
        <v>0</v>
      </c>
      <c r="S34">
        <f t="shared" si="11"/>
        <v>1</v>
      </c>
    </row>
    <row r="35" spans="1:19">
      <c r="A35" t="s">
        <v>42</v>
      </c>
      <c r="B35">
        <v>0</v>
      </c>
      <c r="C35">
        <v>3</v>
      </c>
      <c r="D35">
        <f t="shared" si="6"/>
        <v>3</v>
      </c>
      <c r="E35">
        <v>0</v>
      </c>
      <c r="F35">
        <v>3</v>
      </c>
      <c r="G35">
        <f t="shared" si="7"/>
        <v>3</v>
      </c>
      <c r="H35">
        <v>0</v>
      </c>
      <c r="I35">
        <v>0</v>
      </c>
      <c r="J35">
        <f t="shared" si="8"/>
        <v>0</v>
      </c>
      <c r="K35">
        <v>0</v>
      </c>
      <c r="L35">
        <v>0</v>
      </c>
      <c r="M35">
        <f t="shared" si="9"/>
        <v>0</v>
      </c>
      <c r="N35">
        <v>0</v>
      </c>
      <c r="O35">
        <v>0</v>
      </c>
      <c r="P35">
        <f t="shared" si="10"/>
        <v>0</v>
      </c>
      <c r="Q35">
        <v>0</v>
      </c>
      <c r="R35">
        <v>0</v>
      </c>
      <c r="S35">
        <f t="shared" si="11"/>
        <v>0</v>
      </c>
    </row>
    <row r="36" spans="1:19">
      <c r="A36" t="s">
        <v>43</v>
      </c>
      <c r="B36">
        <v>1</v>
      </c>
      <c r="C36">
        <v>12</v>
      </c>
      <c r="D36">
        <f t="shared" si="6"/>
        <v>13</v>
      </c>
      <c r="E36">
        <v>1</v>
      </c>
      <c r="F36">
        <v>9</v>
      </c>
      <c r="G36">
        <f t="shared" si="7"/>
        <v>10</v>
      </c>
      <c r="H36">
        <v>0</v>
      </c>
      <c r="I36">
        <v>1</v>
      </c>
      <c r="J36">
        <f t="shared" si="8"/>
        <v>1</v>
      </c>
      <c r="K36">
        <v>0</v>
      </c>
      <c r="L36">
        <v>0</v>
      </c>
      <c r="M36">
        <f t="shared" si="9"/>
        <v>0</v>
      </c>
      <c r="N36">
        <v>0</v>
      </c>
      <c r="O36">
        <v>0</v>
      </c>
      <c r="P36">
        <f t="shared" si="10"/>
        <v>0</v>
      </c>
      <c r="Q36">
        <v>0</v>
      </c>
      <c r="R36">
        <v>2</v>
      </c>
      <c r="S36">
        <f t="shared" si="11"/>
        <v>2</v>
      </c>
    </row>
    <row r="37" spans="1:19">
      <c r="A37" t="s">
        <v>44</v>
      </c>
      <c r="B37">
        <v>40</v>
      </c>
      <c r="C37">
        <v>3</v>
      </c>
      <c r="D37">
        <f t="shared" si="6"/>
        <v>43</v>
      </c>
      <c r="E37">
        <v>38</v>
      </c>
      <c r="F37">
        <v>3</v>
      </c>
      <c r="G37">
        <f t="shared" si="7"/>
        <v>41</v>
      </c>
      <c r="H37">
        <v>2</v>
      </c>
      <c r="I37">
        <v>0</v>
      </c>
      <c r="J37">
        <f t="shared" si="8"/>
        <v>2</v>
      </c>
      <c r="K37">
        <v>0</v>
      </c>
      <c r="L37">
        <v>0</v>
      </c>
      <c r="M37">
        <f t="shared" si="9"/>
        <v>0</v>
      </c>
      <c r="N37">
        <v>0</v>
      </c>
      <c r="O37">
        <v>0</v>
      </c>
      <c r="P37">
        <f t="shared" si="10"/>
        <v>0</v>
      </c>
      <c r="Q37">
        <v>0</v>
      </c>
      <c r="R37">
        <v>0</v>
      </c>
      <c r="S37">
        <f t="shared" si="11"/>
        <v>0</v>
      </c>
    </row>
    <row r="38" spans="1:19">
      <c r="A38" t="s">
        <v>45</v>
      </c>
      <c r="B38">
        <v>16</v>
      </c>
      <c r="C38">
        <v>20</v>
      </c>
      <c r="D38">
        <f t="shared" si="6"/>
        <v>36</v>
      </c>
      <c r="E38">
        <v>16</v>
      </c>
      <c r="F38">
        <v>19</v>
      </c>
      <c r="G38">
        <f t="shared" si="7"/>
        <v>35</v>
      </c>
      <c r="H38">
        <v>0</v>
      </c>
      <c r="I38">
        <v>0</v>
      </c>
      <c r="J38">
        <f t="shared" si="8"/>
        <v>0</v>
      </c>
      <c r="K38">
        <v>0</v>
      </c>
      <c r="L38">
        <v>1</v>
      </c>
      <c r="M38">
        <f t="shared" si="9"/>
        <v>1</v>
      </c>
      <c r="N38">
        <v>0</v>
      </c>
      <c r="O38">
        <v>0</v>
      </c>
      <c r="P38">
        <f t="shared" si="10"/>
        <v>0</v>
      </c>
      <c r="Q38">
        <v>0</v>
      </c>
      <c r="R38">
        <v>0</v>
      </c>
      <c r="S38">
        <f t="shared" si="11"/>
        <v>0</v>
      </c>
    </row>
    <row r="39" spans="1:19">
      <c r="A39" t="s">
        <v>46</v>
      </c>
      <c r="B39">
        <v>0</v>
      </c>
      <c r="C39">
        <v>0</v>
      </c>
      <c r="D39">
        <f t="shared" si="6"/>
        <v>0</v>
      </c>
      <c r="E39">
        <v>0</v>
      </c>
      <c r="F39">
        <v>0</v>
      </c>
      <c r="G39">
        <f t="shared" si="7"/>
        <v>0</v>
      </c>
      <c r="H39">
        <v>0</v>
      </c>
      <c r="I39">
        <v>0</v>
      </c>
      <c r="J39">
        <f t="shared" si="8"/>
        <v>0</v>
      </c>
      <c r="K39">
        <v>0</v>
      </c>
      <c r="L39">
        <v>0</v>
      </c>
      <c r="M39">
        <f t="shared" si="9"/>
        <v>0</v>
      </c>
      <c r="N39">
        <v>0</v>
      </c>
      <c r="O39">
        <v>0</v>
      </c>
      <c r="P39">
        <f t="shared" si="10"/>
        <v>0</v>
      </c>
      <c r="Q39">
        <v>0</v>
      </c>
      <c r="R39">
        <v>0</v>
      </c>
      <c r="S39">
        <f t="shared" si="11"/>
        <v>0</v>
      </c>
    </row>
    <row r="40" spans="1:19">
      <c r="A40" t="s">
        <v>47</v>
      </c>
      <c r="B40">
        <v>0</v>
      </c>
      <c r="C40">
        <v>0</v>
      </c>
      <c r="D40">
        <f t="shared" si="6"/>
        <v>0</v>
      </c>
      <c r="E40">
        <v>0</v>
      </c>
      <c r="F40">
        <v>0</v>
      </c>
      <c r="G40">
        <f t="shared" si="7"/>
        <v>0</v>
      </c>
      <c r="H40">
        <v>0</v>
      </c>
      <c r="I40">
        <v>0</v>
      </c>
      <c r="J40">
        <f t="shared" si="8"/>
        <v>0</v>
      </c>
      <c r="K40">
        <v>0</v>
      </c>
      <c r="L40">
        <v>0</v>
      </c>
      <c r="M40">
        <f t="shared" si="9"/>
        <v>0</v>
      </c>
      <c r="N40">
        <v>0</v>
      </c>
      <c r="O40">
        <v>0</v>
      </c>
      <c r="P40">
        <f t="shared" si="10"/>
        <v>0</v>
      </c>
      <c r="Q40">
        <v>0</v>
      </c>
      <c r="R40">
        <v>0</v>
      </c>
      <c r="S40">
        <f t="shared" si="11"/>
        <v>0</v>
      </c>
    </row>
    <row r="41" spans="1:19">
      <c r="A41" t="s">
        <v>48</v>
      </c>
      <c r="B41">
        <v>0</v>
      </c>
      <c r="C41">
        <v>4</v>
      </c>
      <c r="D41">
        <f t="shared" si="6"/>
        <v>4</v>
      </c>
      <c r="E41">
        <v>0</v>
      </c>
      <c r="F41">
        <v>4</v>
      </c>
      <c r="G41">
        <f t="shared" si="7"/>
        <v>4</v>
      </c>
      <c r="H41">
        <v>0</v>
      </c>
      <c r="I41">
        <v>0</v>
      </c>
      <c r="J41">
        <f t="shared" si="8"/>
        <v>0</v>
      </c>
      <c r="K41">
        <v>0</v>
      </c>
      <c r="L41">
        <v>0</v>
      </c>
      <c r="M41">
        <f t="shared" si="9"/>
        <v>0</v>
      </c>
      <c r="N41">
        <v>0</v>
      </c>
      <c r="O41">
        <v>0</v>
      </c>
      <c r="P41">
        <f t="shared" si="10"/>
        <v>0</v>
      </c>
      <c r="Q41">
        <v>0</v>
      </c>
      <c r="R41">
        <v>0</v>
      </c>
      <c r="S41">
        <f t="shared" si="11"/>
        <v>0</v>
      </c>
    </row>
    <row r="42" spans="1:19">
      <c r="A42" t="s">
        <v>49</v>
      </c>
      <c r="B42">
        <v>43</v>
      </c>
      <c r="C42">
        <v>35</v>
      </c>
      <c r="D42">
        <f t="shared" si="6"/>
        <v>78</v>
      </c>
      <c r="E42">
        <v>41</v>
      </c>
      <c r="F42">
        <v>35</v>
      </c>
      <c r="G42">
        <f t="shared" si="7"/>
        <v>76</v>
      </c>
      <c r="H42">
        <v>0</v>
      </c>
      <c r="I42">
        <v>0</v>
      </c>
      <c r="J42">
        <f t="shared" si="8"/>
        <v>0</v>
      </c>
      <c r="K42">
        <v>1</v>
      </c>
      <c r="L42">
        <v>0</v>
      </c>
      <c r="M42">
        <f t="shared" si="9"/>
        <v>1</v>
      </c>
      <c r="N42">
        <v>1</v>
      </c>
      <c r="O42">
        <v>0</v>
      </c>
      <c r="P42">
        <f t="shared" si="10"/>
        <v>1</v>
      </c>
      <c r="Q42">
        <v>0</v>
      </c>
      <c r="R42">
        <v>0</v>
      </c>
      <c r="S42">
        <f t="shared" si="11"/>
        <v>0</v>
      </c>
    </row>
    <row r="43" spans="1:19">
      <c r="A43" t="s">
        <v>50</v>
      </c>
      <c r="B43">
        <v>87</v>
      </c>
      <c r="C43">
        <v>37</v>
      </c>
      <c r="D43">
        <f t="shared" si="6"/>
        <v>124</v>
      </c>
      <c r="E43">
        <v>79</v>
      </c>
      <c r="F43">
        <v>34</v>
      </c>
      <c r="G43">
        <f t="shared" si="7"/>
        <v>113</v>
      </c>
      <c r="H43">
        <v>7</v>
      </c>
      <c r="I43">
        <v>3</v>
      </c>
      <c r="J43">
        <f t="shared" si="8"/>
        <v>10</v>
      </c>
      <c r="K43">
        <v>1</v>
      </c>
      <c r="L43">
        <v>0</v>
      </c>
      <c r="M43">
        <f t="shared" si="9"/>
        <v>1</v>
      </c>
      <c r="N43">
        <v>0</v>
      </c>
      <c r="O43">
        <v>0</v>
      </c>
      <c r="P43">
        <f t="shared" si="10"/>
        <v>0</v>
      </c>
      <c r="Q43">
        <v>0</v>
      </c>
      <c r="R43">
        <v>0</v>
      </c>
      <c r="S43">
        <f t="shared" si="11"/>
        <v>0</v>
      </c>
    </row>
    <row r="44" spans="1:19">
      <c r="A44" t="s">
        <v>51</v>
      </c>
      <c r="B44">
        <v>0</v>
      </c>
      <c r="C44">
        <v>0</v>
      </c>
      <c r="D44">
        <f t="shared" si="6"/>
        <v>0</v>
      </c>
      <c r="E44">
        <v>0</v>
      </c>
      <c r="F44">
        <v>0</v>
      </c>
      <c r="G44">
        <f t="shared" si="7"/>
        <v>0</v>
      </c>
      <c r="H44">
        <v>0</v>
      </c>
      <c r="I44">
        <v>0</v>
      </c>
      <c r="J44">
        <f t="shared" si="8"/>
        <v>0</v>
      </c>
      <c r="K44">
        <v>0</v>
      </c>
      <c r="L44">
        <v>0</v>
      </c>
      <c r="M44">
        <f t="shared" si="9"/>
        <v>0</v>
      </c>
      <c r="N44">
        <v>0</v>
      </c>
      <c r="O44">
        <v>0</v>
      </c>
      <c r="P44">
        <f t="shared" si="10"/>
        <v>0</v>
      </c>
      <c r="Q44">
        <v>0</v>
      </c>
      <c r="R44">
        <v>0</v>
      </c>
      <c r="S44">
        <f t="shared" si="11"/>
        <v>0</v>
      </c>
    </row>
    <row r="45" spans="1:19">
      <c r="A45" t="s">
        <v>52</v>
      </c>
      <c r="B45">
        <v>28</v>
      </c>
      <c r="C45">
        <v>16</v>
      </c>
      <c r="D45">
        <f t="shared" si="6"/>
        <v>44</v>
      </c>
      <c r="E45">
        <v>28</v>
      </c>
      <c r="F45">
        <v>16</v>
      </c>
      <c r="G45">
        <f t="shared" si="7"/>
        <v>44</v>
      </c>
      <c r="H45">
        <v>0</v>
      </c>
      <c r="I45">
        <v>0</v>
      </c>
      <c r="J45">
        <f t="shared" si="8"/>
        <v>0</v>
      </c>
      <c r="K45">
        <v>0</v>
      </c>
      <c r="L45">
        <v>0</v>
      </c>
      <c r="M45">
        <f t="shared" si="9"/>
        <v>0</v>
      </c>
      <c r="N45">
        <v>0</v>
      </c>
      <c r="O45">
        <v>0</v>
      </c>
      <c r="P45">
        <f t="shared" si="10"/>
        <v>0</v>
      </c>
      <c r="Q45">
        <v>0</v>
      </c>
      <c r="R45">
        <v>0</v>
      </c>
      <c r="S45">
        <f t="shared" si="11"/>
        <v>0</v>
      </c>
    </row>
    <row r="46" spans="1:19">
      <c r="A46" t="s">
        <v>53</v>
      </c>
      <c r="B46">
        <v>22</v>
      </c>
      <c r="C46">
        <v>27</v>
      </c>
      <c r="D46">
        <f t="shared" si="6"/>
        <v>49</v>
      </c>
      <c r="E46">
        <v>22</v>
      </c>
      <c r="F46">
        <v>27</v>
      </c>
      <c r="G46">
        <f t="shared" si="7"/>
        <v>49</v>
      </c>
      <c r="H46">
        <v>0</v>
      </c>
      <c r="I46">
        <v>0</v>
      </c>
      <c r="J46">
        <f t="shared" si="8"/>
        <v>0</v>
      </c>
      <c r="K46">
        <v>0</v>
      </c>
      <c r="L46">
        <v>0</v>
      </c>
      <c r="M46">
        <f t="shared" si="9"/>
        <v>0</v>
      </c>
      <c r="N46">
        <v>0</v>
      </c>
      <c r="O46">
        <v>0</v>
      </c>
      <c r="P46">
        <f t="shared" si="10"/>
        <v>0</v>
      </c>
      <c r="Q46">
        <v>0</v>
      </c>
      <c r="R46">
        <v>0</v>
      </c>
      <c r="S46">
        <f t="shared" si="11"/>
        <v>0</v>
      </c>
    </row>
    <row r="47" spans="1:19">
      <c r="A47" t="s">
        <v>54</v>
      </c>
      <c r="B47">
        <v>0</v>
      </c>
      <c r="C47">
        <v>0</v>
      </c>
      <c r="D47">
        <f t="shared" si="6"/>
        <v>0</v>
      </c>
      <c r="E47">
        <v>0</v>
      </c>
      <c r="F47">
        <v>0</v>
      </c>
      <c r="G47">
        <f t="shared" si="7"/>
        <v>0</v>
      </c>
      <c r="H47">
        <v>0</v>
      </c>
      <c r="I47">
        <v>0</v>
      </c>
      <c r="J47">
        <f t="shared" si="8"/>
        <v>0</v>
      </c>
      <c r="K47">
        <v>0</v>
      </c>
      <c r="L47">
        <v>0</v>
      </c>
      <c r="M47">
        <f t="shared" si="9"/>
        <v>0</v>
      </c>
      <c r="N47">
        <v>0</v>
      </c>
      <c r="O47">
        <v>0</v>
      </c>
      <c r="P47">
        <f t="shared" si="10"/>
        <v>0</v>
      </c>
      <c r="Q47">
        <v>0</v>
      </c>
      <c r="R47">
        <v>0</v>
      </c>
      <c r="S47">
        <f t="shared" si="11"/>
        <v>0</v>
      </c>
    </row>
    <row r="48" spans="1:19">
      <c r="A48" t="s">
        <v>55</v>
      </c>
      <c r="B48">
        <v>1</v>
      </c>
      <c r="C48">
        <v>3</v>
      </c>
      <c r="D48">
        <f t="shared" si="6"/>
        <v>4</v>
      </c>
      <c r="E48">
        <v>1</v>
      </c>
      <c r="F48">
        <v>1</v>
      </c>
      <c r="G48">
        <f t="shared" si="7"/>
        <v>2</v>
      </c>
      <c r="H48">
        <v>0</v>
      </c>
      <c r="I48">
        <v>2</v>
      </c>
      <c r="J48">
        <f t="shared" si="8"/>
        <v>2</v>
      </c>
      <c r="K48">
        <v>0</v>
      </c>
      <c r="L48">
        <v>0</v>
      </c>
      <c r="M48">
        <f t="shared" si="9"/>
        <v>0</v>
      </c>
      <c r="N48">
        <v>0</v>
      </c>
      <c r="O48">
        <v>0</v>
      </c>
      <c r="P48">
        <f t="shared" si="10"/>
        <v>0</v>
      </c>
      <c r="Q48">
        <v>0</v>
      </c>
      <c r="R48">
        <v>0</v>
      </c>
      <c r="S48">
        <f t="shared" si="11"/>
        <v>0</v>
      </c>
    </row>
    <row r="49" spans="1:19">
      <c r="A49" t="s">
        <v>56</v>
      </c>
      <c r="B49">
        <v>1</v>
      </c>
      <c r="C49">
        <v>4</v>
      </c>
      <c r="D49">
        <f t="shared" si="6"/>
        <v>5</v>
      </c>
      <c r="E49">
        <v>1</v>
      </c>
      <c r="F49">
        <v>4</v>
      </c>
      <c r="G49">
        <f t="shared" si="7"/>
        <v>5</v>
      </c>
      <c r="H49">
        <v>0</v>
      </c>
      <c r="I49">
        <v>0</v>
      </c>
      <c r="J49">
        <f t="shared" si="8"/>
        <v>0</v>
      </c>
      <c r="K49">
        <v>0</v>
      </c>
      <c r="L49">
        <v>0</v>
      </c>
      <c r="M49">
        <f t="shared" si="9"/>
        <v>0</v>
      </c>
      <c r="N49">
        <v>0</v>
      </c>
      <c r="O49">
        <v>0</v>
      </c>
      <c r="P49">
        <f t="shared" si="10"/>
        <v>0</v>
      </c>
      <c r="Q49">
        <v>0</v>
      </c>
      <c r="R49">
        <v>0</v>
      </c>
      <c r="S49">
        <f t="shared" si="11"/>
        <v>0</v>
      </c>
    </row>
    <row r="50" spans="1:19">
      <c r="A50" t="s">
        <v>57</v>
      </c>
      <c r="B50">
        <v>2</v>
      </c>
      <c r="C50">
        <v>87</v>
      </c>
      <c r="D50">
        <f t="shared" si="6"/>
        <v>89</v>
      </c>
      <c r="E50">
        <v>2</v>
      </c>
      <c r="F50">
        <v>86</v>
      </c>
      <c r="G50">
        <f t="shared" si="7"/>
        <v>88</v>
      </c>
      <c r="H50">
        <v>0</v>
      </c>
      <c r="I50">
        <v>1</v>
      </c>
      <c r="J50">
        <f t="shared" si="8"/>
        <v>1</v>
      </c>
      <c r="K50">
        <v>0</v>
      </c>
      <c r="L50">
        <v>0</v>
      </c>
      <c r="M50">
        <f t="shared" si="9"/>
        <v>0</v>
      </c>
      <c r="N50">
        <v>0</v>
      </c>
      <c r="O50">
        <v>0</v>
      </c>
      <c r="P50">
        <f t="shared" si="10"/>
        <v>0</v>
      </c>
      <c r="Q50">
        <v>0</v>
      </c>
      <c r="R50">
        <v>0</v>
      </c>
      <c r="S50">
        <f t="shared" si="11"/>
        <v>0</v>
      </c>
    </row>
    <row r="51" spans="1:19">
      <c r="A51" t="s">
        <v>58</v>
      </c>
      <c r="B51">
        <v>0</v>
      </c>
      <c r="C51">
        <v>5</v>
      </c>
      <c r="D51">
        <f t="shared" si="6"/>
        <v>5</v>
      </c>
      <c r="E51">
        <v>0</v>
      </c>
      <c r="F51">
        <v>5</v>
      </c>
      <c r="G51">
        <f t="shared" si="7"/>
        <v>5</v>
      </c>
      <c r="H51">
        <v>0</v>
      </c>
      <c r="I51">
        <v>0</v>
      </c>
      <c r="J51">
        <f t="shared" si="8"/>
        <v>0</v>
      </c>
      <c r="K51">
        <v>0</v>
      </c>
      <c r="L51">
        <v>0</v>
      </c>
      <c r="M51">
        <f t="shared" si="9"/>
        <v>0</v>
      </c>
      <c r="N51">
        <v>0</v>
      </c>
      <c r="O51">
        <v>0</v>
      </c>
      <c r="P51">
        <f t="shared" si="10"/>
        <v>0</v>
      </c>
      <c r="Q51">
        <v>0</v>
      </c>
      <c r="R51">
        <v>0</v>
      </c>
      <c r="S51">
        <f t="shared" si="11"/>
        <v>0</v>
      </c>
    </row>
    <row r="52" spans="1:19">
      <c r="A52" t="s">
        <v>59</v>
      </c>
      <c r="B52">
        <v>274</v>
      </c>
      <c r="C52">
        <v>3</v>
      </c>
      <c r="D52">
        <f t="shared" si="6"/>
        <v>277</v>
      </c>
      <c r="E52">
        <v>274</v>
      </c>
      <c r="F52">
        <v>3</v>
      </c>
      <c r="G52">
        <f t="shared" si="7"/>
        <v>277</v>
      </c>
      <c r="H52">
        <v>0</v>
      </c>
      <c r="I52">
        <v>0</v>
      </c>
      <c r="J52">
        <f t="shared" si="8"/>
        <v>0</v>
      </c>
      <c r="K52">
        <v>0</v>
      </c>
      <c r="L52">
        <v>0</v>
      </c>
      <c r="M52">
        <f t="shared" si="9"/>
        <v>0</v>
      </c>
      <c r="N52">
        <v>0</v>
      </c>
      <c r="O52">
        <v>0</v>
      </c>
      <c r="P52">
        <f t="shared" si="10"/>
        <v>0</v>
      </c>
      <c r="Q52">
        <v>0</v>
      </c>
      <c r="R52">
        <v>0</v>
      </c>
      <c r="S52">
        <f t="shared" si="11"/>
        <v>0</v>
      </c>
    </row>
    <row r="53" spans="1:19">
      <c r="A53" t="s">
        <v>60</v>
      </c>
      <c r="B53">
        <v>0</v>
      </c>
      <c r="C53">
        <v>0</v>
      </c>
      <c r="D53">
        <f t="shared" si="6"/>
        <v>0</v>
      </c>
      <c r="E53">
        <v>0</v>
      </c>
      <c r="F53">
        <v>0</v>
      </c>
      <c r="G53">
        <f t="shared" si="7"/>
        <v>0</v>
      </c>
      <c r="H53">
        <v>0</v>
      </c>
      <c r="I53">
        <v>0</v>
      </c>
      <c r="J53">
        <f t="shared" si="8"/>
        <v>0</v>
      </c>
      <c r="K53">
        <v>0</v>
      </c>
      <c r="L53">
        <v>0</v>
      </c>
      <c r="M53">
        <f t="shared" si="9"/>
        <v>0</v>
      </c>
      <c r="N53">
        <v>0</v>
      </c>
      <c r="O53">
        <v>0</v>
      </c>
      <c r="P53">
        <f t="shared" si="10"/>
        <v>0</v>
      </c>
      <c r="Q53">
        <v>0</v>
      </c>
      <c r="R53">
        <v>0</v>
      </c>
      <c r="S53">
        <f t="shared" si="11"/>
        <v>0</v>
      </c>
    </row>
    <row r="54" spans="1:19">
      <c r="A54" t="s">
        <v>61</v>
      </c>
      <c r="B54">
        <v>1</v>
      </c>
      <c r="C54">
        <v>8</v>
      </c>
      <c r="D54">
        <f t="shared" si="6"/>
        <v>9</v>
      </c>
      <c r="E54">
        <v>1</v>
      </c>
      <c r="F54">
        <v>6</v>
      </c>
      <c r="G54">
        <f t="shared" si="7"/>
        <v>7</v>
      </c>
      <c r="H54">
        <v>0</v>
      </c>
      <c r="I54">
        <v>2</v>
      </c>
      <c r="J54">
        <f t="shared" si="8"/>
        <v>2</v>
      </c>
      <c r="K54">
        <v>0</v>
      </c>
      <c r="L54">
        <v>0</v>
      </c>
      <c r="M54">
        <f t="shared" si="9"/>
        <v>0</v>
      </c>
      <c r="N54">
        <v>0</v>
      </c>
      <c r="O54">
        <v>0</v>
      </c>
      <c r="P54">
        <f t="shared" si="10"/>
        <v>0</v>
      </c>
      <c r="Q54">
        <v>0</v>
      </c>
      <c r="R54">
        <v>0</v>
      </c>
      <c r="S54">
        <f t="shared" si="11"/>
        <v>0</v>
      </c>
    </row>
    <row r="55" spans="1:19">
      <c r="A55" t="s">
        <v>62</v>
      </c>
      <c r="B55">
        <v>0</v>
      </c>
      <c r="C55">
        <v>3</v>
      </c>
      <c r="D55">
        <f t="shared" si="6"/>
        <v>3</v>
      </c>
      <c r="E55">
        <v>0</v>
      </c>
      <c r="F55">
        <v>3</v>
      </c>
      <c r="G55">
        <f t="shared" si="7"/>
        <v>3</v>
      </c>
      <c r="H55">
        <v>0</v>
      </c>
      <c r="I55">
        <v>0</v>
      </c>
      <c r="J55">
        <f t="shared" si="8"/>
        <v>0</v>
      </c>
      <c r="K55">
        <v>0</v>
      </c>
      <c r="L55">
        <v>0</v>
      </c>
      <c r="M55">
        <f t="shared" si="9"/>
        <v>0</v>
      </c>
      <c r="N55">
        <v>0</v>
      </c>
      <c r="O55">
        <v>0</v>
      </c>
      <c r="P55">
        <f t="shared" si="10"/>
        <v>0</v>
      </c>
      <c r="Q55">
        <v>0</v>
      </c>
      <c r="R55">
        <v>0</v>
      </c>
      <c r="S55">
        <f t="shared" si="11"/>
        <v>0</v>
      </c>
    </row>
    <row r="56" spans="1:19">
      <c r="A56" t="s">
        <v>63</v>
      </c>
      <c r="B56">
        <v>0</v>
      </c>
      <c r="C56">
        <v>5</v>
      </c>
      <c r="D56">
        <f t="shared" si="6"/>
        <v>5</v>
      </c>
      <c r="E56">
        <v>0</v>
      </c>
      <c r="F56">
        <v>5</v>
      </c>
      <c r="G56">
        <f t="shared" si="7"/>
        <v>5</v>
      </c>
      <c r="H56">
        <v>0</v>
      </c>
      <c r="I56">
        <v>0</v>
      </c>
      <c r="J56">
        <f t="shared" si="8"/>
        <v>0</v>
      </c>
      <c r="K56">
        <v>0</v>
      </c>
      <c r="L56">
        <v>0</v>
      </c>
      <c r="M56">
        <f t="shared" si="9"/>
        <v>0</v>
      </c>
      <c r="N56">
        <v>0</v>
      </c>
      <c r="O56">
        <v>0</v>
      </c>
      <c r="P56">
        <f t="shared" si="10"/>
        <v>0</v>
      </c>
      <c r="Q56">
        <v>0</v>
      </c>
      <c r="R56">
        <v>0</v>
      </c>
      <c r="S56">
        <f t="shared" si="11"/>
        <v>0</v>
      </c>
    </row>
    <row r="57" spans="1:19">
      <c r="A57" t="s">
        <v>64</v>
      </c>
      <c r="B57">
        <v>89</v>
      </c>
      <c r="C57">
        <v>74</v>
      </c>
      <c r="D57">
        <f t="shared" si="6"/>
        <v>163</v>
      </c>
      <c r="E57">
        <v>89</v>
      </c>
      <c r="F57">
        <v>74</v>
      </c>
      <c r="G57">
        <f t="shared" si="7"/>
        <v>163</v>
      </c>
      <c r="H57">
        <v>0</v>
      </c>
      <c r="I57">
        <v>0</v>
      </c>
      <c r="J57">
        <f t="shared" si="8"/>
        <v>0</v>
      </c>
      <c r="K57">
        <v>0</v>
      </c>
      <c r="L57">
        <v>0</v>
      </c>
      <c r="M57">
        <f t="shared" si="9"/>
        <v>0</v>
      </c>
      <c r="N57">
        <v>0</v>
      </c>
      <c r="O57">
        <v>0</v>
      </c>
      <c r="P57">
        <f t="shared" si="10"/>
        <v>0</v>
      </c>
      <c r="Q57">
        <v>0</v>
      </c>
      <c r="R57">
        <v>0</v>
      </c>
      <c r="S57">
        <f t="shared" si="11"/>
        <v>0</v>
      </c>
    </row>
    <row r="58" spans="1:19">
      <c r="A58" t="s">
        <v>65</v>
      </c>
      <c r="B58">
        <v>17</v>
      </c>
      <c r="C58">
        <v>12</v>
      </c>
      <c r="D58">
        <f t="shared" si="6"/>
        <v>29</v>
      </c>
      <c r="E58">
        <v>16</v>
      </c>
      <c r="F58">
        <v>12</v>
      </c>
      <c r="G58">
        <f t="shared" si="7"/>
        <v>28</v>
      </c>
      <c r="H58">
        <v>1</v>
      </c>
      <c r="I58">
        <v>0</v>
      </c>
      <c r="J58">
        <f t="shared" si="8"/>
        <v>1</v>
      </c>
      <c r="K58">
        <v>0</v>
      </c>
      <c r="L58">
        <v>0</v>
      </c>
      <c r="M58">
        <f t="shared" si="9"/>
        <v>0</v>
      </c>
      <c r="N58">
        <v>0</v>
      </c>
      <c r="O58">
        <v>0</v>
      </c>
      <c r="P58">
        <f t="shared" si="10"/>
        <v>0</v>
      </c>
      <c r="Q58">
        <v>0</v>
      </c>
      <c r="R58">
        <v>0</v>
      </c>
      <c r="S58">
        <f t="shared" si="11"/>
        <v>0</v>
      </c>
    </row>
    <row r="59" spans="1:19">
      <c r="A59" t="s">
        <v>66</v>
      </c>
      <c r="B59">
        <v>0</v>
      </c>
      <c r="C59">
        <v>0</v>
      </c>
      <c r="D59">
        <f t="shared" si="6"/>
        <v>0</v>
      </c>
      <c r="E59">
        <v>0</v>
      </c>
      <c r="F59">
        <v>0</v>
      </c>
      <c r="G59">
        <f t="shared" si="7"/>
        <v>0</v>
      </c>
      <c r="H59">
        <v>0</v>
      </c>
      <c r="I59">
        <v>0</v>
      </c>
      <c r="J59">
        <f t="shared" si="8"/>
        <v>0</v>
      </c>
      <c r="K59">
        <v>0</v>
      </c>
      <c r="L59">
        <v>0</v>
      </c>
      <c r="M59">
        <f t="shared" si="9"/>
        <v>0</v>
      </c>
      <c r="N59">
        <v>0</v>
      </c>
      <c r="O59">
        <v>0</v>
      </c>
      <c r="P59">
        <f t="shared" si="10"/>
        <v>0</v>
      </c>
      <c r="Q59">
        <v>0</v>
      </c>
      <c r="R59">
        <v>0</v>
      </c>
      <c r="S59">
        <f t="shared" si="11"/>
        <v>0</v>
      </c>
    </row>
    <row r="60" spans="1:19">
      <c r="A60" t="s">
        <v>67</v>
      </c>
      <c r="B60">
        <v>0</v>
      </c>
      <c r="C60">
        <v>1</v>
      </c>
      <c r="D60">
        <f t="shared" si="6"/>
        <v>1</v>
      </c>
      <c r="E60">
        <v>0</v>
      </c>
      <c r="F60">
        <v>1</v>
      </c>
      <c r="G60">
        <f t="shared" si="7"/>
        <v>1</v>
      </c>
      <c r="H60">
        <v>0</v>
      </c>
      <c r="I60">
        <v>0</v>
      </c>
      <c r="J60">
        <f t="shared" si="8"/>
        <v>0</v>
      </c>
      <c r="K60">
        <v>0</v>
      </c>
      <c r="L60">
        <v>0</v>
      </c>
      <c r="M60">
        <f t="shared" si="9"/>
        <v>0</v>
      </c>
      <c r="N60">
        <v>0</v>
      </c>
      <c r="O60">
        <v>0</v>
      </c>
      <c r="P60">
        <f t="shared" si="10"/>
        <v>0</v>
      </c>
      <c r="Q60">
        <v>0</v>
      </c>
      <c r="R60">
        <v>0</v>
      </c>
      <c r="S60">
        <f t="shared" si="11"/>
        <v>0</v>
      </c>
    </row>
    <row r="61" spans="1:19">
      <c r="A61" t="s">
        <v>68</v>
      </c>
      <c r="B61">
        <v>3</v>
      </c>
      <c r="C61">
        <v>2</v>
      </c>
      <c r="D61">
        <f t="shared" si="6"/>
        <v>5</v>
      </c>
      <c r="E61">
        <v>3</v>
      </c>
      <c r="F61">
        <v>2</v>
      </c>
      <c r="G61">
        <f t="shared" si="7"/>
        <v>5</v>
      </c>
      <c r="H61">
        <v>0</v>
      </c>
      <c r="I61">
        <v>0</v>
      </c>
      <c r="J61">
        <f t="shared" si="8"/>
        <v>0</v>
      </c>
      <c r="K61">
        <v>0</v>
      </c>
      <c r="L61">
        <v>0</v>
      </c>
      <c r="M61">
        <f t="shared" si="9"/>
        <v>0</v>
      </c>
      <c r="N61">
        <v>0</v>
      </c>
      <c r="O61">
        <v>0</v>
      </c>
      <c r="P61">
        <f t="shared" si="10"/>
        <v>0</v>
      </c>
      <c r="Q61">
        <v>0</v>
      </c>
      <c r="R61">
        <v>0</v>
      </c>
      <c r="S61">
        <f t="shared" si="11"/>
        <v>0</v>
      </c>
    </row>
    <row r="62" spans="1:19">
      <c r="A62" t="s">
        <v>69</v>
      </c>
      <c r="B62">
        <v>0</v>
      </c>
      <c r="C62">
        <v>0</v>
      </c>
      <c r="D62">
        <f t="shared" si="6"/>
        <v>0</v>
      </c>
      <c r="E62">
        <v>0</v>
      </c>
      <c r="F62">
        <v>0</v>
      </c>
      <c r="G62">
        <f t="shared" si="7"/>
        <v>0</v>
      </c>
      <c r="H62">
        <v>0</v>
      </c>
      <c r="I62">
        <v>0</v>
      </c>
      <c r="J62">
        <f t="shared" si="8"/>
        <v>0</v>
      </c>
      <c r="K62">
        <v>0</v>
      </c>
      <c r="L62">
        <v>0</v>
      </c>
      <c r="M62">
        <f t="shared" si="9"/>
        <v>0</v>
      </c>
      <c r="N62">
        <v>0</v>
      </c>
      <c r="O62">
        <v>0</v>
      </c>
      <c r="P62">
        <f t="shared" si="10"/>
        <v>0</v>
      </c>
      <c r="Q62">
        <v>0</v>
      </c>
      <c r="R62">
        <v>0</v>
      </c>
      <c r="S62">
        <f t="shared" si="11"/>
        <v>0</v>
      </c>
    </row>
    <row r="63" spans="1:19">
      <c r="A63" t="s">
        <v>70</v>
      </c>
      <c r="B63">
        <v>0</v>
      </c>
      <c r="C63">
        <v>0</v>
      </c>
      <c r="D63">
        <f t="shared" si="6"/>
        <v>0</v>
      </c>
      <c r="E63">
        <v>0</v>
      </c>
      <c r="F63">
        <v>0</v>
      </c>
      <c r="G63">
        <f t="shared" si="7"/>
        <v>0</v>
      </c>
      <c r="H63">
        <v>0</v>
      </c>
      <c r="I63">
        <v>0</v>
      </c>
      <c r="J63">
        <f t="shared" si="8"/>
        <v>0</v>
      </c>
      <c r="K63">
        <v>0</v>
      </c>
      <c r="L63">
        <v>0</v>
      </c>
      <c r="M63">
        <f t="shared" si="9"/>
        <v>0</v>
      </c>
      <c r="N63">
        <v>0</v>
      </c>
      <c r="O63">
        <v>0</v>
      </c>
      <c r="P63">
        <f t="shared" si="10"/>
        <v>0</v>
      </c>
      <c r="Q63">
        <v>0</v>
      </c>
      <c r="R63">
        <v>0</v>
      </c>
      <c r="S63">
        <f t="shared" si="11"/>
        <v>0</v>
      </c>
    </row>
    <row r="64" spans="1:19">
      <c r="A64" t="s">
        <v>71</v>
      </c>
      <c r="B64">
        <v>0</v>
      </c>
      <c r="C64">
        <v>2</v>
      </c>
      <c r="D64">
        <f t="shared" si="6"/>
        <v>2</v>
      </c>
      <c r="E64">
        <v>0</v>
      </c>
      <c r="F64">
        <v>2</v>
      </c>
      <c r="G64">
        <f t="shared" si="7"/>
        <v>2</v>
      </c>
      <c r="H64">
        <v>0</v>
      </c>
      <c r="I64">
        <v>0</v>
      </c>
      <c r="J64">
        <f t="shared" si="8"/>
        <v>0</v>
      </c>
      <c r="K64">
        <v>0</v>
      </c>
      <c r="L64">
        <v>0</v>
      </c>
      <c r="M64">
        <f t="shared" si="9"/>
        <v>0</v>
      </c>
      <c r="N64">
        <v>0</v>
      </c>
      <c r="O64">
        <v>0</v>
      </c>
      <c r="P64">
        <f t="shared" si="10"/>
        <v>0</v>
      </c>
      <c r="Q64">
        <v>0</v>
      </c>
      <c r="R64">
        <v>0</v>
      </c>
      <c r="S64">
        <f t="shared" si="11"/>
        <v>0</v>
      </c>
    </row>
    <row r="66" spans="1:19">
      <c r="A66" s="6" t="s">
        <v>72</v>
      </c>
      <c r="B66" s="6" t="s">
        <v>72</v>
      </c>
      <c r="C66" s="6" t="s">
        <v>72</v>
      </c>
      <c r="D66" s="6" t="s">
        <v>72</v>
      </c>
      <c r="E66" s="6" t="s">
        <v>72</v>
      </c>
      <c r="F66" s="6" t="s">
        <v>72</v>
      </c>
      <c r="G66" s="6" t="s">
        <v>72</v>
      </c>
      <c r="H66" s="6" t="s">
        <v>72</v>
      </c>
      <c r="I66" s="6" t="s">
        <v>72</v>
      </c>
      <c r="J66" s="6" t="s">
        <v>72</v>
      </c>
      <c r="K66" s="6" t="s">
        <v>72</v>
      </c>
      <c r="L66" s="6" t="s">
        <v>72</v>
      </c>
      <c r="M66" s="6" t="s">
        <v>72</v>
      </c>
      <c r="N66" s="6" t="s">
        <v>72</v>
      </c>
      <c r="O66" s="6" t="s">
        <v>72</v>
      </c>
      <c r="P66" s="6" t="s">
        <v>72</v>
      </c>
      <c r="Q66" s="6" t="s">
        <v>72</v>
      </c>
      <c r="R66" s="6" t="s">
        <v>72</v>
      </c>
      <c r="S66" s="6" t="s">
        <v>72</v>
      </c>
    </row>
    <row r="67" spans="1:19">
      <c r="A67" t="s">
        <v>73</v>
      </c>
      <c r="B67">
        <v>0</v>
      </c>
      <c r="C67">
        <v>1</v>
      </c>
      <c r="D67">
        <f t="shared" ref="D67:D87" si="12">B67+C67</f>
        <v>1</v>
      </c>
      <c r="E67">
        <v>0</v>
      </c>
      <c r="F67">
        <v>1</v>
      </c>
      <c r="G67">
        <f t="shared" ref="G67:G87" si="13">E67+F67</f>
        <v>1</v>
      </c>
      <c r="H67">
        <v>0</v>
      </c>
      <c r="I67">
        <v>0</v>
      </c>
      <c r="J67">
        <f t="shared" ref="J67:J87" si="14">H67+I67</f>
        <v>0</v>
      </c>
      <c r="K67">
        <v>0</v>
      </c>
      <c r="L67">
        <v>0</v>
      </c>
      <c r="M67">
        <f t="shared" ref="M67:M87" si="15">K67+L67</f>
        <v>0</v>
      </c>
      <c r="N67">
        <v>0</v>
      </c>
      <c r="O67">
        <v>0</v>
      </c>
      <c r="P67">
        <f t="shared" ref="P67:P87" si="16">N67+O67</f>
        <v>0</v>
      </c>
      <c r="Q67">
        <v>0</v>
      </c>
      <c r="R67">
        <v>0</v>
      </c>
      <c r="S67">
        <f t="shared" ref="S67:S87" si="17">Q67+R67</f>
        <v>0</v>
      </c>
    </row>
    <row r="68" spans="1:19">
      <c r="A68" t="s">
        <v>74</v>
      </c>
      <c r="B68">
        <v>0</v>
      </c>
      <c r="C68">
        <v>0</v>
      </c>
      <c r="D68">
        <f t="shared" si="12"/>
        <v>0</v>
      </c>
      <c r="E68">
        <v>0</v>
      </c>
      <c r="F68">
        <v>0</v>
      </c>
      <c r="G68">
        <f t="shared" si="13"/>
        <v>0</v>
      </c>
      <c r="H68">
        <v>0</v>
      </c>
      <c r="I68">
        <v>0</v>
      </c>
      <c r="J68">
        <f t="shared" si="14"/>
        <v>0</v>
      </c>
      <c r="K68">
        <v>0</v>
      </c>
      <c r="L68">
        <v>0</v>
      </c>
      <c r="M68">
        <f t="shared" si="15"/>
        <v>0</v>
      </c>
      <c r="N68">
        <v>0</v>
      </c>
      <c r="O68">
        <v>0</v>
      </c>
      <c r="P68">
        <f t="shared" si="16"/>
        <v>0</v>
      </c>
      <c r="Q68">
        <v>0</v>
      </c>
      <c r="R68">
        <v>0</v>
      </c>
      <c r="S68">
        <f t="shared" si="17"/>
        <v>0</v>
      </c>
    </row>
    <row r="69" spans="1:19">
      <c r="A69" t="s">
        <v>75</v>
      </c>
      <c r="B69">
        <v>0</v>
      </c>
      <c r="C69">
        <v>0</v>
      </c>
      <c r="D69">
        <f t="shared" si="12"/>
        <v>0</v>
      </c>
      <c r="E69">
        <v>0</v>
      </c>
      <c r="F69">
        <v>0</v>
      </c>
      <c r="G69">
        <f t="shared" si="13"/>
        <v>0</v>
      </c>
      <c r="H69">
        <v>0</v>
      </c>
      <c r="I69">
        <v>0</v>
      </c>
      <c r="J69">
        <f t="shared" si="14"/>
        <v>0</v>
      </c>
      <c r="K69">
        <v>0</v>
      </c>
      <c r="L69">
        <v>0</v>
      </c>
      <c r="M69">
        <f t="shared" si="15"/>
        <v>0</v>
      </c>
      <c r="N69">
        <v>0</v>
      </c>
      <c r="O69">
        <v>0</v>
      </c>
      <c r="P69">
        <f t="shared" si="16"/>
        <v>0</v>
      </c>
      <c r="Q69">
        <v>0</v>
      </c>
      <c r="R69">
        <v>0</v>
      </c>
      <c r="S69">
        <f t="shared" si="17"/>
        <v>0</v>
      </c>
    </row>
    <row r="70" spans="1:19">
      <c r="A70" t="s">
        <v>76</v>
      </c>
      <c r="B70">
        <v>6</v>
      </c>
      <c r="C70">
        <v>0</v>
      </c>
      <c r="D70">
        <f t="shared" si="12"/>
        <v>6</v>
      </c>
      <c r="E70">
        <v>6</v>
      </c>
      <c r="F70">
        <v>0</v>
      </c>
      <c r="G70">
        <f t="shared" si="13"/>
        <v>6</v>
      </c>
      <c r="H70">
        <v>0</v>
      </c>
      <c r="I70">
        <v>0</v>
      </c>
      <c r="J70">
        <f t="shared" si="14"/>
        <v>0</v>
      </c>
      <c r="K70">
        <v>0</v>
      </c>
      <c r="L70">
        <v>0</v>
      </c>
      <c r="M70">
        <f t="shared" si="15"/>
        <v>0</v>
      </c>
      <c r="N70">
        <v>0</v>
      </c>
      <c r="O70">
        <v>0</v>
      </c>
      <c r="P70">
        <f t="shared" si="16"/>
        <v>0</v>
      </c>
      <c r="Q70">
        <v>0</v>
      </c>
      <c r="R70">
        <v>0</v>
      </c>
      <c r="S70">
        <f t="shared" si="17"/>
        <v>0</v>
      </c>
    </row>
    <row r="71" spans="1:19">
      <c r="A71" t="s">
        <v>77</v>
      </c>
      <c r="B71">
        <v>0</v>
      </c>
      <c r="C71">
        <v>0</v>
      </c>
      <c r="D71">
        <f t="shared" si="12"/>
        <v>0</v>
      </c>
      <c r="E71">
        <v>0</v>
      </c>
      <c r="F71">
        <v>0</v>
      </c>
      <c r="G71">
        <f t="shared" si="13"/>
        <v>0</v>
      </c>
      <c r="H71">
        <v>0</v>
      </c>
      <c r="I71">
        <v>0</v>
      </c>
      <c r="J71">
        <f t="shared" si="14"/>
        <v>0</v>
      </c>
      <c r="K71">
        <v>0</v>
      </c>
      <c r="L71">
        <v>0</v>
      </c>
      <c r="M71">
        <f t="shared" si="15"/>
        <v>0</v>
      </c>
      <c r="N71">
        <v>0</v>
      </c>
      <c r="O71">
        <v>0</v>
      </c>
      <c r="P71">
        <f t="shared" si="16"/>
        <v>0</v>
      </c>
      <c r="Q71">
        <v>0</v>
      </c>
      <c r="R71">
        <v>0</v>
      </c>
      <c r="S71">
        <f t="shared" si="17"/>
        <v>0</v>
      </c>
    </row>
    <row r="72" spans="1:19">
      <c r="A72" t="s">
        <v>78</v>
      </c>
      <c r="B72">
        <v>2</v>
      </c>
      <c r="C72">
        <v>7</v>
      </c>
      <c r="D72">
        <f t="shared" si="12"/>
        <v>9</v>
      </c>
      <c r="E72">
        <v>2</v>
      </c>
      <c r="F72">
        <v>7</v>
      </c>
      <c r="G72">
        <f t="shared" si="13"/>
        <v>9</v>
      </c>
      <c r="H72">
        <v>0</v>
      </c>
      <c r="I72">
        <v>0</v>
      </c>
      <c r="J72">
        <f t="shared" si="14"/>
        <v>0</v>
      </c>
      <c r="K72">
        <v>0</v>
      </c>
      <c r="L72">
        <v>0</v>
      </c>
      <c r="M72">
        <f t="shared" si="15"/>
        <v>0</v>
      </c>
      <c r="N72">
        <v>0</v>
      </c>
      <c r="O72">
        <v>0</v>
      </c>
      <c r="P72">
        <f t="shared" si="16"/>
        <v>0</v>
      </c>
      <c r="Q72">
        <v>0</v>
      </c>
      <c r="R72">
        <v>0</v>
      </c>
      <c r="S72">
        <f t="shared" si="17"/>
        <v>0</v>
      </c>
    </row>
    <row r="73" spans="1:19">
      <c r="A73" t="s">
        <v>79</v>
      </c>
      <c r="B73">
        <v>131</v>
      </c>
      <c r="C73">
        <v>298</v>
      </c>
      <c r="D73">
        <f t="shared" si="12"/>
        <v>429</v>
      </c>
      <c r="E73">
        <v>113</v>
      </c>
      <c r="F73">
        <v>188</v>
      </c>
      <c r="G73">
        <f t="shared" si="13"/>
        <v>301</v>
      </c>
      <c r="H73">
        <v>17</v>
      </c>
      <c r="I73">
        <v>71</v>
      </c>
      <c r="J73">
        <f t="shared" si="14"/>
        <v>88</v>
      </c>
      <c r="K73">
        <v>1</v>
      </c>
      <c r="L73">
        <v>32</v>
      </c>
      <c r="M73">
        <f t="shared" si="15"/>
        <v>33</v>
      </c>
      <c r="N73">
        <v>0</v>
      </c>
      <c r="O73">
        <v>4</v>
      </c>
      <c r="P73">
        <f t="shared" si="16"/>
        <v>4</v>
      </c>
      <c r="Q73">
        <v>0</v>
      </c>
      <c r="R73">
        <v>3</v>
      </c>
      <c r="S73">
        <f t="shared" si="17"/>
        <v>3</v>
      </c>
    </row>
    <row r="74" spans="1:19">
      <c r="A74" t="s">
        <v>80</v>
      </c>
      <c r="B74">
        <v>1493</v>
      </c>
      <c r="C74">
        <v>119</v>
      </c>
      <c r="D74">
        <f t="shared" si="12"/>
        <v>1612</v>
      </c>
      <c r="E74">
        <v>1481</v>
      </c>
      <c r="F74">
        <v>112</v>
      </c>
      <c r="G74">
        <f t="shared" si="13"/>
        <v>1593</v>
      </c>
      <c r="H74">
        <v>12</v>
      </c>
      <c r="I74">
        <v>3</v>
      </c>
      <c r="J74">
        <f t="shared" si="14"/>
        <v>15</v>
      </c>
      <c r="K74">
        <v>0</v>
      </c>
      <c r="L74">
        <v>3</v>
      </c>
      <c r="M74">
        <f t="shared" si="15"/>
        <v>3</v>
      </c>
      <c r="N74">
        <v>0</v>
      </c>
      <c r="O74">
        <v>0</v>
      </c>
      <c r="P74">
        <f t="shared" si="16"/>
        <v>0</v>
      </c>
      <c r="Q74">
        <v>0</v>
      </c>
      <c r="R74">
        <v>1</v>
      </c>
      <c r="S74">
        <f t="shared" si="17"/>
        <v>1</v>
      </c>
    </row>
    <row r="75" spans="1:19">
      <c r="A75" t="s">
        <v>81</v>
      </c>
      <c r="B75">
        <v>0</v>
      </c>
      <c r="C75">
        <v>0</v>
      </c>
      <c r="D75">
        <f t="shared" si="12"/>
        <v>0</v>
      </c>
      <c r="E75">
        <v>0</v>
      </c>
      <c r="F75">
        <v>0</v>
      </c>
      <c r="G75">
        <f t="shared" si="13"/>
        <v>0</v>
      </c>
      <c r="H75">
        <v>0</v>
      </c>
      <c r="I75">
        <v>0</v>
      </c>
      <c r="J75">
        <f t="shared" si="14"/>
        <v>0</v>
      </c>
      <c r="K75">
        <v>0</v>
      </c>
      <c r="L75">
        <v>0</v>
      </c>
      <c r="M75">
        <f t="shared" si="15"/>
        <v>0</v>
      </c>
      <c r="N75">
        <v>0</v>
      </c>
      <c r="O75">
        <v>0</v>
      </c>
      <c r="P75">
        <f t="shared" si="16"/>
        <v>0</v>
      </c>
      <c r="Q75">
        <v>0</v>
      </c>
      <c r="R75">
        <v>0</v>
      </c>
      <c r="S75">
        <f t="shared" si="17"/>
        <v>0</v>
      </c>
    </row>
    <row r="76" spans="1:19">
      <c r="A76" t="s">
        <v>82</v>
      </c>
      <c r="B76">
        <v>0</v>
      </c>
      <c r="C76">
        <v>1</v>
      </c>
      <c r="D76">
        <f t="shared" si="12"/>
        <v>1</v>
      </c>
      <c r="E76">
        <v>0</v>
      </c>
      <c r="F76">
        <v>0</v>
      </c>
      <c r="G76">
        <f t="shared" si="13"/>
        <v>0</v>
      </c>
      <c r="H76">
        <v>0</v>
      </c>
      <c r="I76">
        <v>1</v>
      </c>
      <c r="J76">
        <f t="shared" si="14"/>
        <v>1</v>
      </c>
      <c r="K76">
        <v>0</v>
      </c>
      <c r="L76">
        <v>0</v>
      </c>
      <c r="M76">
        <f t="shared" si="15"/>
        <v>0</v>
      </c>
      <c r="N76">
        <v>0</v>
      </c>
      <c r="O76">
        <v>0</v>
      </c>
      <c r="P76">
        <f t="shared" si="16"/>
        <v>0</v>
      </c>
      <c r="Q76">
        <v>0</v>
      </c>
      <c r="R76">
        <v>0</v>
      </c>
      <c r="S76">
        <f t="shared" si="17"/>
        <v>0</v>
      </c>
    </row>
    <row r="77" spans="1:19">
      <c r="A77" t="s">
        <v>83</v>
      </c>
      <c r="B77">
        <v>0</v>
      </c>
      <c r="C77">
        <v>0</v>
      </c>
      <c r="D77">
        <f t="shared" si="12"/>
        <v>0</v>
      </c>
      <c r="E77">
        <v>0</v>
      </c>
      <c r="F77">
        <v>0</v>
      </c>
      <c r="G77">
        <f t="shared" si="13"/>
        <v>0</v>
      </c>
      <c r="H77">
        <v>0</v>
      </c>
      <c r="I77">
        <v>0</v>
      </c>
      <c r="J77">
        <f t="shared" si="14"/>
        <v>0</v>
      </c>
      <c r="K77">
        <v>0</v>
      </c>
      <c r="L77">
        <v>0</v>
      </c>
      <c r="M77">
        <f t="shared" si="15"/>
        <v>0</v>
      </c>
      <c r="N77">
        <v>0</v>
      </c>
      <c r="O77">
        <v>0</v>
      </c>
      <c r="P77">
        <f t="shared" si="16"/>
        <v>0</v>
      </c>
      <c r="Q77">
        <v>0</v>
      </c>
      <c r="R77">
        <v>0</v>
      </c>
      <c r="S77">
        <f t="shared" si="17"/>
        <v>0</v>
      </c>
    </row>
    <row r="78" spans="1:19">
      <c r="A78" t="s">
        <v>84</v>
      </c>
      <c r="B78">
        <v>0</v>
      </c>
      <c r="C78">
        <v>0</v>
      </c>
      <c r="D78">
        <f t="shared" si="12"/>
        <v>0</v>
      </c>
      <c r="E78">
        <v>0</v>
      </c>
      <c r="F78">
        <v>0</v>
      </c>
      <c r="G78">
        <f t="shared" si="13"/>
        <v>0</v>
      </c>
      <c r="H78">
        <v>0</v>
      </c>
      <c r="I78">
        <v>0</v>
      </c>
      <c r="J78">
        <f t="shared" si="14"/>
        <v>0</v>
      </c>
      <c r="K78">
        <v>0</v>
      </c>
      <c r="L78">
        <v>0</v>
      </c>
      <c r="M78">
        <f t="shared" si="15"/>
        <v>0</v>
      </c>
      <c r="N78">
        <v>0</v>
      </c>
      <c r="O78">
        <v>0</v>
      </c>
      <c r="P78">
        <f t="shared" si="16"/>
        <v>0</v>
      </c>
      <c r="Q78">
        <v>0</v>
      </c>
      <c r="R78">
        <v>0</v>
      </c>
      <c r="S78">
        <f t="shared" si="17"/>
        <v>0</v>
      </c>
    </row>
    <row r="79" spans="1:19">
      <c r="A79" t="s">
        <v>85</v>
      </c>
      <c r="B79">
        <v>0</v>
      </c>
      <c r="C79">
        <v>0</v>
      </c>
      <c r="D79">
        <f t="shared" si="12"/>
        <v>0</v>
      </c>
      <c r="E79">
        <v>0</v>
      </c>
      <c r="F79">
        <v>0</v>
      </c>
      <c r="G79">
        <f t="shared" si="13"/>
        <v>0</v>
      </c>
      <c r="H79">
        <v>0</v>
      </c>
      <c r="I79">
        <v>0</v>
      </c>
      <c r="J79">
        <f t="shared" si="14"/>
        <v>0</v>
      </c>
      <c r="K79">
        <v>0</v>
      </c>
      <c r="L79">
        <v>0</v>
      </c>
      <c r="M79">
        <f t="shared" si="15"/>
        <v>0</v>
      </c>
      <c r="N79">
        <v>0</v>
      </c>
      <c r="O79">
        <v>0</v>
      </c>
      <c r="P79">
        <f t="shared" si="16"/>
        <v>0</v>
      </c>
      <c r="Q79">
        <v>0</v>
      </c>
      <c r="R79">
        <v>0</v>
      </c>
      <c r="S79">
        <f t="shared" si="17"/>
        <v>0</v>
      </c>
    </row>
    <row r="80" spans="1:19">
      <c r="A80" t="s">
        <v>86</v>
      </c>
      <c r="B80">
        <v>0</v>
      </c>
      <c r="C80">
        <v>0</v>
      </c>
      <c r="D80">
        <f t="shared" si="12"/>
        <v>0</v>
      </c>
      <c r="E80">
        <v>0</v>
      </c>
      <c r="F80">
        <v>0</v>
      </c>
      <c r="G80">
        <f t="shared" si="13"/>
        <v>0</v>
      </c>
      <c r="H80">
        <v>0</v>
      </c>
      <c r="I80">
        <v>0</v>
      </c>
      <c r="J80">
        <f t="shared" si="14"/>
        <v>0</v>
      </c>
      <c r="K80">
        <v>0</v>
      </c>
      <c r="L80">
        <v>0</v>
      </c>
      <c r="M80">
        <f t="shared" si="15"/>
        <v>0</v>
      </c>
      <c r="N80">
        <v>0</v>
      </c>
      <c r="O80">
        <v>0</v>
      </c>
      <c r="P80">
        <f t="shared" si="16"/>
        <v>0</v>
      </c>
      <c r="Q80">
        <v>0</v>
      </c>
      <c r="R80">
        <v>0</v>
      </c>
      <c r="S80">
        <f t="shared" si="17"/>
        <v>0</v>
      </c>
    </row>
    <row r="81" spans="1:19">
      <c r="A81" t="s">
        <v>87</v>
      </c>
      <c r="B81">
        <v>0</v>
      </c>
      <c r="C81">
        <v>3</v>
      </c>
      <c r="D81">
        <f t="shared" si="12"/>
        <v>3</v>
      </c>
      <c r="E81">
        <v>0</v>
      </c>
      <c r="F81">
        <v>3</v>
      </c>
      <c r="G81">
        <f t="shared" si="13"/>
        <v>3</v>
      </c>
      <c r="H81">
        <v>0</v>
      </c>
      <c r="I81">
        <v>0</v>
      </c>
      <c r="J81">
        <f t="shared" si="14"/>
        <v>0</v>
      </c>
      <c r="K81">
        <v>0</v>
      </c>
      <c r="L81">
        <v>0</v>
      </c>
      <c r="M81">
        <f t="shared" si="15"/>
        <v>0</v>
      </c>
      <c r="N81">
        <v>0</v>
      </c>
      <c r="O81">
        <v>0</v>
      </c>
      <c r="P81">
        <f t="shared" si="16"/>
        <v>0</v>
      </c>
      <c r="Q81">
        <v>0</v>
      </c>
      <c r="R81">
        <v>0</v>
      </c>
      <c r="S81">
        <f t="shared" si="17"/>
        <v>0</v>
      </c>
    </row>
    <row r="82" spans="1:19">
      <c r="A82" t="s">
        <v>88</v>
      </c>
      <c r="B82">
        <v>0</v>
      </c>
      <c r="C82">
        <v>0</v>
      </c>
      <c r="D82">
        <f t="shared" si="12"/>
        <v>0</v>
      </c>
      <c r="E82">
        <v>0</v>
      </c>
      <c r="F82">
        <v>0</v>
      </c>
      <c r="G82">
        <f t="shared" si="13"/>
        <v>0</v>
      </c>
      <c r="H82">
        <v>0</v>
      </c>
      <c r="I82">
        <v>0</v>
      </c>
      <c r="J82">
        <f t="shared" si="14"/>
        <v>0</v>
      </c>
      <c r="K82">
        <v>0</v>
      </c>
      <c r="L82">
        <v>0</v>
      </c>
      <c r="M82">
        <f t="shared" si="15"/>
        <v>0</v>
      </c>
      <c r="N82">
        <v>0</v>
      </c>
      <c r="O82">
        <v>0</v>
      </c>
      <c r="P82">
        <f t="shared" si="16"/>
        <v>0</v>
      </c>
      <c r="Q82">
        <v>0</v>
      </c>
      <c r="R82">
        <v>0</v>
      </c>
      <c r="S82">
        <f t="shared" si="17"/>
        <v>0</v>
      </c>
    </row>
    <row r="83" spans="1:19">
      <c r="A83" t="s">
        <v>89</v>
      </c>
      <c r="B83">
        <v>0</v>
      </c>
      <c r="C83">
        <v>0</v>
      </c>
      <c r="D83">
        <f t="shared" si="12"/>
        <v>0</v>
      </c>
      <c r="E83">
        <v>0</v>
      </c>
      <c r="F83">
        <v>0</v>
      </c>
      <c r="G83">
        <f t="shared" si="13"/>
        <v>0</v>
      </c>
      <c r="H83">
        <v>0</v>
      </c>
      <c r="I83">
        <v>0</v>
      </c>
      <c r="J83">
        <f t="shared" si="14"/>
        <v>0</v>
      </c>
      <c r="K83">
        <v>0</v>
      </c>
      <c r="L83">
        <v>0</v>
      </c>
      <c r="M83">
        <f t="shared" si="15"/>
        <v>0</v>
      </c>
      <c r="N83">
        <v>0</v>
      </c>
      <c r="O83">
        <v>0</v>
      </c>
      <c r="P83">
        <f t="shared" si="16"/>
        <v>0</v>
      </c>
      <c r="Q83">
        <v>0</v>
      </c>
      <c r="R83">
        <v>0</v>
      </c>
      <c r="S83">
        <f t="shared" si="17"/>
        <v>0</v>
      </c>
    </row>
    <row r="84" spans="1:19">
      <c r="A84" t="s">
        <v>90</v>
      </c>
      <c r="B84">
        <v>0</v>
      </c>
      <c r="C84">
        <v>0</v>
      </c>
      <c r="D84">
        <f t="shared" si="12"/>
        <v>0</v>
      </c>
      <c r="E84">
        <v>0</v>
      </c>
      <c r="F84">
        <v>0</v>
      </c>
      <c r="G84">
        <f t="shared" si="13"/>
        <v>0</v>
      </c>
      <c r="H84">
        <v>0</v>
      </c>
      <c r="I84">
        <v>0</v>
      </c>
      <c r="J84">
        <f t="shared" si="14"/>
        <v>0</v>
      </c>
      <c r="K84">
        <v>0</v>
      </c>
      <c r="L84">
        <v>0</v>
      </c>
      <c r="M84">
        <f t="shared" si="15"/>
        <v>0</v>
      </c>
      <c r="N84">
        <v>0</v>
      </c>
      <c r="O84">
        <v>0</v>
      </c>
      <c r="P84">
        <f t="shared" si="16"/>
        <v>0</v>
      </c>
      <c r="Q84">
        <v>0</v>
      </c>
      <c r="R84">
        <v>0</v>
      </c>
      <c r="S84">
        <f t="shared" si="17"/>
        <v>0</v>
      </c>
    </row>
    <row r="85" spans="1:19">
      <c r="A85" t="s">
        <v>91</v>
      </c>
      <c r="B85">
        <v>0</v>
      </c>
      <c r="C85">
        <v>0</v>
      </c>
      <c r="D85">
        <f t="shared" si="12"/>
        <v>0</v>
      </c>
      <c r="E85">
        <v>0</v>
      </c>
      <c r="F85">
        <v>0</v>
      </c>
      <c r="G85">
        <f t="shared" si="13"/>
        <v>0</v>
      </c>
      <c r="H85">
        <v>0</v>
      </c>
      <c r="I85">
        <v>0</v>
      </c>
      <c r="J85">
        <f t="shared" si="14"/>
        <v>0</v>
      </c>
      <c r="K85">
        <v>0</v>
      </c>
      <c r="L85">
        <v>0</v>
      </c>
      <c r="M85">
        <f t="shared" si="15"/>
        <v>0</v>
      </c>
      <c r="N85">
        <v>0</v>
      </c>
      <c r="O85">
        <v>0</v>
      </c>
      <c r="P85">
        <f t="shared" si="16"/>
        <v>0</v>
      </c>
      <c r="Q85">
        <v>0</v>
      </c>
      <c r="R85">
        <v>0</v>
      </c>
      <c r="S85">
        <f t="shared" si="17"/>
        <v>0</v>
      </c>
    </row>
    <row r="86" spans="1:19">
      <c r="A86" t="s">
        <v>92</v>
      </c>
      <c r="B86">
        <v>0</v>
      </c>
      <c r="C86">
        <v>0</v>
      </c>
      <c r="D86">
        <f t="shared" si="12"/>
        <v>0</v>
      </c>
      <c r="E86">
        <v>0</v>
      </c>
      <c r="F86">
        <v>0</v>
      </c>
      <c r="G86">
        <f t="shared" si="13"/>
        <v>0</v>
      </c>
      <c r="H86">
        <v>0</v>
      </c>
      <c r="I86">
        <v>0</v>
      </c>
      <c r="J86">
        <f t="shared" si="14"/>
        <v>0</v>
      </c>
      <c r="K86">
        <v>0</v>
      </c>
      <c r="L86">
        <v>0</v>
      </c>
      <c r="M86">
        <f t="shared" si="15"/>
        <v>0</v>
      </c>
      <c r="N86">
        <v>0</v>
      </c>
      <c r="O86">
        <v>0</v>
      </c>
      <c r="P86">
        <f t="shared" si="16"/>
        <v>0</v>
      </c>
      <c r="Q86">
        <v>0</v>
      </c>
      <c r="R86">
        <v>0</v>
      </c>
      <c r="S86">
        <f t="shared" si="17"/>
        <v>0</v>
      </c>
    </row>
    <row r="87" spans="1:19">
      <c r="A87" t="s">
        <v>93</v>
      </c>
      <c r="B87">
        <v>4</v>
      </c>
      <c r="C87">
        <v>7</v>
      </c>
      <c r="D87">
        <f t="shared" si="12"/>
        <v>11</v>
      </c>
      <c r="E87">
        <v>3</v>
      </c>
      <c r="F87">
        <v>7</v>
      </c>
      <c r="G87">
        <f t="shared" si="13"/>
        <v>10</v>
      </c>
      <c r="H87">
        <v>1</v>
      </c>
      <c r="I87">
        <v>0</v>
      </c>
      <c r="J87">
        <f t="shared" si="14"/>
        <v>1</v>
      </c>
      <c r="K87">
        <v>0</v>
      </c>
      <c r="L87">
        <v>0</v>
      </c>
      <c r="M87">
        <f t="shared" si="15"/>
        <v>0</v>
      </c>
      <c r="N87">
        <v>0</v>
      </c>
      <c r="O87">
        <v>0</v>
      </c>
      <c r="P87">
        <f t="shared" si="16"/>
        <v>0</v>
      </c>
      <c r="Q87">
        <v>0</v>
      </c>
      <c r="R87">
        <v>0</v>
      </c>
      <c r="S87">
        <f t="shared" si="17"/>
        <v>0</v>
      </c>
    </row>
    <row r="89" spans="1:19">
      <c r="A89" s="6" t="s">
        <v>94</v>
      </c>
      <c r="B89" s="6" t="s">
        <v>94</v>
      </c>
      <c r="C89" s="6" t="s">
        <v>94</v>
      </c>
      <c r="D89" s="6" t="s">
        <v>94</v>
      </c>
      <c r="E89" s="6" t="s">
        <v>94</v>
      </c>
      <c r="F89" s="6" t="s">
        <v>94</v>
      </c>
      <c r="G89" s="6" t="s">
        <v>94</v>
      </c>
      <c r="H89" s="6" t="s">
        <v>94</v>
      </c>
      <c r="I89" s="6" t="s">
        <v>94</v>
      </c>
      <c r="J89" s="6" t="s">
        <v>94</v>
      </c>
      <c r="K89" s="6" t="s">
        <v>94</v>
      </c>
      <c r="L89" s="6" t="s">
        <v>94</v>
      </c>
      <c r="M89" s="6" t="s">
        <v>94</v>
      </c>
      <c r="N89" s="6" t="s">
        <v>94</v>
      </c>
      <c r="O89" s="6" t="s">
        <v>94</v>
      </c>
      <c r="P89" s="6" t="s">
        <v>94</v>
      </c>
      <c r="Q89" s="6" t="s">
        <v>94</v>
      </c>
      <c r="R89" s="6" t="s">
        <v>94</v>
      </c>
      <c r="S89" s="6" t="s">
        <v>94</v>
      </c>
    </row>
    <row r="90" spans="1:19">
      <c r="A90" t="s">
        <v>95</v>
      </c>
      <c r="B90">
        <v>0</v>
      </c>
      <c r="C90">
        <v>0</v>
      </c>
      <c r="D90">
        <f t="shared" ref="D90:D104" si="18">B90+C90</f>
        <v>0</v>
      </c>
      <c r="E90">
        <v>0</v>
      </c>
      <c r="F90">
        <v>0</v>
      </c>
      <c r="G90">
        <f t="shared" ref="G90:G104" si="19">E90+F90</f>
        <v>0</v>
      </c>
      <c r="H90">
        <v>0</v>
      </c>
      <c r="I90">
        <v>0</v>
      </c>
      <c r="J90">
        <f t="shared" ref="J90:J104" si="20">H90+I90</f>
        <v>0</v>
      </c>
      <c r="K90">
        <v>0</v>
      </c>
      <c r="L90">
        <v>0</v>
      </c>
      <c r="M90">
        <f t="shared" ref="M90:M104" si="21">K90+L90</f>
        <v>0</v>
      </c>
      <c r="N90">
        <v>0</v>
      </c>
      <c r="O90">
        <v>0</v>
      </c>
      <c r="P90">
        <f t="shared" ref="P90:P104" si="22">N90+O90</f>
        <v>0</v>
      </c>
      <c r="Q90">
        <v>0</v>
      </c>
      <c r="R90">
        <v>0</v>
      </c>
      <c r="S90">
        <f t="shared" ref="S90:S104" si="23">Q90+R90</f>
        <v>0</v>
      </c>
    </row>
    <row r="91" spans="1:19">
      <c r="A91" t="s">
        <v>96</v>
      </c>
      <c r="B91">
        <v>0</v>
      </c>
      <c r="C91">
        <v>0</v>
      </c>
      <c r="D91">
        <f t="shared" si="18"/>
        <v>0</v>
      </c>
      <c r="E91">
        <v>0</v>
      </c>
      <c r="F91">
        <v>0</v>
      </c>
      <c r="G91">
        <f t="shared" si="19"/>
        <v>0</v>
      </c>
      <c r="H91">
        <v>0</v>
      </c>
      <c r="I91">
        <v>0</v>
      </c>
      <c r="J91">
        <f t="shared" si="20"/>
        <v>0</v>
      </c>
      <c r="K91">
        <v>0</v>
      </c>
      <c r="L91">
        <v>0</v>
      </c>
      <c r="M91">
        <f t="shared" si="21"/>
        <v>0</v>
      </c>
      <c r="N91">
        <v>0</v>
      </c>
      <c r="O91">
        <v>0</v>
      </c>
      <c r="P91">
        <f t="shared" si="22"/>
        <v>0</v>
      </c>
      <c r="Q91">
        <v>0</v>
      </c>
      <c r="R91">
        <v>0</v>
      </c>
      <c r="S91">
        <f t="shared" si="23"/>
        <v>0</v>
      </c>
    </row>
    <row r="92" spans="1:19">
      <c r="A92" t="s">
        <v>97</v>
      </c>
      <c r="B92">
        <v>1</v>
      </c>
      <c r="C92">
        <v>7</v>
      </c>
      <c r="D92">
        <f t="shared" si="18"/>
        <v>8</v>
      </c>
      <c r="E92">
        <v>1</v>
      </c>
      <c r="F92">
        <v>5</v>
      </c>
      <c r="G92">
        <f t="shared" si="19"/>
        <v>6</v>
      </c>
      <c r="H92">
        <v>0</v>
      </c>
      <c r="I92">
        <v>2</v>
      </c>
      <c r="J92">
        <f t="shared" si="20"/>
        <v>2</v>
      </c>
      <c r="K92">
        <v>0</v>
      </c>
      <c r="L92">
        <v>0</v>
      </c>
      <c r="M92">
        <f t="shared" si="21"/>
        <v>0</v>
      </c>
      <c r="N92">
        <v>0</v>
      </c>
      <c r="O92">
        <v>0</v>
      </c>
      <c r="P92">
        <f t="shared" si="22"/>
        <v>0</v>
      </c>
      <c r="Q92">
        <v>0</v>
      </c>
      <c r="R92">
        <v>0</v>
      </c>
      <c r="S92">
        <f t="shared" si="23"/>
        <v>0</v>
      </c>
    </row>
    <row r="93" spans="1:19">
      <c r="A93" t="s">
        <v>98</v>
      </c>
      <c r="B93">
        <v>11</v>
      </c>
      <c r="C93">
        <v>41</v>
      </c>
      <c r="D93">
        <f t="shared" si="18"/>
        <v>52</v>
      </c>
      <c r="E93">
        <v>7</v>
      </c>
      <c r="F93">
        <v>23</v>
      </c>
      <c r="G93">
        <f t="shared" si="19"/>
        <v>30</v>
      </c>
      <c r="H93">
        <v>3</v>
      </c>
      <c r="I93">
        <v>16</v>
      </c>
      <c r="J93">
        <f t="shared" si="20"/>
        <v>19</v>
      </c>
      <c r="K93">
        <v>0</v>
      </c>
      <c r="L93">
        <v>2</v>
      </c>
      <c r="M93">
        <f t="shared" si="21"/>
        <v>2</v>
      </c>
      <c r="N93">
        <v>0</v>
      </c>
      <c r="O93">
        <v>0</v>
      </c>
      <c r="P93">
        <f t="shared" si="22"/>
        <v>0</v>
      </c>
      <c r="Q93">
        <v>1</v>
      </c>
      <c r="R93">
        <v>0</v>
      </c>
      <c r="S93">
        <f t="shared" si="23"/>
        <v>1</v>
      </c>
    </row>
    <row r="94" spans="1:19">
      <c r="A94" t="s">
        <v>99</v>
      </c>
      <c r="B94">
        <v>0</v>
      </c>
      <c r="C94">
        <v>14</v>
      </c>
      <c r="D94">
        <f t="shared" si="18"/>
        <v>14</v>
      </c>
      <c r="E94">
        <v>0</v>
      </c>
      <c r="F94">
        <v>12</v>
      </c>
      <c r="G94">
        <f t="shared" si="19"/>
        <v>12</v>
      </c>
      <c r="H94">
        <v>0</v>
      </c>
      <c r="I94">
        <v>2</v>
      </c>
      <c r="J94">
        <f t="shared" si="20"/>
        <v>2</v>
      </c>
      <c r="K94">
        <v>0</v>
      </c>
      <c r="L94">
        <v>0</v>
      </c>
      <c r="M94">
        <f t="shared" si="21"/>
        <v>0</v>
      </c>
      <c r="N94">
        <v>0</v>
      </c>
      <c r="O94">
        <v>0</v>
      </c>
      <c r="P94">
        <f t="shared" si="22"/>
        <v>0</v>
      </c>
      <c r="Q94">
        <v>0</v>
      </c>
      <c r="R94">
        <v>0</v>
      </c>
      <c r="S94">
        <f t="shared" si="23"/>
        <v>0</v>
      </c>
    </row>
    <row r="95" spans="1:19">
      <c r="A95" t="s">
        <v>100</v>
      </c>
      <c r="B95">
        <v>1</v>
      </c>
      <c r="C95">
        <v>16</v>
      </c>
      <c r="D95">
        <f t="shared" si="18"/>
        <v>17</v>
      </c>
      <c r="E95">
        <v>1</v>
      </c>
      <c r="F95">
        <v>16</v>
      </c>
      <c r="G95">
        <f t="shared" si="19"/>
        <v>17</v>
      </c>
      <c r="H95">
        <v>0</v>
      </c>
      <c r="I95">
        <v>0</v>
      </c>
      <c r="J95">
        <f t="shared" si="20"/>
        <v>0</v>
      </c>
      <c r="K95">
        <v>0</v>
      </c>
      <c r="L95">
        <v>0</v>
      </c>
      <c r="M95">
        <f t="shared" si="21"/>
        <v>0</v>
      </c>
      <c r="N95">
        <v>0</v>
      </c>
      <c r="O95">
        <v>0</v>
      </c>
      <c r="P95">
        <f t="shared" si="22"/>
        <v>0</v>
      </c>
      <c r="Q95">
        <v>0</v>
      </c>
      <c r="R95">
        <v>0</v>
      </c>
      <c r="S95">
        <f t="shared" si="23"/>
        <v>0</v>
      </c>
    </row>
    <row r="96" spans="1:19">
      <c r="A96" t="s">
        <v>101</v>
      </c>
      <c r="B96">
        <v>61</v>
      </c>
      <c r="C96">
        <v>50</v>
      </c>
      <c r="D96">
        <f t="shared" si="18"/>
        <v>111</v>
      </c>
      <c r="E96">
        <v>61</v>
      </c>
      <c r="F96">
        <v>50</v>
      </c>
      <c r="G96">
        <f t="shared" si="19"/>
        <v>111</v>
      </c>
      <c r="H96">
        <v>0</v>
      </c>
      <c r="I96">
        <v>0</v>
      </c>
      <c r="J96">
        <f t="shared" si="20"/>
        <v>0</v>
      </c>
      <c r="K96">
        <v>0</v>
      </c>
      <c r="L96">
        <v>0</v>
      </c>
      <c r="M96">
        <f t="shared" si="21"/>
        <v>0</v>
      </c>
      <c r="N96">
        <v>0</v>
      </c>
      <c r="O96">
        <v>0</v>
      </c>
      <c r="P96">
        <f t="shared" si="22"/>
        <v>0</v>
      </c>
      <c r="Q96">
        <v>0</v>
      </c>
      <c r="R96">
        <v>0</v>
      </c>
      <c r="S96">
        <f t="shared" si="23"/>
        <v>0</v>
      </c>
    </row>
    <row r="97" spans="1:19">
      <c r="A97" t="s">
        <v>102</v>
      </c>
      <c r="B97">
        <v>0</v>
      </c>
      <c r="C97">
        <v>0</v>
      </c>
      <c r="D97">
        <f t="shared" si="18"/>
        <v>0</v>
      </c>
      <c r="E97">
        <v>0</v>
      </c>
      <c r="F97">
        <v>0</v>
      </c>
      <c r="G97">
        <f t="shared" si="19"/>
        <v>0</v>
      </c>
      <c r="H97">
        <v>0</v>
      </c>
      <c r="I97">
        <v>0</v>
      </c>
      <c r="J97">
        <f t="shared" si="20"/>
        <v>0</v>
      </c>
      <c r="K97">
        <v>0</v>
      </c>
      <c r="L97">
        <v>0</v>
      </c>
      <c r="M97">
        <f t="shared" si="21"/>
        <v>0</v>
      </c>
      <c r="N97">
        <v>0</v>
      </c>
      <c r="O97">
        <v>0</v>
      </c>
      <c r="P97">
        <f t="shared" si="22"/>
        <v>0</v>
      </c>
      <c r="Q97">
        <v>0</v>
      </c>
      <c r="R97">
        <v>0</v>
      </c>
      <c r="S97">
        <f t="shared" si="23"/>
        <v>0</v>
      </c>
    </row>
    <row r="98" spans="1:19">
      <c r="A98" t="s">
        <v>103</v>
      </c>
      <c r="B98">
        <v>0</v>
      </c>
      <c r="C98">
        <v>0</v>
      </c>
      <c r="D98">
        <f t="shared" si="18"/>
        <v>0</v>
      </c>
      <c r="E98">
        <v>0</v>
      </c>
      <c r="F98">
        <v>0</v>
      </c>
      <c r="G98">
        <f t="shared" si="19"/>
        <v>0</v>
      </c>
      <c r="H98">
        <v>0</v>
      </c>
      <c r="I98">
        <v>0</v>
      </c>
      <c r="J98">
        <f t="shared" si="20"/>
        <v>0</v>
      </c>
      <c r="K98">
        <v>0</v>
      </c>
      <c r="L98">
        <v>0</v>
      </c>
      <c r="M98">
        <f t="shared" si="21"/>
        <v>0</v>
      </c>
      <c r="N98">
        <v>0</v>
      </c>
      <c r="O98">
        <v>0</v>
      </c>
      <c r="P98">
        <f t="shared" si="22"/>
        <v>0</v>
      </c>
      <c r="Q98">
        <v>0</v>
      </c>
      <c r="R98">
        <v>0</v>
      </c>
      <c r="S98">
        <f t="shared" si="23"/>
        <v>0</v>
      </c>
    </row>
    <row r="99" spans="1:19">
      <c r="A99" t="s">
        <v>104</v>
      </c>
      <c r="B99">
        <v>0</v>
      </c>
      <c r="C99">
        <v>1</v>
      </c>
      <c r="D99">
        <f t="shared" si="18"/>
        <v>1</v>
      </c>
      <c r="E99">
        <v>0</v>
      </c>
      <c r="F99">
        <v>1</v>
      </c>
      <c r="G99">
        <f t="shared" si="19"/>
        <v>1</v>
      </c>
      <c r="H99">
        <v>0</v>
      </c>
      <c r="I99">
        <v>0</v>
      </c>
      <c r="J99">
        <f t="shared" si="20"/>
        <v>0</v>
      </c>
      <c r="K99">
        <v>0</v>
      </c>
      <c r="L99">
        <v>0</v>
      </c>
      <c r="M99">
        <f t="shared" si="21"/>
        <v>0</v>
      </c>
      <c r="N99">
        <v>0</v>
      </c>
      <c r="O99">
        <v>0</v>
      </c>
      <c r="P99">
        <f t="shared" si="22"/>
        <v>0</v>
      </c>
      <c r="Q99">
        <v>0</v>
      </c>
      <c r="R99">
        <v>0</v>
      </c>
      <c r="S99">
        <f t="shared" si="23"/>
        <v>0</v>
      </c>
    </row>
    <row r="100" spans="1:19">
      <c r="A100" t="s">
        <v>105</v>
      </c>
      <c r="B100">
        <v>0</v>
      </c>
      <c r="C100">
        <v>0</v>
      </c>
      <c r="D100">
        <f t="shared" si="18"/>
        <v>0</v>
      </c>
      <c r="E100">
        <v>0</v>
      </c>
      <c r="F100">
        <v>0</v>
      </c>
      <c r="G100">
        <f t="shared" si="19"/>
        <v>0</v>
      </c>
      <c r="H100">
        <v>0</v>
      </c>
      <c r="I100">
        <v>0</v>
      </c>
      <c r="J100">
        <f t="shared" si="20"/>
        <v>0</v>
      </c>
      <c r="K100">
        <v>0</v>
      </c>
      <c r="L100">
        <v>0</v>
      </c>
      <c r="M100">
        <f t="shared" si="21"/>
        <v>0</v>
      </c>
      <c r="N100">
        <v>0</v>
      </c>
      <c r="O100">
        <v>0</v>
      </c>
      <c r="P100">
        <f t="shared" si="22"/>
        <v>0</v>
      </c>
      <c r="Q100">
        <v>0</v>
      </c>
      <c r="R100">
        <v>0</v>
      </c>
      <c r="S100">
        <f t="shared" si="23"/>
        <v>0</v>
      </c>
    </row>
    <row r="101" spans="1:19">
      <c r="A101" t="s">
        <v>106</v>
      </c>
      <c r="B101">
        <v>0</v>
      </c>
      <c r="C101">
        <v>0</v>
      </c>
      <c r="D101">
        <f t="shared" si="18"/>
        <v>0</v>
      </c>
      <c r="E101">
        <v>0</v>
      </c>
      <c r="F101">
        <v>0</v>
      </c>
      <c r="G101">
        <f t="shared" si="19"/>
        <v>0</v>
      </c>
      <c r="H101">
        <v>0</v>
      </c>
      <c r="I101">
        <v>0</v>
      </c>
      <c r="J101">
        <f t="shared" si="20"/>
        <v>0</v>
      </c>
      <c r="K101">
        <v>0</v>
      </c>
      <c r="L101">
        <v>0</v>
      </c>
      <c r="M101">
        <f t="shared" si="21"/>
        <v>0</v>
      </c>
      <c r="N101">
        <v>0</v>
      </c>
      <c r="O101">
        <v>0</v>
      </c>
      <c r="P101">
        <f t="shared" si="22"/>
        <v>0</v>
      </c>
      <c r="Q101">
        <v>0</v>
      </c>
      <c r="R101">
        <v>0</v>
      </c>
      <c r="S101">
        <f t="shared" si="23"/>
        <v>0</v>
      </c>
    </row>
    <row r="102" spans="1:19">
      <c r="A102" t="s">
        <v>107</v>
      </c>
      <c r="B102">
        <v>0</v>
      </c>
      <c r="C102">
        <v>0</v>
      </c>
      <c r="D102">
        <f t="shared" si="18"/>
        <v>0</v>
      </c>
      <c r="E102">
        <v>0</v>
      </c>
      <c r="F102">
        <v>0</v>
      </c>
      <c r="G102">
        <f t="shared" si="19"/>
        <v>0</v>
      </c>
      <c r="H102">
        <v>0</v>
      </c>
      <c r="I102">
        <v>0</v>
      </c>
      <c r="J102">
        <f t="shared" si="20"/>
        <v>0</v>
      </c>
      <c r="K102">
        <v>0</v>
      </c>
      <c r="L102">
        <v>0</v>
      </c>
      <c r="M102">
        <f t="shared" si="21"/>
        <v>0</v>
      </c>
      <c r="N102">
        <v>0</v>
      </c>
      <c r="O102">
        <v>0</v>
      </c>
      <c r="P102">
        <f t="shared" si="22"/>
        <v>0</v>
      </c>
      <c r="Q102">
        <v>0</v>
      </c>
      <c r="R102">
        <v>0</v>
      </c>
      <c r="S102">
        <f t="shared" si="23"/>
        <v>0</v>
      </c>
    </row>
    <row r="103" spans="1:19">
      <c r="A103" t="s">
        <v>108</v>
      </c>
      <c r="B103">
        <v>0</v>
      </c>
      <c r="C103">
        <v>0</v>
      </c>
      <c r="D103">
        <f t="shared" si="18"/>
        <v>0</v>
      </c>
      <c r="E103">
        <v>0</v>
      </c>
      <c r="F103">
        <v>0</v>
      </c>
      <c r="G103">
        <f t="shared" si="19"/>
        <v>0</v>
      </c>
      <c r="H103">
        <v>0</v>
      </c>
      <c r="I103">
        <v>0</v>
      </c>
      <c r="J103">
        <f t="shared" si="20"/>
        <v>0</v>
      </c>
      <c r="K103">
        <v>0</v>
      </c>
      <c r="L103">
        <v>0</v>
      </c>
      <c r="M103">
        <f t="shared" si="21"/>
        <v>0</v>
      </c>
      <c r="N103">
        <v>0</v>
      </c>
      <c r="O103">
        <v>0</v>
      </c>
      <c r="P103">
        <f t="shared" si="22"/>
        <v>0</v>
      </c>
      <c r="Q103">
        <v>0</v>
      </c>
      <c r="R103">
        <v>0</v>
      </c>
      <c r="S103">
        <f t="shared" si="23"/>
        <v>0</v>
      </c>
    </row>
    <row r="104" spans="1:19">
      <c r="A104" t="s">
        <v>109</v>
      </c>
      <c r="B104">
        <v>4</v>
      </c>
      <c r="C104">
        <v>2</v>
      </c>
      <c r="D104">
        <f t="shared" si="18"/>
        <v>6</v>
      </c>
      <c r="E104">
        <v>4</v>
      </c>
      <c r="F104">
        <v>2</v>
      </c>
      <c r="G104">
        <f t="shared" si="19"/>
        <v>6</v>
      </c>
      <c r="H104">
        <v>0</v>
      </c>
      <c r="I104">
        <v>0</v>
      </c>
      <c r="J104">
        <f t="shared" si="20"/>
        <v>0</v>
      </c>
      <c r="K104">
        <v>0</v>
      </c>
      <c r="L104">
        <v>0</v>
      </c>
      <c r="M104">
        <f t="shared" si="21"/>
        <v>0</v>
      </c>
      <c r="N104">
        <v>0</v>
      </c>
      <c r="O104">
        <v>0</v>
      </c>
      <c r="P104">
        <f t="shared" si="22"/>
        <v>0</v>
      </c>
      <c r="Q104">
        <v>0</v>
      </c>
      <c r="R104">
        <v>0</v>
      </c>
      <c r="S104">
        <f t="shared" si="23"/>
        <v>0</v>
      </c>
    </row>
    <row r="106" spans="1:19">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c r="N106" s="6" t="s">
        <v>110</v>
      </c>
      <c r="O106" s="6" t="s">
        <v>110</v>
      </c>
      <c r="P106" s="6" t="s">
        <v>110</v>
      </c>
      <c r="Q106" s="6" t="s">
        <v>110</v>
      </c>
      <c r="R106" s="6" t="s">
        <v>110</v>
      </c>
      <c r="S106" s="6" t="s">
        <v>110</v>
      </c>
    </row>
    <row r="107" spans="1:19">
      <c r="A107" t="s">
        <v>111</v>
      </c>
      <c r="B107">
        <v>0</v>
      </c>
      <c r="C107">
        <v>0</v>
      </c>
      <c r="D107">
        <f t="shared" ref="D107:D114" si="24">B107+C107</f>
        <v>0</v>
      </c>
      <c r="E107">
        <v>0</v>
      </c>
      <c r="F107">
        <v>0</v>
      </c>
      <c r="G107">
        <f t="shared" ref="G107:G114" si="25">E107+F107</f>
        <v>0</v>
      </c>
      <c r="H107">
        <v>0</v>
      </c>
      <c r="I107">
        <v>0</v>
      </c>
      <c r="J107">
        <f t="shared" ref="J107:J114" si="26">H107+I107</f>
        <v>0</v>
      </c>
      <c r="K107">
        <v>0</v>
      </c>
      <c r="L107">
        <v>0</v>
      </c>
      <c r="M107">
        <f t="shared" ref="M107:M114" si="27">K107+L107</f>
        <v>0</v>
      </c>
      <c r="N107">
        <v>0</v>
      </c>
      <c r="O107">
        <v>0</v>
      </c>
      <c r="P107">
        <f t="shared" ref="P107:P114" si="28">N107+O107</f>
        <v>0</v>
      </c>
      <c r="Q107">
        <v>0</v>
      </c>
      <c r="R107">
        <v>0</v>
      </c>
      <c r="S107">
        <f t="shared" ref="S107:S114" si="29">Q107+R107</f>
        <v>0</v>
      </c>
    </row>
    <row r="108" spans="1:19">
      <c r="A108" t="s">
        <v>112</v>
      </c>
      <c r="B108">
        <v>17</v>
      </c>
      <c r="C108">
        <v>32</v>
      </c>
      <c r="D108">
        <f t="shared" si="24"/>
        <v>49</v>
      </c>
      <c r="E108">
        <v>17</v>
      </c>
      <c r="F108">
        <v>30</v>
      </c>
      <c r="G108">
        <f t="shared" si="25"/>
        <v>47</v>
      </c>
      <c r="H108">
        <v>0</v>
      </c>
      <c r="I108">
        <v>2</v>
      </c>
      <c r="J108">
        <f t="shared" si="26"/>
        <v>2</v>
      </c>
      <c r="K108">
        <v>0</v>
      </c>
      <c r="L108">
        <v>0</v>
      </c>
      <c r="M108">
        <f t="shared" si="27"/>
        <v>0</v>
      </c>
      <c r="N108">
        <v>0</v>
      </c>
      <c r="O108">
        <v>0</v>
      </c>
      <c r="P108">
        <f t="shared" si="28"/>
        <v>0</v>
      </c>
      <c r="Q108">
        <v>0</v>
      </c>
      <c r="R108">
        <v>0</v>
      </c>
      <c r="S108">
        <f t="shared" si="29"/>
        <v>0</v>
      </c>
    </row>
    <row r="109" spans="1:19">
      <c r="A109" t="s">
        <v>113</v>
      </c>
      <c r="B109">
        <v>2</v>
      </c>
      <c r="C109">
        <v>0</v>
      </c>
      <c r="D109">
        <f t="shared" si="24"/>
        <v>2</v>
      </c>
      <c r="E109">
        <v>2</v>
      </c>
      <c r="F109">
        <v>0</v>
      </c>
      <c r="G109">
        <f t="shared" si="25"/>
        <v>2</v>
      </c>
      <c r="H109">
        <v>0</v>
      </c>
      <c r="I109">
        <v>0</v>
      </c>
      <c r="J109">
        <f t="shared" si="26"/>
        <v>0</v>
      </c>
      <c r="K109">
        <v>0</v>
      </c>
      <c r="L109">
        <v>0</v>
      </c>
      <c r="M109">
        <f t="shared" si="27"/>
        <v>0</v>
      </c>
      <c r="N109">
        <v>0</v>
      </c>
      <c r="O109">
        <v>0</v>
      </c>
      <c r="P109">
        <f t="shared" si="28"/>
        <v>0</v>
      </c>
      <c r="Q109">
        <v>0</v>
      </c>
      <c r="R109">
        <v>0</v>
      </c>
      <c r="S109">
        <f t="shared" si="29"/>
        <v>0</v>
      </c>
    </row>
    <row r="110" spans="1:19">
      <c r="A110" t="s">
        <v>114</v>
      </c>
      <c r="B110">
        <v>22</v>
      </c>
      <c r="C110">
        <v>22</v>
      </c>
      <c r="D110">
        <f t="shared" si="24"/>
        <v>44</v>
      </c>
      <c r="E110">
        <v>22</v>
      </c>
      <c r="F110">
        <v>22</v>
      </c>
      <c r="G110">
        <f t="shared" si="25"/>
        <v>44</v>
      </c>
      <c r="H110">
        <v>0</v>
      </c>
      <c r="I110">
        <v>0</v>
      </c>
      <c r="J110">
        <f t="shared" si="26"/>
        <v>0</v>
      </c>
      <c r="K110">
        <v>0</v>
      </c>
      <c r="L110">
        <v>0</v>
      </c>
      <c r="M110">
        <f t="shared" si="27"/>
        <v>0</v>
      </c>
      <c r="N110">
        <v>0</v>
      </c>
      <c r="O110">
        <v>0</v>
      </c>
      <c r="P110">
        <f t="shared" si="28"/>
        <v>0</v>
      </c>
      <c r="Q110">
        <v>0</v>
      </c>
      <c r="R110">
        <v>0</v>
      </c>
      <c r="S110">
        <f t="shared" si="29"/>
        <v>0</v>
      </c>
    </row>
    <row r="111" spans="1:19">
      <c r="A111" t="s">
        <v>115</v>
      </c>
      <c r="B111">
        <v>0</v>
      </c>
      <c r="C111">
        <v>22</v>
      </c>
      <c r="D111">
        <f t="shared" si="24"/>
        <v>22</v>
      </c>
      <c r="E111">
        <v>0</v>
      </c>
      <c r="F111">
        <v>22</v>
      </c>
      <c r="G111">
        <f t="shared" si="25"/>
        <v>22</v>
      </c>
      <c r="H111">
        <v>0</v>
      </c>
      <c r="I111">
        <v>0</v>
      </c>
      <c r="J111">
        <f t="shared" si="26"/>
        <v>0</v>
      </c>
      <c r="K111">
        <v>0</v>
      </c>
      <c r="L111">
        <v>0</v>
      </c>
      <c r="M111">
        <f t="shared" si="27"/>
        <v>0</v>
      </c>
      <c r="N111">
        <v>0</v>
      </c>
      <c r="O111">
        <v>0</v>
      </c>
      <c r="P111">
        <f t="shared" si="28"/>
        <v>0</v>
      </c>
      <c r="Q111">
        <v>0</v>
      </c>
      <c r="R111">
        <v>0</v>
      </c>
      <c r="S111">
        <f t="shared" si="29"/>
        <v>0</v>
      </c>
    </row>
    <row r="112" spans="1:19">
      <c r="A112" t="s">
        <v>116</v>
      </c>
      <c r="B112">
        <v>3</v>
      </c>
      <c r="C112">
        <v>6</v>
      </c>
      <c r="D112">
        <f t="shared" si="24"/>
        <v>9</v>
      </c>
      <c r="E112">
        <v>3</v>
      </c>
      <c r="F112">
        <v>6</v>
      </c>
      <c r="G112">
        <f t="shared" si="25"/>
        <v>9</v>
      </c>
      <c r="H112">
        <v>0</v>
      </c>
      <c r="I112">
        <v>0</v>
      </c>
      <c r="J112">
        <f t="shared" si="26"/>
        <v>0</v>
      </c>
      <c r="K112">
        <v>0</v>
      </c>
      <c r="L112">
        <v>0</v>
      </c>
      <c r="M112">
        <f t="shared" si="27"/>
        <v>0</v>
      </c>
      <c r="N112">
        <v>0</v>
      </c>
      <c r="O112">
        <v>0</v>
      </c>
      <c r="P112">
        <f t="shared" si="28"/>
        <v>0</v>
      </c>
      <c r="Q112">
        <v>0</v>
      </c>
      <c r="R112">
        <v>0</v>
      </c>
      <c r="S112">
        <f t="shared" si="29"/>
        <v>0</v>
      </c>
    </row>
    <row r="113" spans="1:19">
      <c r="A113" t="s">
        <v>117</v>
      </c>
      <c r="B113">
        <v>0</v>
      </c>
      <c r="C113">
        <v>2</v>
      </c>
      <c r="D113">
        <f t="shared" si="24"/>
        <v>2</v>
      </c>
      <c r="E113">
        <v>0</v>
      </c>
      <c r="F113">
        <v>2</v>
      </c>
      <c r="G113">
        <f t="shared" si="25"/>
        <v>2</v>
      </c>
      <c r="H113">
        <v>0</v>
      </c>
      <c r="I113">
        <v>0</v>
      </c>
      <c r="J113">
        <f t="shared" si="26"/>
        <v>0</v>
      </c>
      <c r="K113">
        <v>0</v>
      </c>
      <c r="L113">
        <v>0</v>
      </c>
      <c r="M113">
        <f t="shared" si="27"/>
        <v>0</v>
      </c>
      <c r="N113">
        <v>0</v>
      </c>
      <c r="O113">
        <v>0</v>
      </c>
      <c r="P113">
        <f t="shared" si="28"/>
        <v>0</v>
      </c>
      <c r="Q113">
        <v>0</v>
      </c>
      <c r="R113">
        <v>0</v>
      </c>
      <c r="S113">
        <f t="shared" si="29"/>
        <v>0</v>
      </c>
    </row>
    <row r="114" spans="1:19">
      <c r="A114" t="s">
        <v>118</v>
      </c>
      <c r="B114">
        <v>0</v>
      </c>
      <c r="C114">
        <v>1</v>
      </c>
      <c r="D114">
        <f t="shared" si="24"/>
        <v>1</v>
      </c>
      <c r="E114">
        <v>0</v>
      </c>
      <c r="F114">
        <v>1</v>
      </c>
      <c r="G114">
        <f t="shared" si="25"/>
        <v>1</v>
      </c>
      <c r="H114">
        <v>0</v>
      </c>
      <c r="I114">
        <v>0</v>
      </c>
      <c r="J114">
        <f t="shared" si="26"/>
        <v>0</v>
      </c>
      <c r="K114">
        <v>0</v>
      </c>
      <c r="L114">
        <v>0</v>
      </c>
      <c r="M114">
        <f t="shared" si="27"/>
        <v>0</v>
      </c>
      <c r="N114">
        <v>0</v>
      </c>
      <c r="O114">
        <v>0</v>
      </c>
      <c r="P114">
        <f t="shared" si="28"/>
        <v>0</v>
      </c>
      <c r="Q114">
        <v>0</v>
      </c>
      <c r="R114">
        <v>0</v>
      </c>
      <c r="S114">
        <f t="shared" si="29"/>
        <v>0</v>
      </c>
    </row>
    <row r="116" spans="1:19">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c r="N116" s="6" t="s">
        <v>119</v>
      </c>
      <c r="O116" s="6" t="s">
        <v>119</v>
      </c>
      <c r="P116" s="6" t="s">
        <v>119</v>
      </c>
      <c r="Q116" s="6" t="s">
        <v>119</v>
      </c>
      <c r="R116" s="6" t="s">
        <v>119</v>
      </c>
      <c r="S116" s="6" t="s">
        <v>119</v>
      </c>
    </row>
    <row r="117" spans="1:19">
      <c r="A117" t="s">
        <v>120</v>
      </c>
      <c r="B117">
        <v>0</v>
      </c>
      <c r="C117">
        <v>0</v>
      </c>
      <c r="D117">
        <f>B117+C117</f>
        <v>0</v>
      </c>
      <c r="E117">
        <v>0</v>
      </c>
      <c r="F117">
        <v>0</v>
      </c>
      <c r="G117">
        <f>E117+F117</f>
        <v>0</v>
      </c>
      <c r="H117">
        <v>0</v>
      </c>
      <c r="I117">
        <v>0</v>
      </c>
      <c r="J117">
        <f>H117+I117</f>
        <v>0</v>
      </c>
      <c r="K117">
        <v>0</v>
      </c>
      <c r="L117">
        <v>0</v>
      </c>
      <c r="M117">
        <f>K117+L117</f>
        <v>0</v>
      </c>
      <c r="N117">
        <v>0</v>
      </c>
      <c r="O117">
        <v>0</v>
      </c>
      <c r="P117">
        <f>N117+O117</f>
        <v>0</v>
      </c>
      <c r="Q117">
        <v>0</v>
      </c>
      <c r="R117">
        <v>0</v>
      </c>
      <c r="S117">
        <f>Q117+R117</f>
        <v>0</v>
      </c>
    </row>
    <row r="119" spans="1:19">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c r="N119" s="6" t="s">
        <v>121</v>
      </c>
      <c r="O119" s="6" t="s">
        <v>121</v>
      </c>
      <c r="P119" s="6" t="s">
        <v>121</v>
      </c>
      <c r="Q119" s="6" t="s">
        <v>121</v>
      </c>
      <c r="R119" s="6" t="s">
        <v>121</v>
      </c>
      <c r="S119" s="6" t="s">
        <v>121</v>
      </c>
    </row>
    <row r="120" spans="1:19">
      <c r="A120" t="s">
        <v>122</v>
      </c>
      <c r="B120">
        <v>0</v>
      </c>
      <c r="C120">
        <v>0</v>
      </c>
      <c r="D120">
        <f t="shared" ref="D120:D131" si="30">B120+C120</f>
        <v>0</v>
      </c>
      <c r="E120">
        <v>0</v>
      </c>
      <c r="F120">
        <v>0</v>
      </c>
      <c r="G120">
        <f t="shared" ref="G120:G131" si="31">E120+F120</f>
        <v>0</v>
      </c>
      <c r="H120">
        <v>0</v>
      </c>
      <c r="I120">
        <v>0</v>
      </c>
      <c r="J120">
        <f t="shared" ref="J120:J131" si="32">H120+I120</f>
        <v>0</v>
      </c>
      <c r="K120">
        <v>0</v>
      </c>
      <c r="L120">
        <v>0</v>
      </c>
      <c r="M120">
        <f t="shared" ref="M120:M131" si="33">K120+L120</f>
        <v>0</v>
      </c>
      <c r="N120">
        <v>0</v>
      </c>
      <c r="O120">
        <v>0</v>
      </c>
      <c r="P120">
        <f t="shared" ref="P120:P131" si="34">N120+O120</f>
        <v>0</v>
      </c>
      <c r="Q120">
        <v>0</v>
      </c>
      <c r="R120">
        <v>0</v>
      </c>
      <c r="S120">
        <f t="shared" ref="S120:S131" si="35">Q120+R120</f>
        <v>0</v>
      </c>
    </row>
    <row r="121" spans="1:19">
      <c r="A121" t="s">
        <v>123</v>
      </c>
      <c r="B121">
        <v>0</v>
      </c>
      <c r="C121">
        <v>0</v>
      </c>
      <c r="D121">
        <f t="shared" si="30"/>
        <v>0</v>
      </c>
      <c r="E121">
        <v>0</v>
      </c>
      <c r="F121">
        <v>0</v>
      </c>
      <c r="G121">
        <f t="shared" si="31"/>
        <v>0</v>
      </c>
      <c r="H121">
        <v>0</v>
      </c>
      <c r="I121">
        <v>0</v>
      </c>
      <c r="J121">
        <f t="shared" si="32"/>
        <v>0</v>
      </c>
      <c r="K121">
        <v>0</v>
      </c>
      <c r="L121">
        <v>0</v>
      </c>
      <c r="M121">
        <f t="shared" si="33"/>
        <v>0</v>
      </c>
      <c r="N121">
        <v>0</v>
      </c>
      <c r="O121">
        <v>0</v>
      </c>
      <c r="P121">
        <f t="shared" si="34"/>
        <v>0</v>
      </c>
      <c r="Q121">
        <v>0</v>
      </c>
      <c r="R121">
        <v>0</v>
      </c>
      <c r="S121">
        <f t="shared" si="35"/>
        <v>0</v>
      </c>
    </row>
    <row r="122" spans="1:19">
      <c r="A122" t="s">
        <v>124</v>
      </c>
      <c r="B122">
        <v>0</v>
      </c>
      <c r="C122">
        <v>0</v>
      </c>
      <c r="D122">
        <f t="shared" si="30"/>
        <v>0</v>
      </c>
      <c r="E122">
        <v>0</v>
      </c>
      <c r="F122">
        <v>0</v>
      </c>
      <c r="G122">
        <f t="shared" si="31"/>
        <v>0</v>
      </c>
      <c r="H122">
        <v>0</v>
      </c>
      <c r="I122">
        <v>0</v>
      </c>
      <c r="J122">
        <f t="shared" si="32"/>
        <v>0</v>
      </c>
      <c r="K122">
        <v>0</v>
      </c>
      <c r="L122">
        <v>0</v>
      </c>
      <c r="M122">
        <f t="shared" si="33"/>
        <v>0</v>
      </c>
      <c r="N122">
        <v>0</v>
      </c>
      <c r="O122">
        <v>0</v>
      </c>
      <c r="P122">
        <f t="shared" si="34"/>
        <v>0</v>
      </c>
      <c r="Q122">
        <v>0</v>
      </c>
      <c r="R122">
        <v>0</v>
      </c>
      <c r="S122">
        <f t="shared" si="35"/>
        <v>0</v>
      </c>
    </row>
    <row r="123" spans="1:19">
      <c r="A123" t="s">
        <v>125</v>
      </c>
      <c r="B123">
        <v>0</v>
      </c>
      <c r="C123">
        <v>2</v>
      </c>
      <c r="D123">
        <f t="shared" si="30"/>
        <v>2</v>
      </c>
      <c r="E123">
        <v>0</v>
      </c>
      <c r="F123">
        <v>2</v>
      </c>
      <c r="G123">
        <f t="shared" si="31"/>
        <v>2</v>
      </c>
      <c r="H123">
        <v>0</v>
      </c>
      <c r="I123">
        <v>0</v>
      </c>
      <c r="J123">
        <f t="shared" si="32"/>
        <v>0</v>
      </c>
      <c r="K123">
        <v>0</v>
      </c>
      <c r="L123">
        <v>0</v>
      </c>
      <c r="M123">
        <f t="shared" si="33"/>
        <v>0</v>
      </c>
      <c r="N123">
        <v>0</v>
      </c>
      <c r="O123">
        <v>0</v>
      </c>
      <c r="P123">
        <f t="shared" si="34"/>
        <v>0</v>
      </c>
      <c r="Q123">
        <v>0</v>
      </c>
      <c r="R123">
        <v>0</v>
      </c>
      <c r="S123">
        <f t="shared" si="35"/>
        <v>0</v>
      </c>
    </row>
    <row r="124" spans="1:19">
      <c r="A124" t="s">
        <v>126</v>
      </c>
      <c r="B124">
        <v>8</v>
      </c>
      <c r="C124">
        <v>15</v>
      </c>
      <c r="D124">
        <f t="shared" si="30"/>
        <v>23</v>
      </c>
      <c r="E124">
        <v>6</v>
      </c>
      <c r="F124">
        <v>10</v>
      </c>
      <c r="G124">
        <f t="shared" si="31"/>
        <v>16</v>
      </c>
      <c r="H124">
        <v>2</v>
      </c>
      <c r="I124">
        <v>5</v>
      </c>
      <c r="J124">
        <f t="shared" si="32"/>
        <v>7</v>
      </c>
      <c r="K124">
        <v>0</v>
      </c>
      <c r="L124">
        <v>0</v>
      </c>
      <c r="M124">
        <f t="shared" si="33"/>
        <v>0</v>
      </c>
      <c r="N124">
        <v>0</v>
      </c>
      <c r="O124">
        <v>0</v>
      </c>
      <c r="P124">
        <f t="shared" si="34"/>
        <v>0</v>
      </c>
      <c r="Q124">
        <v>0</v>
      </c>
      <c r="R124">
        <v>0</v>
      </c>
      <c r="S124">
        <f t="shared" si="35"/>
        <v>0</v>
      </c>
    </row>
    <row r="125" spans="1:19">
      <c r="A125" t="s">
        <v>127</v>
      </c>
      <c r="B125">
        <v>73</v>
      </c>
      <c r="C125">
        <v>167</v>
      </c>
      <c r="D125">
        <f t="shared" si="30"/>
        <v>240</v>
      </c>
      <c r="E125">
        <v>53</v>
      </c>
      <c r="F125">
        <v>91</v>
      </c>
      <c r="G125">
        <f t="shared" si="31"/>
        <v>144</v>
      </c>
      <c r="H125">
        <v>6</v>
      </c>
      <c r="I125">
        <v>24</v>
      </c>
      <c r="J125">
        <f t="shared" si="32"/>
        <v>30</v>
      </c>
      <c r="K125">
        <v>3</v>
      </c>
      <c r="L125">
        <v>15</v>
      </c>
      <c r="M125">
        <f t="shared" si="33"/>
        <v>18</v>
      </c>
      <c r="N125">
        <v>5</v>
      </c>
      <c r="O125">
        <v>7</v>
      </c>
      <c r="P125">
        <f t="shared" si="34"/>
        <v>12</v>
      </c>
      <c r="Q125">
        <v>6</v>
      </c>
      <c r="R125">
        <v>30</v>
      </c>
      <c r="S125">
        <f t="shared" si="35"/>
        <v>36</v>
      </c>
    </row>
    <row r="126" spans="1:19">
      <c r="A126" t="s">
        <v>128</v>
      </c>
      <c r="B126">
        <v>0</v>
      </c>
      <c r="C126">
        <v>2</v>
      </c>
      <c r="D126">
        <f t="shared" si="30"/>
        <v>2</v>
      </c>
      <c r="E126">
        <v>0</v>
      </c>
      <c r="F126">
        <v>2</v>
      </c>
      <c r="G126">
        <f t="shared" si="31"/>
        <v>2</v>
      </c>
      <c r="H126">
        <v>0</v>
      </c>
      <c r="I126">
        <v>0</v>
      </c>
      <c r="J126">
        <f t="shared" si="32"/>
        <v>0</v>
      </c>
      <c r="K126">
        <v>0</v>
      </c>
      <c r="L126">
        <v>0</v>
      </c>
      <c r="M126">
        <f t="shared" si="33"/>
        <v>0</v>
      </c>
      <c r="N126">
        <v>0</v>
      </c>
      <c r="O126">
        <v>0</v>
      </c>
      <c r="P126">
        <f t="shared" si="34"/>
        <v>0</v>
      </c>
      <c r="Q126">
        <v>0</v>
      </c>
      <c r="R126">
        <v>0</v>
      </c>
      <c r="S126">
        <f t="shared" si="35"/>
        <v>0</v>
      </c>
    </row>
    <row r="127" spans="1:19">
      <c r="A127" t="s">
        <v>129</v>
      </c>
      <c r="B127">
        <v>0</v>
      </c>
      <c r="C127">
        <v>3</v>
      </c>
      <c r="D127">
        <f t="shared" si="30"/>
        <v>3</v>
      </c>
      <c r="E127">
        <v>0</v>
      </c>
      <c r="F127">
        <v>3</v>
      </c>
      <c r="G127">
        <f t="shared" si="31"/>
        <v>3</v>
      </c>
      <c r="H127">
        <v>0</v>
      </c>
      <c r="I127">
        <v>0</v>
      </c>
      <c r="J127">
        <f t="shared" si="32"/>
        <v>0</v>
      </c>
      <c r="K127">
        <v>0</v>
      </c>
      <c r="L127">
        <v>0</v>
      </c>
      <c r="M127">
        <f t="shared" si="33"/>
        <v>0</v>
      </c>
      <c r="N127">
        <v>0</v>
      </c>
      <c r="O127">
        <v>0</v>
      </c>
      <c r="P127">
        <f t="shared" si="34"/>
        <v>0</v>
      </c>
      <c r="Q127">
        <v>0</v>
      </c>
      <c r="R127">
        <v>0</v>
      </c>
      <c r="S127">
        <f t="shared" si="35"/>
        <v>0</v>
      </c>
    </row>
    <row r="128" spans="1:19">
      <c r="A128" t="s">
        <v>130</v>
      </c>
      <c r="B128">
        <v>0</v>
      </c>
      <c r="C128">
        <v>4</v>
      </c>
      <c r="D128">
        <f t="shared" si="30"/>
        <v>4</v>
      </c>
      <c r="E128">
        <v>0</v>
      </c>
      <c r="F128">
        <v>3</v>
      </c>
      <c r="G128">
        <f t="shared" si="31"/>
        <v>3</v>
      </c>
      <c r="H128">
        <v>0</v>
      </c>
      <c r="I128">
        <v>1</v>
      </c>
      <c r="J128">
        <f t="shared" si="32"/>
        <v>1</v>
      </c>
      <c r="K128">
        <v>0</v>
      </c>
      <c r="L128">
        <v>0</v>
      </c>
      <c r="M128">
        <f t="shared" si="33"/>
        <v>0</v>
      </c>
      <c r="N128">
        <v>0</v>
      </c>
      <c r="O128">
        <v>0</v>
      </c>
      <c r="P128">
        <f t="shared" si="34"/>
        <v>0</v>
      </c>
      <c r="Q128">
        <v>0</v>
      </c>
      <c r="R128">
        <v>0</v>
      </c>
      <c r="S128">
        <f t="shared" si="35"/>
        <v>0</v>
      </c>
    </row>
    <row r="129" spans="1:19">
      <c r="A129" t="s">
        <v>131</v>
      </c>
      <c r="B129">
        <v>0</v>
      </c>
      <c r="C129">
        <v>0</v>
      </c>
      <c r="D129">
        <f t="shared" si="30"/>
        <v>0</v>
      </c>
      <c r="E129">
        <v>0</v>
      </c>
      <c r="F129">
        <v>0</v>
      </c>
      <c r="G129">
        <f t="shared" si="31"/>
        <v>0</v>
      </c>
      <c r="H129">
        <v>0</v>
      </c>
      <c r="I129">
        <v>0</v>
      </c>
      <c r="J129">
        <f t="shared" si="32"/>
        <v>0</v>
      </c>
      <c r="K129">
        <v>0</v>
      </c>
      <c r="L129">
        <v>0</v>
      </c>
      <c r="M129">
        <f t="shared" si="33"/>
        <v>0</v>
      </c>
      <c r="N129">
        <v>0</v>
      </c>
      <c r="O129">
        <v>0</v>
      </c>
      <c r="P129">
        <f t="shared" si="34"/>
        <v>0</v>
      </c>
      <c r="Q129">
        <v>0</v>
      </c>
      <c r="R129">
        <v>0</v>
      </c>
      <c r="S129">
        <f t="shared" si="35"/>
        <v>0</v>
      </c>
    </row>
    <row r="130" spans="1:19">
      <c r="A130" t="s">
        <v>132</v>
      </c>
      <c r="B130">
        <v>1</v>
      </c>
      <c r="C130">
        <v>3</v>
      </c>
      <c r="D130">
        <f t="shared" si="30"/>
        <v>4</v>
      </c>
      <c r="E130">
        <v>1</v>
      </c>
      <c r="F130">
        <v>3</v>
      </c>
      <c r="G130">
        <f t="shared" si="31"/>
        <v>4</v>
      </c>
      <c r="H130">
        <v>0</v>
      </c>
      <c r="I130">
        <v>0</v>
      </c>
      <c r="J130">
        <f t="shared" si="32"/>
        <v>0</v>
      </c>
      <c r="K130">
        <v>0</v>
      </c>
      <c r="L130">
        <v>0</v>
      </c>
      <c r="M130">
        <f t="shared" si="33"/>
        <v>0</v>
      </c>
      <c r="N130">
        <v>0</v>
      </c>
      <c r="O130">
        <v>0</v>
      </c>
      <c r="P130">
        <f t="shared" si="34"/>
        <v>0</v>
      </c>
      <c r="Q130">
        <v>0</v>
      </c>
      <c r="R130">
        <v>0</v>
      </c>
      <c r="S130">
        <f t="shared" si="35"/>
        <v>0</v>
      </c>
    </row>
    <row r="131" spans="1:19">
      <c r="A131" t="s">
        <v>133</v>
      </c>
      <c r="B131">
        <v>8</v>
      </c>
      <c r="C131">
        <v>3</v>
      </c>
      <c r="D131">
        <f t="shared" si="30"/>
        <v>11</v>
      </c>
      <c r="E131">
        <v>1</v>
      </c>
      <c r="F131">
        <v>1</v>
      </c>
      <c r="G131">
        <f t="shared" si="31"/>
        <v>2</v>
      </c>
      <c r="H131">
        <v>6</v>
      </c>
      <c r="I131">
        <v>2</v>
      </c>
      <c r="J131">
        <f t="shared" si="32"/>
        <v>8</v>
      </c>
      <c r="K131">
        <v>1</v>
      </c>
      <c r="L131">
        <v>0</v>
      </c>
      <c r="M131">
        <f t="shared" si="33"/>
        <v>1</v>
      </c>
      <c r="N131">
        <v>0</v>
      </c>
      <c r="O131">
        <v>0</v>
      </c>
      <c r="P131">
        <f t="shared" si="34"/>
        <v>0</v>
      </c>
      <c r="Q131">
        <v>0</v>
      </c>
      <c r="R131">
        <v>0</v>
      </c>
      <c r="S131">
        <f t="shared" si="35"/>
        <v>0</v>
      </c>
    </row>
    <row r="133" spans="1:19">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c r="N133" s="6" t="s">
        <v>134</v>
      </c>
      <c r="O133" s="6" t="s">
        <v>134</v>
      </c>
      <c r="P133" s="6" t="s">
        <v>134</v>
      </c>
      <c r="Q133" s="6" t="s">
        <v>134</v>
      </c>
      <c r="R133" s="6" t="s">
        <v>134</v>
      </c>
      <c r="S133" s="6" t="s">
        <v>134</v>
      </c>
    </row>
    <row r="134" spans="1:19">
      <c r="A134" t="s">
        <v>135</v>
      </c>
      <c r="B134">
        <v>0</v>
      </c>
      <c r="C134">
        <v>0</v>
      </c>
      <c r="D134">
        <f t="shared" ref="D134:D166" si="36">B134+C134</f>
        <v>0</v>
      </c>
      <c r="E134">
        <v>0</v>
      </c>
      <c r="F134">
        <v>0</v>
      </c>
      <c r="G134">
        <f t="shared" ref="G134:G166" si="37">E134+F134</f>
        <v>0</v>
      </c>
      <c r="H134">
        <v>0</v>
      </c>
      <c r="I134">
        <v>0</v>
      </c>
      <c r="J134">
        <f t="shared" ref="J134:J166" si="38">H134+I134</f>
        <v>0</v>
      </c>
      <c r="K134">
        <v>0</v>
      </c>
      <c r="L134">
        <v>0</v>
      </c>
      <c r="M134">
        <f t="shared" ref="M134:M166" si="39">K134+L134</f>
        <v>0</v>
      </c>
      <c r="N134">
        <v>0</v>
      </c>
      <c r="O134">
        <v>0</v>
      </c>
      <c r="P134">
        <f t="shared" ref="P134:P166" si="40">N134+O134</f>
        <v>0</v>
      </c>
      <c r="Q134">
        <v>0</v>
      </c>
      <c r="R134">
        <v>0</v>
      </c>
      <c r="S134">
        <f t="shared" ref="S134:S166" si="41">Q134+R134</f>
        <v>0</v>
      </c>
    </row>
    <row r="135" spans="1:19">
      <c r="A135" t="s">
        <v>136</v>
      </c>
      <c r="B135">
        <v>0</v>
      </c>
      <c r="C135">
        <v>0</v>
      </c>
      <c r="D135">
        <f t="shared" si="36"/>
        <v>0</v>
      </c>
      <c r="E135">
        <v>0</v>
      </c>
      <c r="F135">
        <v>0</v>
      </c>
      <c r="G135">
        <f t="shared" si="37"/>
        <v>0</v>
      </c>
      <c r="H135">
        <v>0</v>
      </c>
      <c r="I135">
        <v>0</v>
      </c>
      <c r="J135">
        <f t="shared" si="38"/>
        <v>0</v>
      </c>
      <c r="K135">
        <v>0</v>
      </c>
      <c r="L135">
        <v>0</v>
      </c>
      <c r="M135">
        <f t="shared" si="39"/>
        <v>0</v>
      </c>
      <c r="N135">
        <v>0</v>
      </c>
      <c r="O135">
        <v>0</v>
      </c>
      <c r="P135">
        <f t="shared" si="40"/>
        <v>0</v>
      </c>
      <c r="Q135">
        <v>0</v>
      </c>
      <c r="R135">
        <v>0</v>
      </c>
      <c r="S135">
        <f t="shared" si="41"/>
        <v>0</v>
      </c>
    </row>
    <row r="136" spans="1:19">
      <c r="A136" t="s">
        <v>137</v>
      </c>
      <c r="B136">
        <v>0</v>
      </c>
      <c r="C136">
        <v>0</v>
      </c>
      <c r="D136">
        <f t="shared" si="36"/>
        <v>0</v>
      </c>
      <c r="E136">
        <v>0</v>
      </c>
      <c r="F136">
        <v>0</v>
      </c>
      <c r="G136">
        <f t="shared" si="37"/>
        <v>0</v>
      </c>
      <c r="H136">
        <v>0</v>
      </c>
      <c r="I136">
        <v>0</v>
      </c>
      <c r="J136">
        <f t="shared" si="38"/>
        <v>0</v>
      </c>
      <c r="K136">
        <v>0</v>
      </c>
      <c r="L136">
        <v>0</v>
      </c>
      <c r="M136">
        <f t="shared" si="39"/>
        <v>0</v>
      </c>
      <c r="N136">
        <v>0</v>
      </c>
      <c r="O136">
        <v>0</v>
      </c>
      <c r="P136">
        <f t="shared" si="40"/>
        <v>0</v>
      </c>
      <c r="Q136">
        <v>0</v>
      </c>
      <c r="R136">
        <v>0</v>
      </c>
      <c r="S136">
        <f t="shared" si="41"/>
        <v>0</v>
      </c>
    </row>
    <row r="137" spans="1:19">
      <c r="A137" t="s">
        <v>138</v>
      </c>
      <c r="B137">
        <v>0</v>
      </c>
      <c r="C137">
        <v>0</v>
      </c>
      <c r="D137">
        <f t="shared" si="36"/>
        <v>0</v>
      </c>
      <c r="E137">
        <v>0</v>
      </c>
      <c r="F137">
        <v>0</v>
      </c>
      <c r="G137">
        <f t="shared" si="37"/>
        <v>0</v>
      </c>
      <c r="H137">
        <v>0</v>
      </c>
      <c r="I137">
        <v>0</v>
      </c>
      <c r="J137">
        <f t="shared" si="38"/>
        <v>0</v>
      </c>
      <c r="K137">
        <v>0</v>
      </c>
      <c r="L137">
        <v>0</v>
      </c>
      <c r="M137">
        <f t="shared" si="39"/>
        <v>0</v>
      </c>
      <c r="N137">
        <v>0</v>
      </c>
      <c r="O137">
        <v>0</v>
      </c>
      <c r="P137">
        <f t="shared" si="40"/>
        <v>0</v>
      </c>
      <c r="Q137">
        <v>0</v>
      </c>
      <c r="R137">
        <v>0</v>
      </c>
      <c r="S137">
        <f t="shared" si="41"/>
        <v>0</v>
      </c>
    </row>
    <row r="138" spans="1:19">
      <c r="A138" t="s">
        <v>139</v>
      </c>
      <c r="B138">
        <v>0</v>
      </c>
      <c r="C138">
        <v>0</v>
      </c>
      <c r="D138">
        <f t="shared" si="36"/>
        <v>0</v>
      </c>
      <c r="E138">
        <v>0</v>
      </c>
      <c r="F138">
        <v>0</v>
      </c>
      <c r="G138">
        <f t="shared" si="37"/>
        <v>0</v>
      </c>
      <c r="H138">
        <v>0</v>
      </c>
      <c r="I138">
        <v>0</v>
      </c>
      <c r="J138">
        <f t="shared" si="38"/>
        <v>0</v>
      </c>
      <c r="K138">
        <v>0</v>
      </c>
      <c r="L138">
        <v>0</v>
      </c>
      <c r="M138">
        <f t="shared" si="39"/>
        <v>0</v>
      </c>
      <c r="N138">
        <v>0</v>
      </c>
      <c r="O138">
        <v>0</v>
      </c>
      <c r="P138">
        <f t="shared" si="40"/>
        <v>0</v>
      </c>
      <c r="Q138">
        <v>0</v>
      </c>
      <c r="R138">
        <v>0</v>
      </c>
      <c r="S138">
        <f t="shared" si="41"/>
        <v>0</v>
      </c>
    </row>
    <row r="139" spans="1:19">
      <c r="A139" t="s">
        <v>140</v>
      </c>
      <c r="B139">
        <v>0</v>
      </c>
      <c r="C139">
        <v>0</v>
      </c>
      <c r="D139">
        <f t="shared" si="36"/>
        <v>0</v>
      </c>
      <c r="E139">
        <v>0</v>
      </c>
      <c r="F139">
        <v>0</v>
      </c>
      <c r="G139">
        <f t="shared" si="37"/>
        <v>0</v>
      </c>
      <c r="H139">
        <v>0</v>
      </c>
      <c r="I139">
        <v>0</v>
      </c>
      <c r="J139">
        <f t="shared" si="38"/>
        <v>0</v>
      </c>
      <c r="K139">
        <v>0</v>
      </c>
      <c r="L139">
        <v>0</v>
      </c>
      <c r="M139">
        <f t="shared" si="39"/>
        <v>0</v>
      </c>
      <c r="N139">
        <v>0</v>
      </c>
      <c r="O139">
        <v>0</v>
      </c>
      <c r="P139">
        <f t="shared" si="40"/>
        <v>0</v>
      </c>
      <c r="Q139">
        <v>0</v>
      </c>
      <c r="R139">
        <v>0</v>
      </c>
      <c r="S139">
        <f t="shared" si="41"/>
        <v>0</v>
      </c>
    </row>
    <row r="140" spans="1:19">
      <c r="A140" t="s">
        <v>141</v>
      </c>
      <c r="B140">
        <v>0</v>
      </c>
      <c r="C140">
        <v>0</v>
      </c>
      <c r="D140">
        <f t="shared" si="36"/>
        <v>0</v>
      </c>
      <c r="E140">
        <v>0</v>
      </c>
      <c r="F140">
        <v>0</v>
      </c>
      <c r="G140">
        <f t="shared" si="37"/>
        <v>0</v>
      </c>
      <c r="H140">
        <v>0</v>
      </c>
      <c r="I140">
        <v>0</v>
      </c>
      <c r="J140">
        <f t="shared" si="38"/>
        <v>0</v>
      </c>
      <c r="K140">
        <v>0</v>
      </c>
      <c r="L140">
        <v>0</v>
      </c>
      <c r="M140">
        <f t="shared" si="39"/>
        <v>0</v>
      </c>
      <c r="N140">
        <v>0</v>
      </c>
      <c r="O140">
        <v>0</v>
      </c>
      <c r="P140">
        <f t="shared" si="40"/>
        <v>0</v>
      </c>
      <c r="Q140">
        <v>0</v>
      </c>
      <c r="R140">
        <v>0</v>
      </c>
      <c r="S140">
        <f t="shared" si="41"/>
        <v>0</v>
      </c>
    </row>
    <row r="141" spans="1:19">
      <c r="A141" t="s">
        <v>142</v>
      </c>
      <c r="B141">
        <v>23</v>
      </c>
      <c r="C141">
        <v>24</v>
      </c>
      <c r="D141">
        <f t="shared" si="36"/>
        <v>47</v>
      </c>
      <c r="E141">
        <v>22</v>
      </c>
      <c r="F141">
        <v>24</v>
      </c>
      <c r="G141">
        <f t="shared" si="37"/>
        <v>46</v>
      </c>
      <c r="H141">
        <v>1</v>
      </c>
      <c r="I141">
        <v>0</v>
      </c>
      <c r="J141">
        <f t="shared" si="38"/>
        <v>1</v>
      </c>
      <c r="K141">
        <v>0</v>
      </c>
      <c r="L141">
        <v>0</v>
      </c>
      <c r="M141">
        <f t="shared" si="39"/>
        <v>0</v>
      </c>
      <c r="N141">
        <v>0</v>
      </c>
      <c r="O141">
        <v>0</v>
      </c>
      <c r="P141">
        <f t="shared" si="40"/>
        <v>0</v>
      </c>
      <c r="Q141">
        <v>0</v>
      </c>
      <c r="R141">
        <v>0</v>
      </c>
      <c r="S141">
        <f t="shared" si="41"/>
        <v>0</v>
      </c>
    </row>
    <row r="142" spans="1:19">
      <c r="A142" t="s">
        <v>143</v>
      </c>
      <c r="B142">
        <v>1</v>
      </c>
      <c r="C142">
        <v>2</v>
      </c>
      <c r="D142">
        <f t="shared" si="36"/>
        <v>3</v>
      </c>
      <c r="E142">
        <v>1</v>
      </c>
      <c r="F142">
        <v>2</v>
      </c>
      <c r="G142">
        <f t="shared" si="37"/>
        <v>3</v>
      </c>
      <c r="H142">
        <v>0</v>
      </c>
      <c r="I142">
        <v>0</v>
      </c>
      <c r="J142">
        <f t="shared" si="38"/>
        <v>0</v>
      </c>
      <c r="K142">
        <v>0</v>
      </c>
      <c r="L142">
        <v>0</v>
      </c>
      <c r="M142">
        <f t="shared" si="39"/>
        <v>0</v>
      </c>
      <c r="N142">
        <v>0</v>
      </c>
      <c r="O142">
        <v>0</v>
      </c>
      <c r="P142">
        <f t="shared" si="40"/>
        <v>0</v>
      </c>
      <c r="Q142">
        <v>0</v>
      </c>
      <c r="R142">
        <v>0</v>
      </c>
      <c r="S142">
        <f t="shared" si="41"/>
        <v>0</v>
      </c>
    </row>
    <row r="143" spans="1:19">
      <c r="A143" t="s">
        <v>144</v>
      </c>
      <c r="B143">
        <v>0</v>
      </c>
      <c r="C143">
        <v>0</v>
      </c>
      <c r="D143">
        <f t="shared" si="36"/>
        <v>0</v>
      </c>
      <c r="E143">
        <v>0</v>
      </c>
      <c r="F143">
        <v>0</v>
      </c>
      <c r="G143">
        <f t="shared" si="37"/>
        <v>0</v>
      </c>
      <c r="H143">
        <v>0</v>
      </c>
      <c r="I143">
        <v>0</v>
      </c>
      <c r="J143">
        <f t="shared" si="38"/>
        <v>0</v>
      </c>
      <c r="K143">
        <v>0</v>
      </c>
      <c r="L143">
        <v>0</v>
      </c>
      <c r="M143">
        <f t="shared" si="39"/>
        <v>0</v>
      </c>
      <c r="N143">
        <v>0</v>
      </c>
      <c r="O143">
        <v>0</v>
      </c>
      <c r="P143">
        <f t="shared" si="40"/>
        <v>0</v>
      </c>
      <c r="Q143">
        <v>0</v>
      </c>
      <c r="R143">
        <v>0</v>
      </c>
      <c r="S143">
        <f t="shared" si="41"/>
        <v>0</v>
      </c>
    </row>
    <row r="144" spans="1:19">
      <c r="A144" t="s">
        <v>145</v>
      </c>
      <c r="B144">
        <v>2</v>
      </c>
      <c r="C144">
        <v>4</v>
      </c>
      <c r="D144">
        <f t="shared" si="36"/>
        <v>6</v>
      </c>
      <c r="E144">
        <v>2</v>
      </c>
      <c r="F144">
        <v>4</v>
      </c>
      <c r="G144">
        <f t="shared" si="37"/>
        <v>6</v>
      </c>
      <c r="H144">
        <v>0</v>
      </c>
      <c r="I144">
        <v>0</v>
      </c>
      <c r="J144">
        <f t="shared" si="38"/>
        <v>0</v>
      </c>
      <c r="K144">
        <v>0</v>
      </c>
      <c r="L144">
        <v>0</v>
      </c>
      <c r="M144">
        <f t="shared" si="39"/>
        <v>0</v>
      </c>
      <c r="N144">
        <v>0</v>
      </c>
      <c r="O144">
        <v>0</v>
      </c>
      <c r="P144">
        <f t="shared" si="40"/>
        <v>0</v>
      </c>
      <c r="Q144">
        <v>0</v>
      </c>
      <c r="R144">
        <v>0</v>
      </c>
      <c r="S144">
        <f t="shared" si="41"/>
        <v>0</v>
      </c>
    </row>
    <row r="145" spans="1:19">
      <c r="A145" t="s">
        <v>146</v>
      </c>
      <c r="B145">
        <v>0</v>
      </c>
      <c r="C145">
        <v>1</v>
      </c>
      <c r="D145">
        <f t="shared" si="36"/>
        <v>1</v>
      </c>
      <c r="E145">
        <v>0</v>
      </c>
      <c r="F145">
        <v>1</v>
      </c>
      <c r="G145">
        <f t="shared" si="37"/>
        <v>1</v>
      </c>
      <c r="H145">
        <v>0</v>
      </c>
      <c r="I145">
        <v>0</v>
      </c>
      <c r="J145">
        <f t="shared" si="38"/>
        <v>0</v>
      </c>
      <c r="K145">
        <v>0</v>
      </c>
      <c r="L145">
        <v>0</v>
      </c>
      <c r="M145">
        <f t="shared" si="39"/>
        <v>0</v>
      </c>
      <c r="N145">
        <v>0</v>
      </c>
      <c r="O145">
        <v>0</v>
      </c>
      <c r="P145">
        <f t="shared" si="40"/>
        <v>0</v>
      </c>
      <c r="Q145">
        <v>0</v>
      </c>
      <c r="R145">
        <v>0</v>
      </c>
      <c r="S145">
        <f t="shared" si="41"/>
        <v>0</v>
      </c>
    </row>
    <row r="146" spans="1:19">
      <c r="A146" t="s">
        <v>147</v>
      </c>
      <c r="B146">
        <v>0</v>
      </c>
      <c r="C146">
        <v>6</v>
      </c>
      <c r="D146">
        <f t="shared" si="36"/>
        <v>6</v>
      </c>
      <c r="E146">
        <v>0</v>
      </c>
      <c r="F146">
        <v>6</v>
      </c>
      <c r="G146">
        <f t="shared" si="37"/>
        <v>6</v>
      </c>
      <c r="H146">
        <v>0</v>
      </c>
      <c r="I146">
        <v>0</v>
      </c>
      <c r="J146">
        <f t="shared" si="38"/>
        <v>0</v>
      </c>
      <c r="K146">
        <v>0</v>
      </c>
      <c r="L146">
        <v>0</v>
      </c>
      <c r="M146">
        <f t="shared" si="39"/>
        <v>0</v>
      </c>
      <c r="N146">
        <v>0</v>
      </c>
      <c r="O146">
        <v>0</v>
      </c>
      <c r="P146">
        <f t="shared" si="40"/>
        <v>0</v>
      </c>
      <c r="Q146">
        <v>0</v>
      </c>
      <c r="R146">
        <v>0</v>
      </c>
      <c r="S146">
        <f t="shared" si="41"/>
        <v>0</v>
      </c>
    </row>
    <row r="147" spans="1:19">
      <c r="A147" t="s">
        <v>148</v>
      </c>
      <c r="B147">
        <v>1</v>
      </c>
      <c r="C147">
        <v>2</v>
      </c>
      <c r="D147">
        <f t="shared" si="36"/>
        <v>3</v>
      </c>
      <c r="E147">
        <v>1</v>
      </c>
      <c r="F147">
        <v>2</v>
      </c>
      <c r="G147">
        <f t="shared" si="37"/>
        <v>3</v>
      </c>
      <c r="H147">
        <v>0</v>
      </c>
      <c r="I147">
        <v>0</v>
      </c>
      <c r="J147">
        <f t="shared" si="38"/>
        <v>0</v>
      </c>
      <c r="K147">
        <v>0</v>
      </c>
      <c r="L147">
        <v>0</v>
      </c>
      <c r="M147">
        <f t="shared" si="39"/>
        <v>0</v>
      </c>
      <c r="N147">
        <v>0</v>
      </c>
      <c r="O147">
        <v>0</v>
      </c>
      <c r="P147">
        <f t="shared" si="40"/>
        <v>0</v>
      </c>
      <c r="Q147">
        <v>0</v>
      </c>
      <c r="R147">
        <v>0</v>
      </c>
      <c r="S147">
        <f t="shared" si="41"/>
        <v>0</v>
      </c>
    </row>
    <row r="148" spans="1:19">
      <c r="A148" t="s">
        <v>149</v>
      </c>
      <c r="B148">
        <v>3</v>
      </c>
      <c r="C148">
        <v>11</v>
      </c>
      <c r="D148">
        <f t="shared" si="36"/>
        <v>14</v>
      </c>
      <c r="E148">
        <v>2</v>
      </c>
      <c r="F148">
        <v>11</v>
      </c>
      <c r="G148">
        <f t="shared" si="37"/>
        <v>13</v>
      </c>
      <c r="H148">
        <v>1</v>
      </c>
      <c r="I148">
        <v>0</v>
      </c>
      <c r="J148">
        <f t="shared" si="38"/>
        <v>1</v>
      </c>
      <c r="K148">
        <v>0</v>
      </c>
      <c r="L148">
        <v>0</v>
      </c>
      <c r="M148">
        <f t="shared" si="39"/>
        <v>0</v>
      </c>
      <c r="N148">
        <v>0</v>
      </c>
      <c r="O148">
        <v>0</v>
      </c>
      <c r="P148">
        <f t="shared" si="40"/>
        <v>0</v>
      </c>
      <c r="Q148">
        <v>0</v>
      </c>
      <c r="R148">
        <v>0</v>
      </c>
      <c r="S148">
        <f t="shared" si="41"/>
        <v>0</v>
      </c>
    </row>
    <row r="149" spans="1:19">
      <c r="A149" t="s">
        <v>150</v>
      </c>
      <c r="B149">
        <v>3</v>
      </c>
      <c r="C149">
        <v>0</v>
      </c>
      <c r="D149">
        <f t="shared" si="36"/>
        <v>3</v>
      </c>
      <c r="E149">
        <v>3</v>
      </c>
      <c r="F149">
        <v>0</v>
      </c>
      <c r="G149">
        <f t="shared" si="37"/>
        <v>3</v>
      </c>
      <c r="H149">
        <v>0</v>
      </c>
      <c r="I149">
        <v>0</v>
      </c>
      <c r="J149">
        <f t="shared" si="38"/>
        <v>0</v>
      </c>
      <c r="K149">
        <v>0</v>
      </c>
      <c r="L149">
        <v>0</v>
      </c>
      <c r="M149">
        <f t="shared" si="39"/>
        <v>0</v>
      </c>
      <c r="N149">
        <v>0</v>
      </c>
      <c r="O149">
        <v>0</v>
      </c>
      <c r="P149">
        <f t="shared" si="40"/>
        <v>0</v>
      </c>
      <c r="Q149">
        <v>0</v>
      </c>
      <c r="R149">
        <v>0</v>
      </c>
      <c r="S149">
        <f t="shared" si="41"/>
        <v>0</v>
      </c>
    </row>
    <row r="150" spans="1:19">
      <c r="A150" t="s">
        <v>151</v>
      </c>
      <c r="B150">
        <v>19</v>
      </c>
      <c r="C150">
        <v>961</v>
      </c>
      <c r="D150">
        <f t="shared" si="36"/>
        <v>980</v>
      </c>
      <c r="E150">
        <v>17</v>
      </c>
      <c r="F150">
        <v>903</v>
      </c>
      <c r="G150">
        <f t="shared" si="37"/>
        <v>920</v>
      </c>
      <c r="H150">
        <v>2</v>
      </c>
      <c r="I150">
        <v>42</v>
      </c>
      <c r="J150">
        <f t="shared" si="38"/>
        <v>44</v>
      </c>
      <c r="K150">
        <v>0</v>
      </c>
      <c r="L150">
        <v>11</v>
      </c>
      <c r="M150">
        <f t="shared" si="39"/>
        <v>11</v>
      </c>
      <c r="N150">
        <v>0</v>
      </c>
      <c r="O150">
        <v>4</v>
      </c>
      <c r="P150">
        <f t="shared" si="40"/>
        <v>4</v>
      </c>
      <c r="Q150">
        <v>0</v>
      </c>
      <c r="R150">
        <v>1</v>
      </c>
      <c r="S150">
        <f t="shared" si="41"/>
        <v>1</v>
      </c>
    </row>
    <row r="151" spans="1:19">
      <c r="A151" t="s">
        <v>152</v>
      </c>
      <c r="B151">
        <v>0</v>
      </c>
      <c r="C151">
        <v>3</v>
      </c>
      <c r="D151">
        <f t="shared" si="36"/>
        <v>3</v>
      </c>
      <c r="E151">
        <v>0</v>
      </c>
      <c r="F151">
        <v>3</v>
      </c>
      <c r="G151">
        <f t="shared" si="37"/>
        <v>3</v>
      </c>
      <c r="H151">
        <v>0</v>
      </c>
      <c r="I151">
        <v>0</v>
      </c>
      <c r="J151">
        <f t="shared" si="38"/>
        <v>0</v>
      </c>
      <c r="K151">
        <v>0</v>
      </c>
      <c r="L151">
        <v>0</v>
      </c>
      <c r="M151">
        <f t="shared" si="39"/>
        <v>0</v>
      </c>
      <c r="N151">
        <v>0</v>
      </c>
      <c r="O151">
        <v>0</v>
      </c>
      <c r="P151">
        <f t="shared" si="40"/>
        <v>0</v>
      </c>
      <c r="Q151">
        <v>0</v>
      </c>
      <c r="R151">
        <v>0</v>
      </c>
      <c r="S151">
        <f t="shared" si="41"/>
        <v>0</v>
      </c>
    </row>
    <row r="152" spans="1:19">
      <c r="A152" t="s">
        <v>153</v>
      </c>
      <c r="B152">
        <v>0</v>
      </c>
      <c r="C152">
        <v>2</v>
      </c>
      <c r="D152">
        <f t="shared" si="36"/>
        <v>2</v>
      </c>
      <c r="E152">
        <v>0</v>
      </c>
      <c r="F152">
        <v>2</v>
      </c>
      <c r="G152">
        <f t="shared" si="37"/>
        <v>2</v>
      </c>
      <c r="H152">
        <v>0</v>
      </c>
      <c r="I152">
        <v>0</v>
      </c>
      <c r="J152">
        <f t="shared" si="38"/>
        <v>0</v>
      </c>
      <c r="K152">
        <v>0</v>
      </c>
      <c r="L152">
        <v>0</v>
      </c>
      <c r="M152">
        <f t="shared" si="39"/>
        <v>0</v>
      </c>
      <c r="N152">
        <v>0</v>
      </c>
      <c r="O152">
        <v>0</v>
      </c>
      <c r="P152">
        <f t="shared" si="40"/>
        <v>0</v>
      </c>
      <c r="Q152">
        <v>0</v>
      </c>
      <c r="R152">
        <v>0</v>
      </c>
      <c r="S152">
        <f t="shared" si="41"/>
        <v>0</v>
      </c>
    </row>
    <row r="153" spans="1:19">
      <c r="A153" t="s">
        <v>154</v>
      </c>
      <c r="B153">
        <v>0</v>
      </c>
      <c r="C153">
        <v>0</v>
      </c>
      <c r="D153">
        <f t="shared" si="36"/>
        <v>0</v>
      </c>
      <c r="E153">
        <v>0</v>
      </c>
      <c r="F153">
        <v>0</v>
      </c>
      <c r="G153">
        <f t="shared" si="37"/>
        <v>0</v>
      </c>
      <c r="H153">
        <v>0</v>
      </c>
      <c r="I153">
        <v>0</v>
      </c>
      <c r="J153">
        <f t="shared" si="38"/>
        <v>0</v>
      </c>
      <c r="K153">
        <v>0</v>
      </c>
      <c r="L153">
        <v>0</v>
      </c>
      <c r="M153">
        <f t="shared" si="39"/>
        <v>0</v>
      </c>
      <c r="N153">
        <v>0</v>
      </c>
      <c r="O153">
        <v>0</v>
      </c>
      <c r="P153">
        <f t="shared" si="40"/>
        <v>0</v>
      </c>
      <c r="Q153">
        <v>0</v>
      </c>
      <c r="R153">
        <v>0</v>
      </c>
      <c r="S153">
        <f t="shared" si="41"/>
        <v>0</v>
      </c>
    </row>
    <row r="154" spans="1:19">
      <c r="A154" t="s">
        <v>155</v>
      </c>
      <c r="B154">
        <v>0</v>
      </c>
      <c r="C154">
        <v>0</v>
      </c>
      <c r="D154">
        <f t="shared" si="36"/>
        <v>0</v>
      </c>
      <c r="E154">
        <v>0</v>
      </c>
      <c r="F154">
        <v>0</v>
      </c>
      <c r="G154">
        <f t="shared" si="37"/>
        <v>0</v>
      </c>
      <c r="H154">
        <v>0</v>
      </c>
      <c r="I154">
        <v>0</v>
      </c>
      <c r="J154">
        <f t="shared" si="38"/>
        <v>0</v>
      </c>
      <c r="K154">
        <v>0</v>
      </c>
      <c r="L154">
        <v>0</v>
      </c>
      <c r="M154">
        <f t="shared" si="39"/>
        <v>0</v>
      </c>
      <c r="N154">
        <v>0</v>
      </c>
      <c r="O154">
        <v>0</v>
      </c>
      <c r="P154">
        <f t="shared" si="40"/>
        <v>0</v>
      </c>
      <c r="Q154">
        <v>0</v>
      </c>
      <c r="R154">
        <v>0</v>
      </c>
      <c r="S154">
        <f t="shared" si="41"/>
        <v>0</v>
      </c>
    </row>
    <row r="155" spans="1:19">
      <c r="A155" t="s">
        <v>156</v>
      </c>
      <c r="B155">
        <v>0</v>
      </c>
      <c r="C155">
        <v>1</v>
      </c>
      <c r="D155">
        <f t="shared" si="36"/>
        <v>1</v>
      </c>
      <c r="E155">
        <v>0</v>
      </c>
      <c r="F155">
        <v>1</v>
      </c>
      <c r="G155">
        <f t="shared" si="37"/>
        <v>1</v>
      </c>
      <c r="H155">
        <v>0</v>
      </c>
      <c r="I155">
        <v>0</v>
      </c>
      <c r="J155">
        <f t="shared" si="38"/>
        <v>0</v>
      </c>
      <c r="K155">
        <v>0</v>
      </c>
      <c r="L155">
        <v>0</v>
      </c>
      <c r="M155">
        <f t="shared" si="39"/>
        <v>0</v>
      </c>
      <c r="N155">
        <v>0</v>
      </c>
      <c r="O155">
        <v>0</v>
      </c>
      <c r="P155">
        <f t="shared" si="40"/>
        <v>0</v>
      </c>
      <c r="Q155">
        <v>0</v>
      </c>
      <c r="R155">
        <v>0</v>
      </c>
      <c r="S155">
        <f t="shared" si="41"/>
        <v>0</v>
      </c>
    </row>
    <row r="156" spans="1:19">
      <c r="A156" t="s">
        <v>157</v>
      </c>
      <c r="B156">
        <v>0</v>
      </c>
      <c r="C156">
        <v>2</v>
      </c>
      <c r="D156">
        <f t="shared" si="36"/>
        <v>2</v>
      </c>
      <c r="E156">
        <v>0</v>
      </c>
      <c r="F156">
        <v>2</v>
      </c>
      <c r="G156">
        <f t="shared" si="37"/>
        <v>2</v>
      </c>
      <c r="H156">
        <v>0</v>
      </c>
      <c r="I156">
        <v>0</v>
      </c>
      <c r="J156">
        <f t="shared" si="38"/>
        <v>0</v>
      </c>
      <c r="K156">
        <v>0</v>
      </c>
      <c r="L156">
        <v>0</v>
      </c>
      <c r="M156">
        <f t="shared" si="39"/>
        <v>0</v>
      </c>
      <c r="N156">
        <v>0</v>
      </c>
      <c r="O156">
        <v>0</v>
      </c>
      <c r="P156">
        <f t="shared" si="40"/>
        <v>0</v>
      </c>
      <c r="Q156">
        <v>0</v>
      </c>
      <c r="R156">
        <v>0</v>
      </c>
      <c r="S156">
        <f t="shared" si="41"/>
        <v>0</v>
      </c>
    </row>
    <row r="157" spans="1:19">
      <c r="A157" t="s">
        <v>158</v>
      </c>
      <c r="B157">
        <v>0</v>
      </c>
      <c r="C157">
        <v>3</v>
      </c>
      <c r="D157">
        <f t="shared" si="36"/>
        <v>3</v>
      </c>
      <c r="E157">
        <v>0</v>
      </c>
      <c r="F157">
        <v>3</v>
      </c>
      <c r="G157">
        <f t="shared" si="37"/>
        <v>3</v>
      </c>
      <c r="H157">
        <v>0</v>
      </c>
      <c r="I157">
        <v>0</v>
      </c>
      <c r="J157">
        <f t="shared" si="38"/>
        <v>0</v>
      </c>
      <c r="K157">
        <v>0</v>
      </c>
      <c r="L157">
        <v>0</v>
      </c>
      <c r="M157">
        <f t="shared" si="39"/>
        <v>0</v>
      </c>
      <c r="N157">
        <v>0</v>
      </c>
      <c r="O157">
        <v>0</v>
      </c>
      <c r="P157">
        <f t="shared" si="40"/>
        <v>0</v>
      </c>
      <c r="Q157">
        <v>0</v>
      </c>
      <c r="R157">
        <v>0</v>
      </c>
      <c r="S157">
        <f t="shared" si="41"/>
        <v>0</v>
      </c>
    </row>
    <row r="158" spans="1:19">
      <c r="A158" t="s">
        <v>159</v>
      </c>
      <c r="B158">
        <v>0</v>
      </c>
      <c r="C158">
        <v>0</v>
      </c>
      <c r="D158">
        <f t="shared" si="36"/>
        <v>0</v>
      </c>
      <c r="E158">
        <v>0</v>
      </c>
      <c r="F158">
        <v>0</v>
      </c>
      <c r="G158">
        <f t="shared" si="37"/>
        <v>0</v>
      </c>
      <c r="H158">
        <v>0</v>
      </c>
      <c r="I158">
        <v>0</v>
      </c>
      <c r="J158">
        <f t="shared" si="38"/>
        <v>0</v>
      </c>
      <c r="K158">
        <v>0</v>
      </c>
      <c r="L158">
        <v>0</v>
      </c>
      <c r="M158">
        <f t="shared" si="39"/>
        <v>0</v>
      </c>
      <c r="N158">
        <v>0</v>
      </c>
      <c r="O158">
        <v>0</v>
      </c>
      <c r="P158">
        <f t="shared" si="40"/>
        <v>0</v>
      </c>
      <c r="Q158">
        <v>0</v>
      </c>
      <c r="R158">
        <v>0</v>
      </c>
      <c r="S158">
        <f t="shared" si="41"/>
        <v>0</v>
      </c>
    </row>
    <row r="159" spans="1:19">
      <c r="A159" t="s">
        <v>160</v>
      </c>
      <c r="B159">
        <v>1</v>
      </c>
      <c r="C159">
        <v>16</v>
      </c>
      <c r="D159">
        <f t="shared" si="36"/>
        <v>17</v>
      </c>
      <c r="E159">
        <v>1</v>
      </c>
      <c r="F159">
        <v>16</v>
      </c>
      <c r="G159">
        <f t="shared" si="37"/>
        <v>17</v>
      </c>
      <c r="H159">
        <v>0</v>
      </c>
      <c r="I159">
        <v>0</v>
      </c>
      <c r="J159">
        <f t="shared" si="38"/>
        <v>0</v>
      </c>
      <c r="K159">
        <v>0</v>
      </c>
      <c r="L159">
        <v>0</v>
      </c>
      <c r="M159">
        <f t="shared" si="39"/>
        <v>0</v>
      </c>
      <c r="N159">
        <v>0</v>
      </c>
      <c r="O159">
        <v>0</v>
      </c>
      <c r="P159">
        <f t="shared" si="40"/>
        <v>0</v>
      </c>
      <c r="Q159">
        <v>0</v>
      </c>
      <c r="R159">
        <v>0</v>
      </c>
      <c r="S159">
        <f t="shared" si="41"/>
        <v>0</v>
      </c>
    </row>
    <row r="160" spans="1:19">
      <c r="A160" t="s">
        <v>161</v>
      </c>
      <c r="B160">
        <v>0</v>
      </c>
      <c r="C160">
        <v>0</v>
      </c>
      <c r="D160">
        <f t="shared" si="36"/>
        <v>0</v>
      </c>
      <c r="E160">
        <v>0</v>
      </c>
      <c r="F160">
        <v>0</v>
      </c>
      <c r="G160">
        <f t="shared" si="37"/>
        <v>0</v>
      </c>
      <c r="H160">
        <v>0</v>
      </c>
      <c r="I160">
        <v>0</v>
      </c>
      <c r="J160">
        <f t="shared" si="38"/>
        <v>0</v>
      </c>
      <c r="K160">
        <v>0</v>
      </c>
      <c r="L160">
        <v>0</v>
      </c>
      <c r="M160">
        <f t="shared" si="39"/>
        <v>0</v>
      </c>
      <c r="N160">
        <v>0</v>
      </c>
      <c r="O160">
        <v>0</v>
      </c>
      <c r="P160">
        <f t="shared" si="40"/>
        <v>0</v>
      </c>
      <c r="Q160">
        <v>0</v>
      </c>
      <c r="R160">
        <v>0</v>
      </c>
      <c r="S160">
        <f t="shared" si="41"/>
        <v>0</v>
      </c>
    </row>
    <row r="161" spans="1:19">
      <c r="A161" t="s">
        <v>162</v>
      </c>
      <c r="B161">
        <v>2</v>
      </c>
      <c r="C161">
        <v>0</v>
      </c>
      <c r="D161">
        <f t="shared" si="36"/>
        <v>2</v>
      </c>
      <c r="E161">
        <v>2</v>
      </c>
      <c r="F161">
        <v>0</v>
      </c>
      <c r="G161">
        <f t="shared" si="37"/>
        <v>2</v>
      </c>
      <c r="H161">
        <v>0</v>
      </c>
      <c r="I161">
        <v>0</v>
      </c>
      <c r="J161">
        <f t="shared" si="38"/>
        <v>0</v>
      </c>
      <c r="K161">
        <v>0</v>
      </c>
      <c r="L161">
        <v>0</v>
      </c>
      <c r="M161">
        <f t="shared" si="39"/>
        <v>0</v>
      </c>
      <c r="N161">
        <v>0</v>
      </c>
      <c r="O161">
        <v>0</v>
      </c>
      <c r="P161">
        <f t="shared" si="40"/>
        <v>0</v>
      </c>
      <c r="Q161">
        <v>0</v>
      </c>
      <c r="R161">
        <v>0</v>
      </c>
      <c r="S161">
        <f t="shared" si="41"/>
        <v>0</v>
      </c>
    </row>
    <row r="162" spans="1:19">
      <c r="A162" t="s">
        <v>163</v>
      </c>
      <c r="B162">
        <v>0</v>
      </c>
      <c r="C162">
        <v>0</v>
      </c>
      <c r="D162">
        <f t="shared" si="36"/>
        <v>0</v>
      </c>
      <c r="E162">
        <v>0</v>
      </c>
      <c r="F162">
        <v>0</v>
      </c>
      <c r="G162">
        <f t="shared" si="37"/>
        <v>0</v>
      </c>
      <c r="H162">
        <v>0</v>
      </c>
      <c r="I162">
        <v>0</v>
      </c>
      <c r="J162">
        <f t="shared" si="38"/>
        <v>0</v>
      </c>
      <c r="K162">
        <v>0</v>
      </c>
      <c r="L162">
        <v>0</v>
      </c>
      <c r="M162">
        <f t="shared" si="39"/>
        <v>0</v>
      </c>
      <c r="N162">
        <v>0</v>
      </c>
      <c r="O162">
        <v>0</v>
      </c>
      <c r="P162">
        <f t="shared" si="40"/>
        <v>0</v>
      </c>
      <c r="Q162">
        <v>0</v>
      </c>
      <c r="R162">
        <v>0</v>
      </c>
      <c r="S162">
        <f t="shared" si="41"/>
        <v>0</v>
      </c>
    </row>
    <row r="163" spans="1:19">
      <c r="A163" t="s">
        <v>164</v>
      </c>
      <c r="B163">
        <v>0</v>
      </c>
      <c r="C163">
        <v>0</v>
      </c>
      <c r="D163">
        <f t="shared" si="36"/>
        <v>0</v>
      </c>
      <c r="E163">
        <v>0</v>
      </c>
      <c r="F163">
        <v>0</v>
      </c>
      <c r="G163">
        <f t="shared" si="37"/>
        <v>0</v>
      </c>
      <c r="H163">
        <v>0</v>
      </c>
      <c r="I163">
        <v>0</v>
      </c>
      <c r="J163">
        <f t="shared" si="38"/>
        <v>0</v>
      </c>
      <c r="K163">
        <v>0</v>
      </c>
      <c r="L163">
        <v>0</v>
      </c>
      <c r="M163">
        <f t="shared" si="39"/>
        <v>0</v>
      </c>
      <c r="N163">
        <v>0</v>
      </c>
      <c r="O163">
        <v>0</v>
      </c>
      <c r="P163">
        <f t="shared" si="40"/>
        <v>0</v>
      </c>
      <c r="Q163">
        <v>0</v>
      </c>
      <c r="R163">
        <v>0</v>
      </c>
      <c r="S163">
        <f t="shared" si="41"/>
        <v>0</v>
      </c>
    </row>
    <row r="164" spans="1:19">
      <c r="A164" t="s">
        <v>165</v>
      </c>
      <c r="B164">
        <v>0</v>
      </c>
      <c r="C164">
        <v>0</v>
      </c>
      <c r="D164">
        <f t="shared" si="36"/>
        <v>0</v>
      </c>
      <c r="E164">
        <v>0</v>
      </c>
      <c r="F164">
        <v>0</v>
      </c>
      <c r="G164">
        <f t="shared" si="37"/>
        <v>0</v>
      </c>
      <c r="H164">
        <v>0</v>
      </c>
      <c r="I164">
        <v>0</v>
      </c>
      <c r="J164">
        <f t="shared" si="38"/>
        <v>0</v>
      </c>
      <c r="K164">
        <v>0</v>
      </c>
      <c r="L164">
        <v>0</v>
      </c>
      <c r="M164">
        <f t="shared" si="39"/>
        <v>0</v>
      </c>
      <c r="N164">
        <v>0</v>
      </c>
      <c r="O164">
        <v>0</v>
      </c>
      <c r="P164">
        <f t="shared" si="40"/>
        <v>0</v>
      </c>
      <c r="Q164">
        <v>0</v>
      </c>
      <c r="R164">
        <v>0</v>
      </c>
      <c r="S164">
        <f t="shared" si="41"/>
        <v>0</v>
      </c>
    </row>
    <row r="165" spans="1:19">
      <c r="A165" t="s">
        <v>166</v>
      </c>
      <c r="B165">
        <v>5</v>
      </c>
      <c r="C165">
        <v>0</v>
      </c>
      <c r="D165">
        <f t="shared" si="36"/>
        <v>5</v>
      </c>
      <c r="E165">
        <v>5</v>
      </c>
      <c r="F165">
        <v>0</v>
      </c>
      <c r="G165">
        <f t="shared" si="37"/>
        <v>5</v>
      </c>
      <c r="H165">
        <v>0</v>
      </c>
      <c r="I165">
        <v>0</v>
      </c>
      <c r="J165">
        <f t="shared" si="38"/>
        <v>0</v>
      </c>
      <c r="K165">
        <v>0</v>
      </c>
      <c r="L165">
        <v>0</v>
      </c>
      <c r="M165">
        <f t="shared" si="39"/>
        <v>0</v>
      </c>
      <c r="N165">
        <v>0</v>
      </c>
      <c r="O165">
        <v>0</v>
      </c>
      <c r="P165">
        <f t="shared" si="40"/>
        <v>0</v>
      </c>
      <c r="Q165">
        <v>0</v>
      </c>
      <c r="R165">
        <v>0</v>
      </c>
      <c r="S165">
        <f t="shared" si="41"/>
        <v>0</v>
      </c>
    </row>
    <row r="166" spans="1:19">
      <c r="A166" t="s">
        <v>167</v>
      </c>
      <c r="B166">
        <v>1</v>
      </c>
      <c r="C166">
        <v>5</v>
      </c>
      <c r="D166">
        <f t="shared" si="36"/>
        <v>6</v>
      </c>
      <c r="E166">
        <v>0</v>
      </c>
      <c r="F166">
        <v>1</v>
      </c>
      <c r="G166">
        <f t="shared" si="37"/>
        <v>1</v>
      </c>
      <c r="H166">
        <v>1</v>
      </c>
      <c r="I166">
        <v>4</v>
      </c>
      <c r="J166">
        <f t="shared" si="38"/>
        <v>5</v>
      </c>
      <c r="K166">
        <v>0</v>
      </c>
      <c r="L166">
        <v>0</v>
      </c>
      <c r="M166">
        <f t="shared" si="39"/>
        <v>0</v>
      </c>
      <c r="N166">
        <v>0</v>
      </c>
      <c r="O166">
        <v>0</v>
      </c>
      <c r="P166">
        <f t="shared" si="40"/>
        <v>0</v>
      </c>
      <c r="Q166">
        <v>0</v>
      </c>
      <c r="R166">
        <v>0</v>
      </c>
      <c r="S166">
        <f t="shared" si="41"/>
        <v>0</v>
      </c>
    </row>
    <row r="168" spans="1:19">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c r="N168" s="6" t="s">
        <v>168</v>
      </c>
      <c r="O168" s="6" t="s">
        <v>168</v>
      </c>
      <c r="P168" s="6" t="s">
        <v>168</v>
      </c>
      <c r="Q168" s="6" t="s">
        <v>168</v>
      </c>
      <c r="R168" s="6" t="s">
        <v>168</v>
      </c>
      <c r="S168" s="6" t="s">
        <v>168</v>
      </c>
    </row>
    <row r="169" spans="1:19">
      <c r="A169" t="s">
        <v>169</v>
      </c>
      <c r="B169">
        <v>0</v>
      </c>
      <c r="C169">
        <v>0</v>
      </c>
      <c r="D169">
        <f t="shared" ref="D169:D177" si="42">B169+C169</f>
        <v>0</v>
      </c>
      <c r="E169">
        <v>0</v>
      </c>
      <c r="F169">
        <v>0</v>
      </c>
      <c r="G169">
        <f t="shared" ref="G169:G177" si="43">E169+F169</f>
        <v>0</v>
      </c>
      <c r="H169">
        <v>0</v>
      </c>
      <c r="I169">
        <v>0</v>
      </c>
      <c r="J169">
        <f t="shared" ref="J169:J177" si="44">H169+I169</f>
        <v>0</v>
      </c>
      <c r="K169">
        <v>0</v>
      </c>
      <c r="L169">
        <v>0</v>
      </c>
      <c r="M169">
        <f t="shared" ref="M169:M177" si="45">K169+L169</f>
        <v>0</v>
      </c>
      <c r="N169">
        <v>0</v>
      </c>
      <c r="O169">
        <v>0</v>
      </c>
      <c r="P169">
        <f t="shared" ref="P169:P177" si="46">N169+O169</f>
        <v>0</v>
      </c>
      <c r="Q169">
        <v>0</v>
      </c>
      <c r="R169">
        <v>0</v>
      </c>
      <c r="S169">
        <f t="shared" ref="S169:S177" si="47">Q169+R169</f>
        <v>0</v>
      </c>
    </row>
    <row r="170" spans="1:19">
      <c r="A170" t="s">
        <v>170</v>
      </c>
      <c r="B170">
        <v>25</v>
      </c>
      <c r="C170">
        <v>5</v>
      </c>
      <c r="D170">
        <f t="shared" si="42"/>
        <v>30</v>
      </c>
      <c r="E170">
        <v>23</v>
      </c>
      <c r="F170">
        <v>5</v>
      </c>
      <c r="G170">
        <f t="shared" si="43"/>
        <v>28</v>
      </c>
      <c r="H170">
        <v>0</v>
      </c>
      <c r="I170">
        <v>0</v>
      </c>
      <c r="J170">
        <f t="shared" si="44"/>
        <v>0</v>
      </c>
      <c r="K170">
        <v>1</v>
      </c>
      <c r="L170">
        <v>0</v>
      </c>
      <c r="M170">
        <f t="shared" si="45"/>
        <v>1</v>
      </c>
      <c r="N170">
        <v>1</v>
      </c>
      <c r="O170">
        <v>0</v>
      </c>
      <c r="P170">
        <f t="shared" si="46"/>
        <v>1</v>
      </c>
      <c r="Q170">
        <v>0</v>
      </c>
      <c r="R170">
        <v>0</v>
      </c>
      <c r="S170">
        <f t="shared" si="47"/>
        <v>0</v>
      </c>
    </row>
    <row r="171" spans="1:19">
      <c r="A171" t="s">
        <v>171</v>
      </c>
      <c r="B171">
        <v>391</v>
      </c>
      <c r="C171">
        <v>91</v>
      </c>
      <c r="D171">
        <f t="shared" si="42"/>
        <v>482</v>
      </c>
      <c r="E171">
        <v>298</v>
      </c>
      <c r="F171">
        <v>62</v>
      </c>
      <c r="G171">
        <f t="shared" si="43"/>
        <v>360</v>
      </c>
      <c r="H171">
        <v>63</v>
      </c>
      <c r="I171">
        <v>24</v>
      </c>
      <c r="J171">
        <f t="shared" si="44"/>
        <v>87</v>
      </c>
      <c r="K171">
        <v>13</v>
      </c>
      <c r="L171">
        <v>2</v>
      </c>
      <c r="M171">
        <f t="shared" si="45"/>
        <v>15</v>
      </c>
      <c r="N171">
        <v>6</v>
      </c>
      <c r="O171">
        <v>0</v>
      </c>
      <c r="P171">
        <f t="shared" si="46"/>
        <v>6</v>
      </c>
      <c r="Q171">
        <v>11</v>
      </c>
      <c r="R171">
        <v>3</v>
      </c>
      <c r="S171">
        <f t="shared" si="47"/>
        <v>14</v>
      </c>
    </row>
    <row r="172" spans="1:19">
      <c r="A172" t="s">
        <v>172</v>
      </c>
      <c r="B172">
        <v>0</v>
      </c>
      <c r="C172">
        <v>0</v>
      </c>
      <c r="D172">
        <f t="shared" si="42"/>
        <v>0</v>
      </c>
      <c r="E172">
        <v>0</v>
      </c>
      <c r="F172">
        <v>0</v>
      </c>
      <c r="G172">
        <f t="shared" si="43"/>
        <v>0</v>
      </c>
      <c r="H172">
        <v>0</v>
      </c>
      <c r="I172">
        <v>0</v>
      </c>
      <c r="J172">
        <f t="shared" si="44"/>
        <v>0</v>
      </c>
      <c r="K172">
        <v>0</v>
      </c>
      <c r="L172">
        <v>0</v>
      </c>
      <c r="M172">
        <f t="shared" si="45"/>
        <v>0</v>
      </c>
      <c r="N172">
        <v>0</v>
      </c>
      <c r="O172">
        <v>0</v>
      </c>
      <c r="P172">
        <f t="shared" si="46"/>
        <v>0</v>
      </c>
      <c r="Q172">
        <v>0</v>
      </c>
      <c r="R172">
        <v>0</v>
      </c>
      <c r="S172">
        <f t="shared" si="47"/>
        <v>0</v>
      </c>
    </row>
    <row r="173" spans="1:19">
      <c r="A173" t="s">
        <v>173</v>
      </c>
      <c r="B173">
        <v>291</v>
      </c>
      <c r="C173">
        <v>119</v>
      </c>
      <c r="D173">
        <f t="shared" si="42"/>
        <v>410</v>
      </c>
      <c r="E173">
        <v>289</v>
      </c>
      <c r="F173">
        <v>116</v>
      </c>
      <c r="G173">
        <f t="shared" si="43"/>
        <v>405</v>
      </c>
      <c r="H173">
        <v>2</v>
      </c>
      <c r="I173">
        <v>2</v>
      </c>
      <c r="J173">
        <f t="shared" si="44"/>
        <v>4</v>
      </c>
      <c r="K173">
        <v>0</v>
      </c>
      <c r="L173">
        <v>0</v>
      </c>
      <c r="M173">
        <f t="shared" si="45"/>
        <v>0</v>
      </c>
      <c r="N173">
        <v>0</v>
      </c>
      <c r="O173">
        <v>1</v>
      </c>
      <c r="P173">
        <f t="shared" si="46"/>
        <v>1</v>
      </c>
      <c r="Q173">
        <v>0</v>
      </c>
      <c r="R173">
        <v>0</v>
      </c>
      <c r="S173">
        <f t="shared" si="47"/>
        <v>0</v>
      </c>
    </row>
    <row r="174" spans="1:19">
      <c r="A174" t="s">
        <v>174</v>
      </c>
      <c r="B174">
        <v>9737</v>
      </c>
      <c r="C174">
        <v>1466</v>
      </c>
      <c r="D174">
        <f t="shared" si="42"/>
        <v>11203</v>
      </c>
      <c r="E174">
        <v>3999</v>
      </c>
      <c r="F174">
        <v>999</v>
      </c>
      <c r="G174">
        <f t="shared" si="43"/>
        <v>4998</v>
      </c>
      <c r="H174">
        <v>560</v>
      </c>
      <c r="I174">
        <v>339</v>
      </c>
      <c r="J174">
        <f t="shared" si="44"/>
        <v>899</v>
      </c>
      <c r="K174">
        <v>308</v>
      </c>
      <c r="L174">
        <v>74</v>
      </c>
      <c r="M174">
        <f t="shared" si="45"/>
        <v>382</v>
      </c>
      <c r="N174">
        <v>190</v>
      </c>
      <c r="O174">
        <v>33</v>
      </c>
      <c r="P174">
        <f t="shared" si="46"/>
        <v>223</v>
      </c>
      <c r="Q174">
        <v>4680</v>
      </c>
      <c r="R174">
        <v>21</v>
      </c>
      <c r="S174">
        <f t="shared" si="47"/>
        <v>4701</v>
      </c>
    </row>
    <row r="175" spans="1:19">
      <c r="A175" t="s">
        <v>175</v>
      </c>
      <c r="B175">
        <v>0</v>
      </c>
      <c r="C175">
        <v>3</v>
      </c>
      <c r="D175">
        <f t="shared" si="42"/>
        <v>3</v>
      </c>
      <c r="E175">
        <v>0</v>
      </c>
      <c r="F175">
        <v>3</v>
      </c>
      <c r="G175">
        <f t="shared" si="43"/>
        <v>3</v>
      </c>
      <c r="H175">
        <v>0</v>
      </c>
      <c r="I175">
        <v>0</v>
      </c>
      <c r="J175">
        <f t="shared" si="44"/>
        <v>0</v>
      </c>
      <c r="K175">
        <v>0</v>
      </c>
      <c r="L175">
        <v>0</v>
      </c>
      <c r="M175">
        <f t="shared" si="45"/>
        <v>0</v>
      </c>
      <c r="N175">
        <v>0</v>
      </c>
      <c r="O175">
        <v>0</v>
      </c>
      <c r="P175">
        <f t="shared" si="46"/>
        <v>0</v>
      </c>
      <c r="Q175">
        <v>0</v>
      </c>
      <c r="R175">
        <v>0</v>
      </c>
      <c r="S175">
        <f t="shared" si="47"/>
        <v>0</v>
      </c>
    </row>
    <row r="176" spans="1:19">
      <c r="A176" t="s">
        <v>176</v>
      </c>
      <c r="B176">
        <v>0</v>
      </c>
      <c r="C176">
        <v>1</v>
      </c>
      <c r="D176">
        <f t="shared" si="42"/>
        <v>1</v>
      </c>
      <c r="E176">
        <v>0</v>
      </c>
      <c r="F176">
        <v>1</v>
      </c>
      <c r="G176">
        <f t="shared" si="43"/>
        <v>1</v>
      </c>
      <c r="H176">
        <v>0</v>
      </c>
      <c r="I176">
        <v>0</v>
      </c>
      <c r="J176">
        <f t="shared" si="44"/>
        <v>0</v>
      </c>
      <c r="K176">
        <v>0</v>
      </c>
      <c r="L176">
        <v>0</v>
      </c>
      <c r="M176">
        <f t="shared" si="45"/>
        <v>0</v>
      </c>
      <c r="N176">
        <v>0</v>
      </c>
      <c r="O176">
        <v>0</v>
      </c>
      <c r="P176">
        <f t="shared" si="46"/>
        <v>0</v>
      </c>
      <c r="Q176">
        <v>0</v>
      </c>
      <c r="R176">
        <v>0</v>
      </c>
      <c r="S176">
        <f t="shared" si="47"/>
        <v>0</v>
      </c>
    </row>
    <row r="177" spans="1:19">
      <c r="A177" t="s">
        <v>177</v>
      </c>
      <c r="B177">
        <v>0</v>
      </c>
      <c r="C177">
        <v>0</v>
      </c>
      <c r="D177">
        <f t="shared" si="42"/>
        <v>0</v>
      </c>
      <c r="E177">
        <v>0</v>
      </c>
      <c r="F177">
        <v>0</v>
      </c>
      <c r="G177">
        <f t="shared" si="43"/>
        <v>0</v>
      </c>
      <c r="H177">
        <v>0</v>
      </c>
      <c r="I177">
        <v>0</v>
      </c>
      <c r="J177">
        <f t="shared" si="44"/>
        <v>0</v>
      </c>
      <c r="K177">
        <v>0</v>
      </c>
      <c r="L177">
        <v>0</v>
      </c>
      <c r="M177">
        <f t="shared" si="45"/>
        <v>0</v>
      </c>
      <c r="N177">
        <v>0</v>
      </c>
      <c r="O177">
        <v>0</v>
      </c>
      <c r="P177">
        <f t="shared" si="46"/>
        <v>0</v>
      </c>
      <c r="Q177">
        <v>0</v>
      </c>
      <c r="R177">
        <v>0</v>
      </c>
      <c r="S177">
        <f t="shared" si="47"/>
        <v>0</v>
      </c>
    </row>
    <row r="179" spans="1:19">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c r="N179" s="6" t="s">
        <v>178</v>
      </c>
      <c r="O179" s="6" t="s">
        <v>178</v>
      </c>
      <c r="P179" s="6" t="s">
        <v>178</v>
      </c>
      <c r="Q179" s="6" t="s">
        <v>178</v>
      </c>
      <c r="R179" s="6" t="s">
        <v>178</v>
      </c>
      <c r="S179" s="6" t="s">
        <v>178</v>
      </c>
    </row>
    <row r="180" spans="1:19">
      <c r="A180" t="s">
        <v>179</v>
      </c>
      <c r="B180">
        <v>0</v>
      </c>
      <c r="C180">
        <v>0</v>
      </c>
      <c r="D180">
        <f t="shared" ref="D180:D197" si="48">B180+C180</f>
        <v>0</v>
      </c>
      <c r="E180">
        <v>0</v>
      </c>
      <c r="F180">
        <v>0</v>
      </c>
      <c r="G180">
        <f t="shared" ref="G180:G197" si="49">E180+F180</f>
        <v>0</v>
      </c>
      <c r="H180">
        <v>0</v>
      </c>
      <c r="I180">
        <v>0</v>
      </c>
      <c r="J180">
        <f t="shared" ref="J180:J197" si="50">H180+I180</f>
        <v>0</v>
      </c>
      <c r="K180">
        <v>0</v>
      </c>
      <c r="L180">
        <v>0</v>
      </c>
      <c r="M180">
        <f t="shared" ref="M180:M197" si="51">K180+L180</f>
        <v>0</v>
      </c>
      <c r="N180">
        <v>0</v>
      </c>
      <c r="O180">
        <v>0</v>
      </c>
      <c r="P180">
        <f t="shared" ref="P180:P197" si="52">N180+O180</f>
        <v>0</v>
      </c>
      <c r="Q180">
        <v>0</v>
      </c>
      <c r="R180">
        <v>0</v>
      </c>
      <c r="S180">
        <f t="shared" ref="S180:S197" si="53">Q180+R180</f>
        <v>0</v>
      </c>
    </row>
    <row r="181" spans="1:19">
      <c r="A181" t="s">
        <v>180</v>
      </c>
      <c r="B181">
        <v>0</v>
      </c>
      <c r="C181">
        <v>2</v>
      </c>
      <c r="D181">
        <f t="shared" si="48"/>
        <v>2</v>
      </c>
      <c r="E181">
        <v>0</v>
      </c>
      <c r="F181">
        <v>2</v>
      </c>
      <c r="G181">
        <f t="shared" si="49"/>
        <v>2</v>
      </c>
      <c r="H181">
        <v>0</v>
      </c>
      <c r="I181">
        <v>0</v>
      </c>
      <c r="J181">
        <f t="shared" si="50"/>
        <v>0</v>
      </c>
      <c r="K181">
        <v>0</v>
      </c>
      <c r="L181">
        <v>0</v>
      </c>
      <c r="M181">
        <f t="shared" si="51"/>
        <v>0</v>
      </c>
      <c r="N181">
        <v>0</v>
      </c>
      <c r="O181">
        <v>0</v>
      </c>
      <c r="P181">
        <f t="shared" si="52"/>
        <v>0</v>
      </c>
      <c r="Q181">
        <v>0</v>
      </c>
      <c r="R181">
        <v>0</v>
      </c>
      <c r="S181">
        <f t="shared" si="53"/>
        <v>0</v>
      </c>
    </row>
    <row r="182" spans="1:19">
      <c r="A182" t="s">
        <v>181</v>
      </c>
      <c r="B182">
        <v>0</v>
      </c>
      <c r="C182">
        <v>1</v>
      </c>
      <c r="D182">
        <f t="shared" si="48"/>
        <v>1</v>
      </c>
      <c r="E182">
        <v>0</v>
      </c>
      <c r="F182">
        <v>1</v>
      </c>
      <c r="G182">
        <f t="shared" si="49"/>
        <v>1</v>
      </c>
      <c r="H182">
        <v>0</v>
      </c>
      <c r="I182">
        <v>0</v>
      </c>
      <c r="J182">
        <f t="shared" si="50"/>
        <v>0</v>
      </c>
      <c r="K182">
        <v>0</v>
      </c>
      <c r="L182">
        <v>0</v>
      </c>
      <c r="M182">
        <f t="shared" si="51"/>
        <v>0</v>
      </c>
      <c r="N182">
        <v>0</v>
      </c>
      <c r="O182">
        <v>0</v>
      </c>
      <c r="P182">
        <f t="shared" si="52"/>
        <v>0</v>
      </c>
      <c r="Q182">
        <v>0</v>
      </c>
      <c r="R182">
        <v>0</v>
      </c>
      <c r="S182">
        <f t="shared" si="53"/>
        <v>0</v>
      </c>
    </row>
    <row r="183" spans="1:19">
      <c r="A183" t="s">
        <v>182</v>
      </c>
      <c r="B183">
        <v>0</v>
      </c>
      <c r="C183">
        <v>0</v>
      </c>
      <c r="D183">
        <f t="shared" si="48"/>
        <v>0</v>
      </c>
      <c r="E183">
        <v>0</v>
      </c>
      <c r="F183">
        <v>0</v>
      </c>
      <c r="G183">
        <f t="shared" si="49"/>
        <v>0</v>
      </c>
      <c r="H183">
        <v>0</v>
      </c>
      <c r="I183">
        <v>0</v>
      </c>
      <c r="J183">
        <f t="shared" si="50"/>
        <v>0</v>
      </c>
      <c r="K183">
        <v>0</v>
      </c>
      <c r="L183">
        <v>0</v>
      </c>
      <c r="M183">
        <f t="shared" si="51"/>
        <v>0</v>
      </c>
      <c r="N183">
        <v>0</v>
      </c>
      <c r="O183">
        <v>0</v>
      </c>
      <c r="P183">
        <f t="shared" si="52"/>
        <v>0</v>
      </c>
      <c r="Q183">
        <v>0</v>
      </c>
      <c r="R183">
        <v>0</v>
      </c>
      <c r="S183">
        <f t="shared" si="53"/>
        <v>0</v>
      </c>
    </row>
    <row r="184" spans="1:19">
      <c r="A184" t="s">
        <v>183</v>
      </c>
      <c r="B184">
        <v>0</v>
      </c>
      <c r="C184">
        <v>0</v>
      </c>
      <c r="D184">
        <f t="shared" si="48"/>
        <v>0</v>
      </c>
      <c r="E184">
        <v>0</v>
      </c>
      <c r="F184">
        <v>0</v>
      </c>
      <c r="G184">
        <f t="shared" si="49"/>
        <v>0</v>
      </c>
      <c r="H184">
        <v>0</v>
      </c>
      <c r="I184">
        <v>0</v>
      </c>
      <c r="J184">
        <f t="shared" si="50"/>
        <v>0</v>
      </c>
      <c r="K184">
        <v>0</v>
      </c>
      <c r="L184">
        <v>0</v>
      </c>
      <c r="M184">
        <f t="shared" si="51"/>
        <v>0</v>
      </c>
      <c r="N184">
        <v>0</v>
      </c>
      <c r="O184">
        <v>0</v>
      </c>
      <c r="P184">
        <f t="shared" si="52"/>
        <v>0</v>
      </c>
      <c r="Q184">
        <v>0</v>
      </c>
      <c r="R184">
        <v>0</v>
      </c>
      <c r="S184">
        <f t="shared" si="53"/>
        <v>0</v>
      </c>
    </row>
    <row r="185" spans="1:19">
      <c r="A185" t="s">
        <v>184</v>
      </c>
      <c r="B185">
        <v>0</v>
      </c>
      <c r="C185">
        <v>0</v>
      </c>
      <c r="D185">
        <f t="shared" si="48"/>
        <v>0</v>
      </c>
      <c r="E185">
        <v>0</v>
      </c>
      <c r="F185">
        <v>0</v>
      </c>
      <c r="G185">
        <f t="shared" si="49"/>
        <v>0</v>
      </c>
      <c r="H185">
        <v>0</v>
      </c>
      <c r="I185">
        <v>0</v>
      </c>
      <c r="J185">
        <f t="shared" si="50"/>
        <v>0</v>
      </c>
      <c r="K185">
        <v>0</v>
      </c>
      <c r="L185">
        <v>0</v>
      </c>
      <c r="M185">
        <f t="shared" si="51"/>
        <v>0</v>
      </c>
      <c r="N185">
        <v>0</v>
      </c>
      <c r="O185">
        <v>0</v>
      </c>
      <c r="P185">
        <f t="shared" si="52"/>
        <v>0</v>
      </c>
      <c r="Q185">
        <v>0</v>
      </c>
      <c r="R185">
        <v>0</v>
      </c>
      <c r="S185">
        <f t="shared" si="53"/>
        <v>0</v>
      </c>
    </row>
    <row r="186" spans="1:19">
      <c r="A186" t="s">
        <v>185</v>
      </c>
      <c r="B186">
        <v>1</v>
      </c>
      <c r="C186">
        <v>19</v>
      </c>
      <c r="D186">
        <f t="shared" si="48"/>
        <v>20</v>
      </c>
      <c r="E186">
        <v>1</v>
      </c>
      <c r="F186">
        <v>19</v>
      </c>
      <c r="G186">
        <f t="shared" si="49"/>
        <v>20</v>
      </c>
      <c r="H186">
        <v>0</v>
      </c>
      <c r="I186">
        <v>0</v>
      </c>
      <c r="J186">
        <f t="shared" si="50"/>
        <v>0</v>
      </c>
      <c r="K186">
        <v>0</v>
      </c>
      <c r="L186">
        <v>0</v>
      </c>
      <c r="M186">
        <f t="shared" si="51"/>
        <v>0</v>
      </c>
      <c r="N186">
        <v>0</v>
      </c>
      <c r="O186">
        <v>0</v>
      </c>
      <c r="P186">
        <f t="shared" si="52"/>
        <v>0</v>
      </c>
      <c r="Q186">
        <v>0</v>
      </c>
      <c r="R186">
        <v>0</v>
      </c>
      <c r="S186">
        <f t="shared" si="53"/>
        <v>0</v>
      </c>
    </row>
    <row r="187" spans="1:19">
      <c r="A187" t="s">
        <v>186</v>
      </c>
      <c r="B187">
        <v>0</v>
      </c>
      <c r="C187">
        <v>3</v>
      </c>
      <c r="D187">
        <f t="shared" si="48"/>
        <v>3</v>
      </c>
      <c r="E187">
        <v>0</v>
      </c>
      <c r="F187">
        <v>3</v>
      </c>
      <c r="G187">
        <f t="shared" si="49"/>
        <v>3</v>
      </c>
      <c r="H187">
        <v>0</v>
      </c>
      <c r="I187">
        <v>0</v>
      </c>
      <c r="J187">
        <f t="shared" si="50"/>
        <v>0</v>
      </c>
      <c r="K187">
        <v>0</v>
      </c>
      <c r="L187">
        <v>0</v>
      </c>
      <c r="M187">
        <f t="shared" si="51"/>
        <v>0</v>
      </c>
      <c r="N187">
        <v>0</v>
      </c>
      <c r="O187">
        <v>0</v>
      </c>
      <c r="P187">
        <f t="shared" si="52"/>
        <v>0</v>
      </c>
      <c r="Q187">
        <v>0</v>
      </c>
      <c r="R187">
        <v>0</v>
      </c>
      <c r="S187">
        <f t="shared" si="53"/>
        <v>0</v>
      </c>
    </row>
    <row r="188" spans="1:19">
      <c r="A188" t="s">
        <v>187</v>
      </c>
      <c r="B188">
        <v>2</v>
      </c>
      <c r="C188">
        <v>25</v>
      </c>
      <c r="D188">
        <f t="shared" si="48"/>
        <v>27</v>
      </c>
      <c r="E188">
        <v>2</v>
      </c>
      <c r="F188">
        <v>24</v>
      </c>
      <c r="G188">
        <f t="shared" si="49"/>
        <v>26</v>
      </c>
      <c r="H188">
        <v>0</v>
      </c>
      <c r="I188">
        <v>1</v>
      </c>
      <c r="J188">
        <f t="shared" si="50"/>
        <v>1</v>
      </c>
      <c r="K188">
        <v>0</v>
      </c>
      <c r="L188">
        <v>0</v>
      </c>
      <c r="M188">
        <f t="shared" si="51"/>
        <v>0</v>
      </c>
      <c r="N188">
        <v>0</v>
      </c>
      <c r="O188">
        <v>0</v>
      </c>
      <c r="P188">
        <f t="shared" si="52"/>
        <v>0</v>
      </c>
      <c r="Q188">
        <v>0</v>
      </c>
      <c r="R188">
        <v>0</v>
      </c>
      <c r="S188">
        <f t="shared" si="53"/>
        <v>0</v>
      </c>
    </row>
    <row r="189" spans="1:19">
      <c r="A189" t="s">
        <v>188</v>
      </c>
      <c r="B189">
        <v>0</v>
      </c>
      <c r="C189">
        <v>167</v>
      </c>
      <c r="D189">
        <f t="shared" si="48"/>
        <v>167</v>
      </c>
      <c r="E189">
        <v>0</v>
      </c>
      <c r="F189">
        <v>164</v>
      </c>
      <c r="G189">
        <f t="shared" si="49"/>
        <v>164</v>
      </c>
      <c r="H189">
        <v>0</v>
      </c>
      <c r="I189">
        <v>2</v>
      </c>
      <c r="J189">
        <f t="shared" si="50"/>
        <v>2</v>
      </c>
      <c r="K189">
        <v>0</v>
      </c>
      <c r="L189">
        <v>1</v>
      </c>
      <c r="M189">
        <f t="shared" si="51"/>
        <v>1</v>
      </c>
      <c r="N189">
        <v>0</v>
      </c>
      <c r="O189">
        <v>0</v>
      </c>
      <c r="P189">
        <f t="shared" si="52"/>
        <v>0</v>
      </c>
      <c r="Q189">
        <v>0</v>
      </c>
      <c r="R189">
        <v>0</v>
      </c>
      <c r="S189">
        <f t="shared" si="53"/>
        <v>0</v>
      </c>
    </row>
    <row r="190" spans="1:19">
      <c r="A190" t="s">
        <v>189</v>
      </c>
      <c r="B190">
        <v>0</v>
      </c>
      <c r="C190">
        <v>2</v>
      </c>
      <c r="D190">
        <f t="shared" si="48"/>
        <v>2</v>
      </c>
      <c r="E190">
        <v>0</v>
      </c>
      <c r="F190">
        <v>2</v>
      </c>
      <c r="G190">
        <f t="shared" si="49"/>
        <v>2</v>
      </c>
      <c r="H190">
        <v>0</v>
      </c>
      <c r="I190">
        <v>0</v>
      </c>
      <c r="J190">
        <f t="shared" si="50"/>
        <v>0</v>
      </c>
      <c r="K190">
        <v>0</v>
      </c>
      <c r="L190">
        <v>0</v>
      </c>
      <c r="M190">
        <f t="shared" si="51"/>
        <v>0</v>
      </c>
      <c r="N190">
        <v>0</v>
      </c>
      <c r="O190">
        <v>0</v>
      </c>
      <c r="P190">
        <f t="shared" si="52"/>
        <v>0</v>
      </c>
      <c r="Q190">
        <v>0</v>
      </c>
      <c r="R190">
        <v>0</v>
      </c>
      <c r="S190">
        <f t="shared" si="53"/>
        <v>0</v>
      </c>
    </row>
    <row r="191" spans="1:19">
      <c r="A191" t="s">
        <v>190</v>
      </c>
      <c r="B191">
        <v>0</v>
      </c>
      <c r="C191">
        <v>185</v>
      </c>
      <c r="D191">
        <f t="shared" si="48"/>
        <v>185</v>
      </c>
      <c r="E191">
        <v>0</v>
      </c>
      <c r="F191">
        <v>185</v>
      </c>
      <c r="G191">
        <f t="shared" si="49"/>
        <v>185</v>
      </c>
      <c r="H191">
        <v>0</v>
      </c>
      <c r="I191">
        <v>0</v>
      </c>
      <c r="J191">
        <f t="shared" si="50"/>
        <v>0</v>
      </c>
      <c r="K191">
        <v>0</v>
      </c>
      <c r="L191">
        <v>0</v>
      </c>
      <c r="M191">
        <f t="shared" si="51"/>
        <v>0</v>
      </c>
      <c r="N191">
        <v>0</v>
      </c>
      <c r="O191">
        <v>0</v>
      </c>
      <c r="P191">
        <f t="shared" si="52"/>
        <v>0</v>
      </c>
      <c r="Q191">
        <v>0</v>
      </c>
      <c r="R191">
        <v>0</v>
      </c>
      <c r="S191">
        <f t="shared" si="53"/>
        <v>0</v>
      </c>
    </row>
    <row r="192" spans="1:19">
      <c r="A192" t="s">
        <v>191</v>
      </c>
      <c r="B192">
        <v>0</v>
      </c>
      <c r="C192">
        <v>17</v>
      </c>
      <c r="D192">
        <f t="shared" si="48"/>
        <v>17</v>
      </c>
      <c r="E192">
        <v>0</v>
      </c>
      <c r="F192">
        <v>16</v>
      </c>
      <c r="G192">
        <f t="shared" si="49"/>
        <v>16</v>
      </c>
      <c r="H192">
        <v>0</v>
      </c>
      <c r="I192">
        <v>1</v>
      </c>
      <c r="J192">
        <f t="shared" si="50"/>
        <v>1</v>
      </c>
      <c r="K192">
        <v>0</v>
      </c>
      <c r="L192">
        <v>0</v>
      </c>
      <c r="M192">
        <f t="shared" si="51"/>
        <v>0</v>
      </c>
      <c r="N192">
        <v>0</v>
      </c>
      <c r="O192">
        <v>0</v>
      </c>
      <c r="P192">
        <f t="shared" si="52"/>
        <v>0</v>
      </c>
      <c r="Q192">
        <v>0</v>
      </c>
      <c r="R192">
        <v>0</v>
      </c>
      <c r="S192">
        <f t="shared" si="53"/>
        <v>0</v>
      </c>
    </row>
    <row r="193" spans="1:19">
      <c r="A193" t="s">
        <v>192</v>
      </c>
      <c r="B193">
        <v>0</v>
      </c>
      <c r="C193">
        <v>9</v>
      </c>
      <c r="D193">
        <f t="shared" si="48"/>
        <v>9</v>
      </c>
      <c r="E193">
        <v>0</v>
      </c>
      <c r="F193">
        <v>9</v>
      </c>
      <c r="G193">
        <f t="shared" si="49"/>
        <v>9</v>
      </c>
      <c r="H193">
        <v>0</v>
      </c>
      <c r="I193">
        <v>0</v>
      </c>
      <c r="J193">
        <f t="shared" si="50"/>
        <v>0</v>
      </c>
      <c r="K193">
        <v>0</v>
      </c>
      <c r="L193">
        <v>0</v>
      </c>
      <c r="M193">
        <f t="shared" si="51"/>
        <v>0</v>
      </c>
      <c r="N193">
        <v>0</v>
      </c>
      <c r="O193">
        <v>0</v>
      </c>
      <c r="P193">
        <f t="shared" si="52"/>
        <v>0</v>
      </c>
      <c r="Q193">
        <v>0</v>
      </c>
      <c r="R193">
        <v>0</v>
      </c>
      <c r="S193">
        <f t="shared" si="53"/>
        <v>0</v>
      </c>
    </row>
    <row r="194" spans="1:19">
      <c r="A194" t="s">
        <v>193</v>
      </c>
      <c r="B194">
        <v>0</v>
      </c>
      <c r="C194">
        <v>1</v>
      </c>
      <c r="D194">
        <f t="shared" si="48"/>
        <v>1</v>
      </c>
      <c r="E194">
        <v>0</v>
      </c>
      <c r="F194">
        <v>1</v>
      </c>
      <c r="G194">
        <f t="shared" si="49"/>
        <v>1</v>
      </c>
      <c r="H194">
        <v>0</v>
      </c>
      <c r="I194">
        <v>0</v>
      </c>
      <c r="J194">
        <f t="shared" si="50"/>
        <v>0</v>
      </c>
      <c r="K194">
        <v>0</v>
      </c>
      <c r="L194">
        <v>0</v>
      </c>
      <c r="M194">
        <f t="shared" si="51"/>
        <v>0</v>
      </c>
      <c r="N194">
        <v>0</v>
      </c>
      <c r="O194">
        <v>0</v>
      </c>
      <c r="P194">
        <f t="shared" si="52"/>
        <v>0</v>
      </c>
      <c r="Q194">
        <v>0</v>
      </c>
      <c r="R194">
        <v>0</v>
      </c>
      <c r="S194">
        <f t="shared" si="53"/>
        <v>0</v>
      </c>
    </row>
    <row r="195" spans="1:19">
      <c r="A195" t="s">
        <v>194</v>
      </c>
      <c r="B195">
        <v>0</v>
      </c>
      <c r="C195">
        <v>5</v>
      </c>
      <c r="D195">
        <f t="shared" si="48"/>
        <v>5</v>
      </c>
      <c r="E195">
        <v>0</v>
      </c>
      <c r="F195">
        <v>5</v>
      </c>
      <c r="G195">
        <f t="shared" si="49"/>
        <v>5</v>
      </c>
      <c r="H195">
        <v>0</v>
      </c>
      <c r="I195">
        <v>0</v>
      </c>
      <c r="J195">
        <f t="shared" si="50"/>
        <v>0</v>
      </c>
      <c r="K195">
        <v>0</v>
      </c>
      <c r="L195">
        <v>0</v>
      </c>
      <c r="M195">
        <f t="shared" si="51"/>
        <v>0</v>
      </c>
      <c r="N195">
        <v>0</v>
      </c>
      <c r="O195">
        <v>0</v>
      </c>
      <c r="P195">
        <f t="shared" si="52"/>
        <v>0</v>
      </c>
      <c r="Q195">
        <v>0</v>
      </c>
      <c r="R195">
        <v>0</v>
      </c>
      <c r="S195">
        <f t="shared" si="53"/>
        <v>0</v>
      </c>
    </row>
    <row r="196" spans="1:19">
      <c r="A196" t="s">
        <v>195</v>
      </c>
      <c r="B196">
        <v>0</v>
      </c>
      <c r="C196">
        <v>0</v>
      </c>
      <c r="D196">
        <f t="shared" si="48"/>
        <v>0</v>
      </c>
      <c r="E196">
        <v>0</v>
      </c>
      <c r="F196">
        <v>0</v>
      </c>
      <c r="G196">
        <f t="shared" si="49"/>
        <v>0</v>
      </c>
      <c r="H196">
        <v>0</v>
      </c>
      <c r="I196">
        <v>0</v>
      </c>
      <c r="J196">
        <f t="shared" si="50"/>
        <v>0</v>
      </c>
      <c r="K196">
        <v>0</v>
      </c>
      <c r="L196">
        <v>0</v>
      </c>
      <c r="M196">
        <f t="shared" si="51"/>
        <v>0</v>
      </c>
      <c r="N196">
        <v>0</v>
      </c>
      <c r="O196">
        <v>0</v>
      </c>
      <c r="P196">
        <f t="shared" si="52"/>
        <v>0</v>
      </c>
      <c r="Q196">
        <v>0</v>
      </c>
      <c r="R196">
        <v>0</v>
      </c>
      <c r="S196">
        <f t="shared" si="53"/>
        <v>0</v>
      </c>
    </row>
    <row r="197" spans="1:19">
      <c r="A197" t="s">
        <v>196</v>
      </c>
      <c r="B197">
        <v>0</v>
      </c>
      <c r="C197">
        <v>0</v>
      </c>
      <c r="D197">
        <f t="shared" si="48"/>
        <v>0</v>
      </c>
      <c r="E197">
        <v>0</v>
      </c>
      <c r="F197">
        <v>0</v>
      </c>
      <c r="G197">
        <f t="shared" si="49"/>
        <v>0</v>
      </c>
      <c r="H197">
        <v>0</v>
      </c>
      <c r="I197">
        <v>0</v>
      </c>
      <c r="J197">
        <f t="shared" si="50"/>
        <v>0</v>
      </c>
      <c r="K197">
        <v>0</v>
      </c>
      <c r="L197">
        <v>0</v>
      </c>
      <c r="M197">
        <f t="shared" si="51"/>
        <v>0</v>
      </c>
      <c r="N197">
        <v>0</v>
      </c>
      <c r="O197">
        <v>0</v>
      </c>
      <c r="P197">
        <f t="shared" si="52"/>
        <v>0</v>
      </c>
      <c r="Q197">
        <v>0</v>
      </c>
      <c r="R197">
        <v>0</v>
      </c>
      <c r="S197">
        <f t="shared" si="53"/>
        <v>0</v>
      </c>
    </row>
    <row r="199" spans="1:19">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c r="N199" s="6" t="s">
        <v>197</v>
      </c>
      <c r="O199" s="6" t="s">
        <v>197</v>
      </c>
      <c r="P199" s="6" t="s">
        <v>197</v>
      </c>
      <c r="Q199" s="6" t="s">
        <v>197</v>
      </c>
      <c r="R199" s="6" t="s">
        <v>197</v>
      </c>
      <c r="S199" s="6" t="s">
        <v>197</v>
      </c>
    </row>
    <row r="200" spans="1:19">
      <c r="A200" t="s">
        <v>198</v>
      </c>
      <c r="B200">
        <v>4</v>
      </c>
      <c r="C200">
        <v>17</v>
      </c>
      <c r="D200">
        <f t="shared" ref="D200:D237" si="54">B200+C200</f>
        <v>21</v>
      </c>
      <c r="E200">
        <v>0</v>
      </c>
      <c r="F200">
        <v>14</v>
      </c>
      <c r="G200">
        <f t="shared" ref="G200:G237" si="55">E200+F200</f>
        <v>14</v>
      </c>
      <c r="H200">
        <v>1</v>
      </c>
      <c r="I200">
        <v>1</v>
      </c>
      <c r="J200">
        <f t="shared" ref="J200:J237" si="56">H200+I200</f>
        <v>2</v>
      </c>
      <c r="K200">
        <v>2</v>
      </c>
      <c r="L200">
        <v>2</v>
      </c>
      <c r="M200">
        <f t="shared" ref="M200:M237" si="57">K200+L200</f>
        <v>4</v>
      </c>
      <c r="N200">
        <v>0</v>
      </c>
      <c r="O200">
        <v>0</v>
      </c>
      <c r="P200">
        <f t="shared" ref="P200:P237" si="58">N200+O200</f>
        <v>0</v>
      </c>
      <c r="Q200">
        <v>1</v>
      </c>
      <c r="R200">
        <v>0</v>
      </c>
      <c r="S200">
        <f t="shared" ref="S200:S237" si="59">Q200+R200</f>
        <v>1</v>
      </c>
    </row>
    <row r="201" spans="1:19">
      <c r="A201" t="s">
        <v>199</v>
      </c>
      <c r="B201">
        <v>0</v>
      </c>
      <c r="C201">
        <v>0</v>
      </c>
      <c r="D201">
        <f t="shared" si="54"/>
        <v>0</v>
      </c>
      <c r="E201">
        <v>0</v>
      </c>
      <c r="F201">
        <v>0</v>
      </c>
      <c r="G201">
        <f t="shared" si="55"/>
        <v>0</v>
      </c>
      <c r="H201">
        <v>0</v>
      </c>
      <c r="I201">
        <v>0</v>
      </c>
      <c r="J201">
        <f t="shared" si="56"/>
        <v>0</v>
      </c>
      <c r="K201">
        <v>0</v>
      </c>
      <c r="L201">
        <v>0</v>
      </c>
      <c r="M201">
        <f t="shared" si="57"/>
        <v>0</v>
      </c>
      <c r="N201">
        <v>0</v>
      </c>
      <c r="O201">
        <v>0</v>
      </c>
      <c r="P201">
        <f t="shared" si="58"/>
        <v>0</v>
      </c>
      <c r="Q201">
        <v>0</v>
      </c>
      <c r="R201">
        <v>0</v>
      </c>
      <c r="S201">
        <f t="shared" si="59"/>
        <v>0</v>
      </c>
    </row>
    <row r="202" spans="1:19">
      <c r="A202" t="s">
        <v>200</v>
      </c>
      <c r="B202">
        <v>0</v>
      </c>
      <c r="C202">
        <v>1</v>
      </c>
      <c r="D202">
        <f t="shared" si="54"/>
        <v>1</v>
      </c>
      <c r="E202">
        <v>0</v>
      </c>
      <c r="F202">
        <v>1</v>
      </c>
      <c r="G202">
        <f t="shared" si="55"/>
        <v>1</v>
      </c>
      <c r="H202">
        <v>0</v>
      </c>
      <c r="I202">
        <v>0</v>
      </c>
      <c r="J202">
        <f t="shared" si="56"/>
        <v>0</v>
      </c>
      <c r="K202">
        <v>0</v>
      </c>
      <c r="L202">
        <v>0</v>
      </c>
      <c r="M202">
        <f t="shared" si="57"/>
        <v>0</v>
      </c>
      <c r="N202">
        <v>0</v>
      </c>
      <c r="O202">
        <v>0</v>
      </c>
      <c r="P202">
        <f t="shared" si="58"/>
        <v>0</v>
      </c>
      <c r="Q202">
        <v>0</v>
      </c>
      <c r="R202">
        <v>0</v>
      </c>
      <c r="S202">
        <f t="shared" si="59"/>
        <v>0</v>
      </c>
    </row>
    <row r="203" spans="1:19">
      <c r="A203" t="s">
        <v>201</v>
      </c>
      <c r="B203">
        <v>0</v>
      </c>
      <c r="C203">
        <v>0</v>
      </c>
      <c r="D203">
        <f t="shared" si="54"/>
        <v>0</v>
      </c>
      <c r="E203">
        <v>0</v>
      </c>
      <c r="F203">
        <v>0</v>
      </c>
      <c r="G203">
        <f t="shared" si="55"/>
        <v>0</v>
      </c>
      <c r="H203">
        <v>0</v>
      </c>
      <c r="I203">
        <v>0</v>
      </c>
      <c r="J203">
        <f t="shared" si="56"/>
        <v>0</v>
      </c>
      <c r="K203">
        <v>0</v>
      </c>
      <c r="L203">
        <v>0</v>
      </c>
      <c r="M203">
        <f t="shared" si="57"/>
        <v>0</v>
      </c>
      <c r="N203">
        <v>0</v>
      </c>
      <c r="O203">
        <v>0</v>
      </c>
      <c r="P203">
        <f t="shared" si="58"/>
        <v>0</v>
      </c>
      <c r="Q203">
        <v>0</v>
      </c>
      <c r="R203">
        <v>0</v>
      </c>
      <c r="S203">
        <f t="shared" si="59"/>
        <v>0</v>
      </c>
    </row>
    <row r="204" spans="1:19">
      <c r="A204" t="s">
        <v>202</v>
      </c>
      <c r="B204">
        <v>0</v>
      </c>
      <c r="C204">
        <v>0</v>
      </c>
      <c r="D204">
        <f t="shared" si="54"/>
        <v>0</v>
      </c>
      <c r="E204">
        <v>0</v>
      </c>
      <c r="F204">
        <v>0</v>
      </c>
      <c r="G204">
        <f t="shared" si="55"/>
        <v>0</v>
      </c>
      <c r="H204">
        <v>0</v>
      </c>
      <c r="I204">
        <v>0</v>
      </c>
      <c r="J204">
        <f t="shared" si="56"/>
        <v>0</v>
      </c>
      <c r="K204">
        <v>0</v>
      </c>
      <c r="L204">
        <v>0</v>
      </c>
      <c r="M204">
        <f t="shared" si="57"/>
        <v>0</v>
      </c>
      <c r="N204">
        <v>0</v>
      </c>
      <c r="O204">
        <v>0</v>
      </c>
      <c r="P204">
        <f t="shared" si="58"/>
        <v>0</v>
      </c>
      <c r="Q204">
        <v>0</v>
      </c>
      <c r="R204">
        <v>0</v>
      </c>
      <c r="S204">
        <f t="shared" si="59"/>
        <v>0</v>
      </c>
    </row>
    <row r="205" spans="1:19">
      <c r="A205" t="s">
        <v>203</v>
      </c>
      <c r="B205">
        <v>0</v>
      </c>
      <c r="C205">
        <v>2</v>
      </c>
      <c r="D205">
        <f t="shared" si="54"/>
        <v>2</v>
      </c>
      <c r="E205">
        <v>0</v>
      </c>
      <c r="F205">
        <v>2</v>
      </c>
      <c r="G205">
        <f t="shared" si="55"/>
        <v>2</v>
      </c>
      <c r="H205">
        <v>0</v>
      </c>
      <c r="I205">
        <v>0</v>
      </c>
      <c r="J205">
        <f t="shared" si="56"/>
        <v>0</v>
      </c>
      <c r="K205">
        <v>0</v>
      </c>
      <c r="L205">
        <v>0</v>
      </c>
      <c r="M205">
        <f t="shared" si="57"/>
        <v>0</v>
      </c>
      <c r="N205">
        <v>0</v>
      </c>
      <c r="O205">
        <v>0</v>
      </c>
      <c r="P205">
        <f t="shared" si="58"/>
        <v>0</v>
      </c>
      <c r="Q205">
        <v>0</v>
      </c>
      <c r="R205">
        <v>0</v>
      </c>
      <c r="S205">
        <f t="shared" si="59"/>
        <v>0</v>
      </c>
    </row>
    <row r="206" spans="1:19">
      <c r="A206" t="s">
        <v>204</v>
      </c>
      <c r="B206">
        <v>4</v>
      </c>
      <c r="C206">
        <v>57</v>
      </c>
      <c r="D206">
        <f t="shared" si="54"/>
        <v>61</v>
      </c>
      <c r="E206">
        <v>3</v>
      </c>
      <c r="F206">
        <v>42</v>
      </c>
      <c r="G206">
        <f t="shared" si="55"/>
        <v>45</v>
      </c>
      <c r="H206">
        <v>0</v>
      </c>
      <c r="I206">
        <v>12</v>
      </c>
      <c r="J206">
        <f t="shared" si="56"/>
        <v>12</v>
      </c>
      <c r="K206">
        <v>1</v>
      </c>
      <c r="L206">
        <v>0</v>
      </c>
      <c r="M206">
        <f t="shared" si="57"/>
        <v>1</v>
      </c>
      <c r="N206">
        <v>0</v>
      </c>
      <c r="O206">
        <v>3</v>
      </c>
      <c r="P206">
        <f t="shared" si="58"/>
        <v>3</v>
      </c>
      <c r="Q206">
        <v>0</v>
      </c>
      <c r="R206">
        <v>0</v>
      </c>
      <c r="S206">
        <f t="shared" si="59"/>
        <v>0</v>
      </c>
    </row>
    <row r="207" spans="1:19">
      <c r="A207" t="s">
        <v>205</v>
      </c>
      <c r="B207">
        <v>1</v>
      </c>
      <c r="C207">
        <v>38</v>
      </c>
      <c r="D207">
        <f t="shared" si="54"/>
        <v>39</v>
      </c>
      <c r="E207">
        <v>1</v>
      </c>
      <c r="F207">
        <v>38</v>
      </c>
      <c r="G207">
        <f t="shared" si="55"/>
        <v>39</v>
      </c>
      <c r="H207">
        <v>0</v>
      </c>
      <c r="I207">
        <v>0</v>
      </c>
      <c r="J207">
        <f t="shared" si="56"/>
        <v>0</v>
      </c>
      <c r="K207">
        <v>0</v>
      </c>
      <c r="L207">
        <v>0</v>
      </c>
      <c r="M207">
        <f t="shared" si="57"/>
        <v>0</v>
      </c>
      <c r="N207">
        <v>0</v>
      </c>
      <c r="O207">
        <v>0</v>
      </c>
      <c r="P207">
        <f t="shared" si="58"/>
        <v>0</v>
      </c>
      <c r="Q207">
        <v>0</v>
      </c>
      <c r="R207">
        <v>0</v>
      </c>
      <c r="S207">
        <f t="shared" si="59"/>
        <v>0</v>
      </c>
    </row>
    <row r="208" spans="1:19">
      <c r="A208" t="s">
        <v>206</v>
      </c>
      <c r="B208">
        <v>0</v>
      </c>
      <c r="C208">
        <v>0</v>
      </c>
      <c r="D208">
        <f t="shared" si="54"/>
        <v>0</v>
      </c>
      <c r="E208">
        <v>0</v>
      </c>
      <c r="F208">
        <v>0</v>
      </c>
      <c r="G208">
        <f t="shared" si="55"/>
        <v>0</v>
      </c>
      <c r="H208">
        <v>0</v>
      </c>
      <c r="I208">
        <v>0</v>
      </c>
      <c r="J208">
        <f t="shared" si="56"/>
        <v>0</v>
      </c>
      <c r="K208">
        <v>0</v>
      </c>
      <c r="L208">
        <v>0</v>
      </c>
      <c r="M208">
        <f t="shared" si="57"/>
        <v>0</v>
      </c>
      <c r="N208">
        <v>0</v>
      </c>
      <c r="O208">
        <v>0</v>
      </c>
      <c r="P208">
        <f t="shared" si="58"/>
        <v>0</v>
      </c>
      <c r="Q208">
        <v>0</v>
      </c>
      <c r="R208">
        <v>0</v>
      </c>
      <c r="S208">
        <f t="shared" si="59"/>
        <v>0</v>
      </c>
    </row>
    <row r="209" spans="1:19">
      <c r="A209" t="s">
        <v>207</v>
      </c>
      <c r="B209">
        <v>6</v>
      </c>
      <c r="C209">
        <v>67</v>
      </c>
      <c r="D209">
        <f t="shared" si="54"/>
        <v>73</v>
      </c>
      <c r="E209">
        <v>6</v>
      </c>
      <c r="F209">
        <v>66</v>
      </c>
      <c r="G209">
        <f t="shared" si="55"/>
        <v>72</v>
      </c>
      <c r="H209">
        <v>0</v>
      </c>
      <c r="I209">
        <v>1</v>
      </c>
      <c r="J209">
        <f t="shared" si="56"/>
        <v>1</v>
      </c>
      <c r="K209">
        <v>0</v>
      </c>
      <c r="L209">
        <v>0</v>
      </c>
      <c r="M209">
        <f t="shared" si="57"/>
        <v>0</v>
      </c>
      <c r="N209">
        <v>0</v>
      </c>
      <c r="O209">
        <v>0</v>
      </c>
      <c r="P209">
        <f t="shared" si="58"/>
        <v>0</v>
      </c>
      <c r="Q209">
        <v>0</v>
      </c>
      <c r="R209">
        <v>0</v>
      </c>
      <c r="S209">
        <f t="shared" si="59"/>
        <v>0</v>
      </c>
    </row>
    <row r="210" spans="1:19">
      <c r="A210" t="s">
        <v>208</v>
      </c>
      <c r="B210">
        <v>120</v>
      </c>
      <c r="C210">
        <v>70</v>
      </c>
      <c r="D210">
        <f t="shared" si="54"/>
        <v>190</v>
      </c>
      <c r="E210">
        <v>116</v>
      </c>
      <c r="F210">
        <v>62</v>
      </c>
      <c r="G210">
        <f t="shared" si="55"/>
        <v>178</v>
      </c>
      <c r="H210">
        <v>3</v>
      </c>
      <c r="I210">
        <v>7</v>
      </c>
      <c r="J210">
        <f t="shared" si="56"/>
        <v>10</v>
      </c>
      <c r="K210">
        <v>1</v>
      </c>
      <c r="L210">
        <v>1</v>
      </c>
      <c r="M210">
        <f t="shared" si="57"/>
        <v>2</v>
      </c>
      <c r="N210">
        <v>0</v>
      </c>
      <c r="O210">
        <v>0</v>
      </c>
      <c r="P210">
        <f t="shared" si="58"/>
        <v>0</v>
      </c>
      <c r="Q210">
        <v>0</v>
      </c>
      <c r="R210">
        <v>0</v>
      </c>
      <c r="S210">
        <f t="shared" si="59"/>
        <v>0</v>
      </c>
    </row>
    <row r="211" spans="1:19">
      <c r="A211" t="s">
        <v>209</v>
      </c>
      <c r="B211">
        <v>0</v>
      </c>
      <c r="C211">
        <v>13</v>
      </c>
      <c r="D211">
        <f t="shared" si="54"/>
        <v>13</v>
      </c>
      <c r="E211">
        <v>0</v>
      </c>
      <c r="F211">
        <v>11</v>
      </c>
      <c r="G211">
        <f t="shared" si="55"/>
        <v>11</v>
      </c>
      <c r="H211">
        <v>0</v>
      </c>
      <c r="I211">
        <v>2</v>
      </c>
      <c r="J211">
        <f t="shared" si="56"/>
        <v>2</v>
      </c>
      <c r="K211">
        <v>0</v>
      </c>
      <c r="L211">
        <v>0</v>
      </c>
      <c r="M211">
        <f t="shared" si="57"/>
        <v>0</v>
      </c>
      <c r="N211">
        <v>0</v>
      </c>
      <c r="O211">
        <v>0</v>
      </c>
      <c r="P211">
        <f t="shared" si="58"/>
        <v>0</v>
      </c>
      <c r="Q211">
        <v>0</v>
      </c>
      <c r="R211">
        <v>0</v>
      </c>
      <c r="S211">
        <f t="shared" si="59"/>
        <v>0</v>
      </c>
    </row>
    <row r="212" spans="1:19">
      <c r="A212" t="s">
        <v>210</v>
      </c>
      <c r="B212">
        <v>28</v>
      </c>
      <c r="C212">
        <v>44</v>
      </c>
      <c r="D212">
        <f t="shared" si="54"/>
        <v>72</v>
      </c>
      <c r="E212">
        <v>28</v>
      </c>
      <c r="F212">
        <v>44</v>
      </c>
      <c r="G212">
        <f t="shared" si="55"/>
        <v>72</v>
      </c>
      <c r="H212">
        <v>0</v>
      </c>
      <c r="I212">
        <v>0</v>
      </c>
      <c r="J212">
        <f t="shared" si="56"/>
        <v>0</v>
      </c>
      <c r="K212">
        <v>0</v>
      </c>
      <c r="L212">
        <v>0</v>
      </c>
      <c r="M212">
        <f t="shared" si="57"/>
        <v>0</v>
      </c>
      <c r="N212">
        <v>0</v>
      </c>
      <c r="O212">
        <v>0</v>
      </c>
      <c r="P212">
        <f t="shared" si="58"/>
        <v>0</v>
      </c>
      <c r="Q212">
        <v>0</v>
      </c>
      <c r="R212">
        <v>0</v>
      </c>
      <c r="S212">
        <f t="shared" si="59"/>
        <v>0</v>
      </c>
    </row>
    <row r="213" spans="1:19">
      <c r="A213" t="s">
        <v>211</v>
      </c>
      <c r="B213">
        <v>0</v>
      </c>
      <c r="C213">
        <v>9</v>
      </c>
      <c r="D213">
        <f t="shared" si="54"/>
        <v>9</v>
      </c>
      <c r="E213">
        <v>0</v>
      </c>
      <c r="F213">
        <v>9</v>
      </c>
      <c r="G213">
        <f t="shared" si="55"/>
        <v>9</v>
      </c>
      <c r="H213">
        <v>0</v>
      </c>
      <c r="I213">
        <v>0</v>
      </c>
      <c r="J213">
        <f t="shared" si="56"/>
        <v>0</v>
      </c>
      <c r="K213">
        <v>0</v>
      </c>
      <c r="L213">
        <v>0</v>
      </c>
      <c r="M213">
        <f t="shared" si="57"/>
        <v>0</v>
      </c>
      <c r="N213">
        <v>0</v>
      </c>
      <c r="O213">
        <v>0</v>
      </c>
      <c r="P213">
        <f t="shared" si="58"/>
        <v>0</v>
      </c>
      <c r="Q213">
        <v>0</v>
      </c>
      <c r="R213">
        <v>0</v>
      </c>
      <c r="S213">
        <f t="shared" si="59"/>
        <v>0</v>
      </c>
    </row>
    <row r="214" spans="1:19">
      <c r="A214" t="s">
        <v>212</v>
      </c>
      <c r="B214">
        <v>0</v>
      </c>
      <c r="C214">
        <v>1</v>
      </c>
      <c r="D214">
        <f t="shared" si="54"/>
        <v>1</v>
      </c>
      <c r="E214">
        <v>0</v>
      </c>
      <c r="F214">
        <v>1</v>
      </c>
      <c r="G214">
        <f t="shared" si="55"/>
        <v>1</v>
      </c>
      <c r="H214">
        <v>0</v>
      </c>
      <c r="I214">
        <v>0</v>
      </c>
      <c r="J214">
        <f t="shared" si="56"/>
        <v>0</v>
      </c>
      <c r="K214">
        <v>0</v>
      </c>
      <c r="L214">
        <v>0</v>
      </c>
      <c r="M214">
        <f t="shared" si="57"/>
        <v>0</v>
      </c>
      <c r="N214">
        <v>0</v>
      </c>
      <c r="O214">
        <v>0</v>
      </c>
      <c r="P214">
        <f t="shared" si="58"/>
        <v>0</v>
      </c>
      <c r="Q214">
        <v>0</v>
      </c>
      <c r="R214">
        <v>0</v>
      </c>
      <c r="S214">
        <f t="shared" si="59"/>
        <v>0</v>
      </c>
    </row>
    <row r="215" spans="1:19">
      <c r="A215" t="s">
        <v>213</v>
      </c>
      <c r="B215">
        <v>0</v>
      </c>
      <c r="C215">
        <v>0</v>
      </c>
      <c r="D215">
        <f t="shared" si="54"/>
        <v>0</v>
      </c>
      <c r="E215">
        <v>0</v>
      </c>
      <c r="F215">
        <v>0</v>
      </c>
      <c r="G215">
        <f t="shared" si="55"/>
        <v>0</v>
      </c>
      <c r="H215">
        <v>0</v>
      </c>
      <c r="I215">
        <v>0</v>
      </c>
      <c r="J215">
        <f t="shared" si="56"/>
        <v>0</v>
      </c>
      <c r="K215">
        <v>0</v>
      </c>
      <c r="L215">
        <v>0</v>
      </c>
      <c r="M215">
        <f t="shared" si="57"/>
        <v>0</v>
      </c>
      <c r="N215">
        <v>0</v>
      </c>
      <c r="O215">
        <v>0</v>
      </c>
      <c r="P215">
        <f t="shared" si="58"/>
        <v>0</v>
      </c>
      <c r="Q215">
        <v>0</v>
      </c>
      <c r="R215">
        <v>0</v>
      </c>
      <c r="S215">
        <f t="shared" si="59"/>
        <v>0</v>
      </c>
    </row>
    <row r="216" spans="1:19">
      <c r="A216" t="s">
        <v>214</v>
      </c>
      <c r="B216">
        <v>0</v>
      </c>
      <c r="C216">
        <v>181</v>
      </c>
      <c r="D216">
        <f t="shared" si="54"/>
        <v>181</v>
      </c>
      <c r="E216">
        <v>0</v>
      </c>
      <c r="F216">
        <v>139</v>
      </c>
      <c r="G216">
        <f t="shared" si="55"/>
        <v>139</v>
      </c>
      <c r="H216">
        <v>0</v>
      </c>
      <c r="I216">
        <v>19</v>
      </c>
      <c r="J216">
        <f t="shared" si="56"/>
        <v>19</v>
      </c>
      <c r="K216">
        <v>0</v>
      </c>
      <c r="L216">
        <v>16</v>
      </c>
      <c r="M216">
        <f t="shared" si="57"/>
        <v>16</v>
      </c>
      <c r="N216">
        <v>0</v>
      </c>
      <c r="O216">
        <v>7</v>
      </c>
      <c r="P216">
        <f t="shared" si="58"/>
        <v>7</v>
      </c>
      <c r="Q216">
        <v>0</v>
      </c>
      <c r="R216">
        <v>0</v>
      </c>
      <c r="S216">
        <f t="shared" si="59"/>
        <v>0</v>
      </c>
    </row>
    <row r="217" spans="1:19">
      <c r="A217" t="s">
        <v>215</v>
      </c>
      <c r="B217">
        <v>0</v>
      </c>
      <c r="C217">
        <v>7</v>
      </c>
      <c r="D217">
        <f t="shared" si="54"/>
        <v>7</v>
      </c>
      <c r="E217">
        <v>0</v>
      </c>
      <c r="F217">
        <v>7</v>
      </c>
      <c r="G217">
        <f t="shared" si="55"/>
        <v>7</v>
      </c>
      <c r="H217">
        <v>0</v>
      </c>
      <c r="I217">
        <v>0</v>
      </c>
      <c r="J217">
        <f t="shared" si="56"/>
        <v>0</v>
      </c>
      <c r="K217">
        <v>0</v>
      </c>
      <c r="L217">
        <v>0</v>
      </c>
      <c r="M217">
        <f t="shared" si="57"/>
        <v>0</v>
      </c>
      <c r="N217">
        <v>0</v>
      </c>
      <c r="O217">
        <v>0</v>
      </c>
      <c r="P217">
        <f t="shared" si="58"/>
        <v>0</v>
      </c>
      <c r="Q217">
        <v>0</v>
      </c>
      <c r="R217">
        <v>0</v>
      </c>
      <c r="S217">
        <f t="shared" si="59"/>
        <v>0</v>
      </c>
    </row>
    <row r="218" spans="1:19">
      <c r="A218" t="s">
        <v>216</v>
      </c>
      <c r="B218">
        <v>0</v>
      </c>
      <c r="C218">
        <v>0</v>
      </c>
      <c r="D218">
        <f t="shared" si="54"/>
        <v>0</v>
      </c>
      <c r="E218">
        <v>0</v>
      </c>
      <c r="F218">
        <v>0</v>
      </c>
      <c r="G218">
        <f t="shared" si="55"/>
        <v>0</v>
      </c>
      <c r="H218">
        <v>0</v>
      </c>
      <c r="I218">
        <v>0</v>
      </c>
      <c r="J218">
        <f t="shared" si="56"/>
        <v>0</v>
      </c>
      <c r="K218">
        <v>0</v>
      </c>
      <c r="L218">
        <v>0</v>
      </c>
      <c r="M218">
        <f t="shared" si="57"/>
        <v>0</v>
      </c>
      <c r="N218">
        <v>0</v>
      </c>
      <c r="O218">
        <v>0</v>
      </c>
      <c r="P218">
        <f t="shared" si="58"/>
        <v>0</v>
      </c>
      <c r="Q218">
        <v>0</v>
      </c>
      <c r="R218">
        <v>0</v>
      </c>
      <c r="S218">
        <f t="shared" si="59"/>
        <v>0</v>
      </c>
    </row>
    <row r="219" spans="1:19">
      <c r="A219" t="s">
        <v>217</v>
      </c>
      <c r="B219">
        <v>0</v>
      </c>
      <c r="C219">
        <v>3</v>
      </c>
      <c r="D219">
        <f t="shared" si="54"/>
        <v>3</v>
      </c>
      <c r="E219">
        <v>0</v>
      </c>
      <c r="F219">
        <v>3</v>
      </c>
      <c r="G219">
        <f t="shared" si="55"/>
        <v>3</v>
      </c>
      <c r="H219">
        <v>0</v>
      </c>
      <c r="I219">
        <v>0</v>
      </c>
      <c r="J219">
        <f t="shared" si="56"/>
        <v>0</v>
      </c>
      <c r="K219">
        <v>0</v>
      </c>
      <c r="L219">
        <v>0</v>
      </c>
      <c r="M219">
        <f t="shared" si="57"/>
        <v>0</v>
      </c>
      <c r="N219">
        <v>0</v>
      </c>
      <c r="O219">
        <v>0</v>
      </c>
      <c r="P219">
        <f t="shared" si="58"/>
        <v>0</v>
      </c>
      <c r="Q219">
        <v>0</v>
      </c>
      <c r="R219">
        <v>0</v>
      </c>
      <c r="S219">
        <f t="shared" si="59"/>
        <v>0</v>
      </c>
    </row>
    <row r="220" spans="1:19">
      <c r="A220" t="s">
        <v>218</v>
      </c>
      <c r="B220">
        <v>0</v>
      </c>
      <c r="C220">
        <v>1</v>
      </c>
      <c r="D220">
        <f t="shared" si="54"/>
        <v>1</v>
      </c>
      <c r="E220">
        <v>0</v>
      </c>
      <c r="F220">
        <v>1</v>
      </c>
      <c r="G220">
        <f t="shared" si="55"/>
        <v>1</v>
      </c>
      <c r="H220">
        <v>0</v>
      </c>
      <c r="I220">
        <v>0</v>
      </c>
      <c r="J220">
        <f t="shared" si="56"/>
        <v>0</v>
      </c>
      <c r="K220">
        <v>0</v>
      </c>
      <c r="L220">
        <v>0</v>
      </c>
      <c r="M220">
        <f t="shared" si="57"/>
        <v>0</v>
      </c>
      <c r="N220">
        <v>0</v>
      </c>
      <c r="O220">
        <v>0</v>
      </c>
      <c r="P220">
        <f t="shared" si="58"/>
        <v>0</v>
      </c>
      <c r="Q220">
        <v>0</v>
      </c>
      <c r="R220">
        <v>0</v>
      </c>
      <c r="S220">
        <f t="shared" si="59"/>
        <v>0</v>
      </c>
    </row>
    <row r="221" spans="1:19">
      <c r="A221" t="s">
        <v>219</v>
      </c>
      <c r="B221">
        <v>0</v>
      </c>
      <c r="C221">
        <v>9</v>
      </c>
      <c r="D221">
        <f t="shared" si="54"/>
        <v>9</v>
      </c>
      <c r="E221">
        <v>0</v>
      </c>
      <c r="F221">
        <v>9</v>
      </c>
      <c r="G221">
        <f t="shared" si="55"/>
        <v>9</v>
      </c>
      <c r="H221">
        <v>0</v>
      </c>
      <c r="I221">
        <v>0</v>
      </c>
      <c r="J221">
        <f t="shared" si="56"/>
        <v>0</v>
      </c>
      <c r="K221">
        <v>0</v>
      </c>
      <c r="L221">
        <v>0</v>
      </c>
      <c r="M221">
        <f t="shared" si="57"/>
        <v>0</v>
      </c>
      <c r="N221">
        <v>0</v>
      </c>
      <c r="O221">
        <v>0</v>
      </c>
      <c r="P221">
        <f t="shared" si="58"/>
        <v>0</v>
      </c>
      <c r="Q221">
        <v>0</v>
      </c>
      <c r="R221">
        <v>0</v>
      </c>
      <c r="S221">
        <f t="shared" si="59"/>
        <v>0</v>
      </c>
    </row>
    <row r="222" spans="1:19">
      <c r="A222" t="s">
        <v>220</v>
      </c>
      <c r="B222">
        <v>0</v>
      </c>
      <c r="C222">
        <v>3</v>
      </c>
      <c r="D222">
        <f t="shared" si="54"/>
        <v>3</v>
      </c>
      <c r="E222">
        <v>0</v>
      </c>
      <c r="F222">
        <v>3</v>
      </c>
      <c r="G222">
        <f t="shared" si="55"/>
        <v>3</v>
      </c>
      <c r="H222">
        <v>0</v>
      </c>
      <c r="I222">
        <v>0</v>
      </c>
      <c r="J222">
        <f t="shared" si="56"/>
        <v>0</v>
      </c>
      <c r="K222">
        <v>0</v>
      </c>
      <c r="L222">
        <v>0</v>
      </c>
      <c r="M222">
        <f t="shared" si="57"/>
        <v>0</v>
      </c>
      <c r="N222">
        <v>0</v>
      </c>
      <c r="O222">
        <v>0</v>
      </c>
      <c r="P222">
        <f t="shared" si="58"/>
        <v>0</v>
      </c>
      <c r="Q222">
        <v>0</v>
      </c>
      <c r="R222">
        <v>0</v>
      </c>
      <c r="S222">
        <f t="shared" si="59"/>
        <v>0</v>
      </c>
    </row>
    <row r="223" spans="1:19">
      <c r="A223" t="s">
        <v>221</v>
      </c>
      <c r="B223">
        <v>0</v>
      </c>
      <c r="C223">
        <v>0</v>
      </c>
      <c r="D223">
        <f t="shared" si="54"/>
        <v>0</v>
      </c>
      <c r="E223">
        <v>0</v>
      </c>
      <c r="F223">
        <v>0</v>
      </c>
      <c r="G223">
        <f t="shared" si="55"/>
        <v>0</v>
      </c>
      <c r="H223">
        <v>0</v>
      </c>
      <c r="I223">
        <v>0</v>
      </c>
      <c r="J223">
        <f t="shared" si="56"/>
        <v>0</v>
      </c>
      <c r="K223">
        <v>0</v>
      </c>
      <c r="L223">
        <v>0</v>
      </c>
      <c r="M223">
        <f t="shared" si="57"/>
        <v>0</v>
      </c>
      <c r="N223">
        <v>0</v>
      </c>
      <c r="O223">
        <v>0</v>
      </c>
      <c r="P223">
        <f t="shared" si="58"/>
        <v>0</v>
      </c>
      <c r="Q223">
        <v>0</v>
      </c>
      <c r="R223">
        <v>0</v>
      </c>
      <c r="S223">
        <f t="shared" si="59"/>
        <v>0</v>
      </c>
    </row>
    <row r="224" spans="1:19">
      <c r="A224" t="s">
        <v>222</v>
      </c>
      <c r="B224">
        <v>0</v>
      </c>
      <c r="C224">
        <v>10</v>
      </c>
      <c r="D224">
        <f t="shared" si="54"/>
        <v>10</v>
      </c>
      <c r="E224">
        <v>0</v>
      </c>
      <c r="F224">
        <v>10</v>
      </c>
      <c r="G224">
        <f t="shared" si="55"/>
        <v>10</v>
      </c>
      <c r="H224">
        <v>0</v>
      </c>
      <c r="I224">
        <v>0</v>
      </c>
      <c r="J224">
        <f t="shared" si="56"/>
        <v>0</v>
      </c>
      <c r="K224">
        <v>0</v>
      </c>
      <c r="L224">
        <v>0</v>
      </c>
      <c r="M224">
        <f t="shared" si="57"/>
        <v>0</v>
      </c>
      <c r="N224">
        <v>0</v>
      </c>
      <c r="O224">
        <v>0</v>
      </c>
      <c r="P224">
        <f t="shared" si="58"/>
        <v>0</v>
      </c>
      <c r="Q224">
        <v>0</v>
      </c>
      <c r="R224">
        <v>0</v>
      </c>
      <c r="S224">
        <f t="shared" si="59"/>
        <v>0</v>
      </c>
    </row>
    <row r="225" spans="1:19">
      <c r="A225" t="s">
        <v>223</v>
      </c>
      <c r="B225">
        <v>0</v>
      </c>
      <c r="C225">
        <v>2</v>
      </c>
      <c r="D225">
        <f t="shared" si="54"/>
        <v>2</v>
      </c>
      <c r="E225">
        <v>0</v>
      </c>
      <c r="F225">
        <v>2</v>
      </c>
      <c r="G225">
        <f t="shared" si="55"/>
        <v>2</v>
      </c>
      <c r="H225">
        <v>0</v>
      </c>
      <c r="I225">
        <v>0</v>
      </c>
      <c r="J225">
        <f t="shared" si="56"/>
        <v>0</v>
      </c>
      <c r="K225">
        <v>0</v>
      </c>
      <c r="L225">
        <v>0</v>
      </c>
      <c r="M225">
        <f t="shared" si="57"/>
        <v>0</v>
      </c>
      <c r="N225">
        <v>0</v>
      </c>
      <c r="O225">
        <v>0</v>
      </c>
      <c r="P225">
        <f t="shared" si="58"/>
        <v>0</v>
      </c>
      <c r="Q225">
        <v>0</v>
      </c>
      <c r="R225">
        <v>0</v>
      </c>
      <c r="S225">
        <f t="shared" si="59"/>
        <v>0</v>
      </c>
    </row>
    <row r="226" spans="1:19">
      <c r="A226" t="s">
        <v>224</v>
      </c>
      <c r="B226">
        <v>0</v>
      </c>
      <c r="C226">
        <v>0</v>
      </c>
      <c r="D226">
        <f t="shared" si="54"/>
        <v>0</v>
      </c>
      <c r="E226">
        <v>0</v>
      </c>
      <c r="F226">
        <v>0</v>
      </c>
      <c r="G226">
        <f t="shared" si="55"/>
        <v>0</v>
      </c>
      <c r="H226">
        <v>0</v>
      </c>
      <c r="I226">
        <v>0</v>
      </c>
      <c r="J226">
        <f t="shared" si="56"/>
        <v>0</v>
      </c>
      <c r="K226">
        <v>0</v>
      </c>
      <c r="L226">
        <v>0</v>
      </c>
      <c r="M226">
        <f t="shared" si="57"/>
        <v>0</v>
      </c>
      <c r="N226">
        <v>0</v>
      </c>
      <c r="O226">
        <v>0</v>
      </c>
      <c r="P226">
        <f t="shared" si="58"/>
        <v>0</v>
      </c>
      <c r="Q226">
        <v>0</v>
      </c>
      <c r="R226">
        <v>0</v>
      </c>
      <c r="S226">
        <f t="shared" si="59"/>
        <v>0</v>
      </c>
    </row>
    <row r="227" spans="1:19">
      <c r="A227" t="s">
        <v>225</v>
      </c>
      <c r="B227">
        <v>0</v>
      </c>
      <c r="C227">
        <v>5</v>
      </c>
      <c r="D227">
        <f t="shared" si="54"/>
        <v>5</v>
      </c>
      <c r="E227">
        <v>0</v>
      </c>
      <c r="F227">
        <v>5</v>
      </c>
      <c r="G227">
        <f t="shared" si="55"/>
        <v>5</v>
      </c>
      <c r="H227">
        <v>0</v>
      </c>
      <c r="I227">
        <v>0</v>
      </c>
      <c r="J227">
        <f t="shared" si="56"/>
        <v>0</v>
      </c>
      <c r="K227">
        <v>0</v>
      </c>
      <c r="L227">
        <v>0</v>
      </c>
      <c r="M227">
        <f t="shared" si="57"/>
        <v>0</v>
      </c>
      <c r="N227">
        <v>0</v>
      </c>
      <c r="O227">
        <v>0</v>
      </c>
      <c r="P227">
        <f t="shared" si="58"/>
        <v>0</v>
      </c>
      <c r="Q227">
        <v>0</v>
      </c>
      <c r="R227">
        <v>0</v>
      </c>
      <c r="S227">
        <f t="shared" si="59"/>
        <v>0</v>
      </c>
    </row>
    <row r="228" spans="1:19">
      <c r="A228" t="s">
        <v>226</v>
      </c>
      <c r="B228">
        <v>0</v>
      </c>
      <c r="C228">
        <v>11</v>
      </c>
      <c r="D228">
        <f t="shared" si="54"/>
        <v>11</v>
      </c>
      <c r="E228">
        <v>0</v>
      </c>
      <c r="F228">
        <v>11</v>
      </c>
      <c r="G228">
        <f t="shared" si="55"/>
        <v>11</v>
      </c>
      <c r="H228">
        <v>0</v>
      </c>
      <c r="I228">
        <v>0</v>
      </c>
      <c r="J228">
        <f t="shared" si="56"/>
        <v>0</v>
      </c>
      <c r="K228">
        <v>0</v>
      </c>
      <c r="L228">
        <v>0</v>
      </c>
      <c r="M228">
        <f t="shared" si="57"/>
        <v>0</v>
      </c>
      <c r="N228">
        <v>0</v>
      </c>
      <c r="O228">
        <v>0</v>
      </c>
      <c r="P228">
        <f t="shared" si="58"/>
        <v>0</v>
      </c>
      <c r="Q228">
        <v>0</v>
      </c>
      <c r="R228">
        <v>0</v>
      </c>
      <c r="S228">
        <f t="shared" si="59"/>
        <v>0</v>
      </c>
    </row>
    <row r="229" spans="1:19">
      <c r="A229" t="s">
        <v>227</v>
      </c>
      <c r="B229">
        <v>0</v>
      </c>
      <c r="C229">
        <v>0</v>
      </c>
      <c r="D229">
        <f t="shared" si="54"/>
        <v>0</v>
      </c>
      <c r="E229">
        <v>0</v>
      </c>
      <c r="F229">
        <v>0</v>
      </c>
      <c r="G229">
        <f t="shared" si="55"/>
        <v>0</v>
      </c>
      <c r="H229">
        <v>0</v>
      </c>
      <c r="I229">
        <v>0</v>
      </c>
      <c r="J229">
        <f t="shared" si="56"/>
        <v>0</v>
      </c>
      <c r="K229">
        <v>0</v>
      </c>
      <c r="L229">
        <v>0</v>
      </c>
      <c r="M229">
        <f t="shared" si="57"/>
        <v>0</v>
      </c>
      <c r="N229">
        <v>0</v>
      </c>
      <c r="O229">
        <v>0</v>
      </c>
      <c r="P229">
        <f t="shared" si="58"/>
        <v>0</v>
      </c>
      <c r="Q229">
        <v>0</v>
      </c>
      <c r="R229">
        <v>0</v>
      </c>
      <c r="S229">
        <f t="shared" si="59"/>
        <v>0</v>
      </c>
    </row>
    <row r="230" spans="1:19">
      <c r="A230" t="s">
        <v>228</v>
      </c>
      <c r="B230">
        <v>0</v>
      </c>
      <c r="C230">
        <v>0</v>
      </c>
      <c r="D230">
        <f t="shared" si="54"/>
        <v>0</v>
      </c>
      <c r="E230">
        <v>0</v>
      </c>
      <c r="F230">
        <v>0</v>
      </c>
      <c r="G230">
        <f t="shared" si="55"/>
        <v>0</v>
      </c>
      <c r="H230">
        <v>0</v>
      </c>
      <c r="I230">
        <v>0</v>
      </c>
      <c r="J230">
        <f t="shared" si="56"/>
        <v>0</v>
      </c>
      <c r="K230">
        <v>0</v>
      </c>
      <c r="L230">
        <v>0</v>
      </c>
      <c r="M230">
        <f t="shared" si="57"/>
        <v>0</v>
      </c>
      <c r="N230">
        <v>0</v>
      </c>
      <c r="O230">
        <v>0</v>
      </c>
      <c r="P230">
        <f t="shared" si="58"/>
        <v>0</v>
      </c>
      <c r="Q230">
        <v>0</v>
      </c>
      <c r="R230">
        <v>0</v>
      </c>
      <c r="S230">
        <f t="shared" si="59"/>
        <v>0</v>
      </c>
    </row>
    <row r="231" spans="1:19">
      <c r="A231" t="s">
        <v>229</v>
      </c>
      <c r="B231">
        <v>0</v>
      </c>
      <c r="C231">
        <v>5</v>
      </c>
      <c r="D231">
        <f t="shared" si="54"/>
        <v>5</v>
      </c>
      <c r="E231">
        <v>0</v>
      </c>
      <c r="F231">
        <v>5</v>
      </c>
      <c r="G231">
        <f t="shared" si="55"/>
        <v>5</v>
      </c>
      <c r="H231">
        <v>0</v>
      </c>
      <c r="I231">
        <v>0</v>
      </c>
      <c r="J231">
        <f t="shared" si="56"/>
        <v>0</v>
      </c>
      <c r="K231">
        <v>0</v>
      </c>
      <c r="L231">
        <v>0</v>
      </c>
      <c r="M231">
        <f t="shared" si="57"/>
        <v>0</v>
      </c>
      <c r="N231">
        <v>0</v>
      </c>
      <c r="O231">
        <v>0</v>
      </c>
      <c r="P231">
        <f t="shared" si="58"/>
        <v>0</v>
      </c>
      <c r="Q231">
        <v>0</v>
      </c>
      <c r="R231">
        <v>0</v>
      </c>
      <c r="S231">
        <f t="shared" si="59"/>
        <v>0</v>
      </c>
    </row>
    <row r="232" spans="1:19">
      <c r="A232" t="s">
        <v>230</v>
      </c>
      <c r="B232">
        <v>0</v>
      </c>
      <c r="C232">
        <v>10</v>
      </c>
      <c r="D232">
        <f t="shared" si="54"/>
        <v>10</v>
      </c>
      <c r="E232">
        <v>0</v>
      </c>
      <c r="F232">
        <v>10</v>
      </c>
      <c r="G232">
        <f t="shared" si="55"/>
        <v>10</v>
      </c>
      <c r="H232">
        <v>0</v>
      </c>
      <c r="I232">
        <v>0</v>
      </c>
      <c r="J232">
        <f t="shared" si="56"/>
        <v>0</v>
      </c>
      <c r="K232">
        <v>0</v>
      </c>
      <c r="L232">
        <v>0</v>
      </c>
      <c r="M232">
        <f t="shared" si="57"/>
        <v>0</v>
      </c>
      <c r="N232">
        <v>0</v>
      </c>
      <c r="O232">
        <v>0</v>
      </c>
      <c r="P232">
        <f t="shared" si="58"/>
        <v>0</v>
      </c>
      <c r="Q232">
        <v>0</v>
      </c>
      <c r="R232">
        <v>0</v>
      </c>
      <c r="S232">
        <f t="shared" si="59"/>
        <v>0</v>
      </c>
    </row>
    <row r="233" spans="1:19">
      <c r="A233" t="s">
        <v>231</v>
      </c>
      <c r="B233">
        <v>0</v>
      </c>
      <c r="C233">
        <v>0</v>
      </c>
      <c r="D233">
        <f t="shared" si="54"/>
        <v>0</v>
      </c>
      <c r="E233">
        <v>0</v>
      </c>
      <c r="F233">
        <v>0</v>
      </c>
      <c r="G233">
        <f t="shared" si="55"/>
        <v>0</v>
      </c>
      <c r="H233">
        <v>0</v>
      </c>
      <c r="I233">
        <v>0</v>
      </c>
      <c r="J233">
        <f t="shared" si="56"/>
        <v>0</v>
      </c>
      <c r="K233">
        <v>0</v>
      </c>
      <c r="L233">
        <v>0</v>
      </c>
      <c r="M233">
        <f t="shared" si="57"/>
        <v>0</v>
      </c>
      <c r="N233">
        <v>0</v>
      </c>
      <c r="O233">
        <v>0</v>
      </c>
      <c r="P233">
        <f t="shared" si="58"/>
        <v>0</v>
      </c>
      <c r="Q233">
        <v>0</v>
      </c>
      <c r="R233">
        <v>0</v>
      </c>
      <c r="S233">
        <f t="shared" si="59"/>
        <v>0</v>
      </c>
    </row>
    <row r="234" spans="1:19">
      <c r="A234" t="s">
        <v>232</v>
      </c>
      <c r="B234">
        <v>0</v>
      </c>
      <c r="C234">
        <v>17</v>
      </c>
      <c r="D234">
        <f t="shared" si="54"/>
        <v>17</v>
      </c>
      <c r="E234">
        <v>0</v>
      </c>
      <c r="F234">
        <v>17</v>
      </c>
      <c r="G234">
        <f t="shared" si="55"/>
        <v>17</v>
      </c>
      <c r="H234">
        <v>0</v>
      </c>
      <c r="I234">
        <v>0</v>
      </c>
      <c r="J234">
        <f t="shared" si="56"/>
        <v>0</v>
      </c>
      <c r="K234">
        <v>0</v>
      </c>
      <c r="L234">
        <v>0</v>
      </c>
      <c r="M234">
        <f t="shared" si="57"/>
        <v>0</v>
      </c>
      <c r="N234">
        <v>0</v>
      </c>
      <c r="O234">
        <v>0</v>
      </c>
      <c r="P234">
        <f t="shared" si="58"/>
        <v>0</v>
      </c>
      <c r="Q234">
        <v>0</v>
      </c>
      <c r="R234">
        <v>0</v>
      </c>
      <c r="S234">
        <f t="shared" si="59"/>
        <v>0</v>
      </c>
    </row>
    <row r="235" spans="1:19">
      <c r="A235" t="s">
        <v>233</v>
      </c>
      <c r="B235">
        <v>0</v>
      </c>
      <c r="C235">
        <v>0</v>
      </c>
      <c r="D235">
        <f t="shared" si="54"/>
        <v>0</v>
      </c>
      <c r="E235">
        <v>0</v>
      </c>
      <c r="F235">
        <v>0</v>
      </c>
      <c r="G235">
        <f t="shared" si="55"/>
        <v>0</v>
      </c>
      <c r="H235">
        <v>0</v>
      </c>
      <c r="I235">
        <v>0</v>
      </c>
      <c r="J235">
        <f t="shared" si="56"/>
        <v>0</v>
      </c>
      <c r="K235">
        <v>0</v>
      </c>
      <c r="L235">
        <v>0</v>
      </c>
      <c r="M235">
        <f t="shared" si="57"/>
        <v>0</v>
      </c>
      <c r="N235">
        <v>0</v>
      </c>
      <c r="O235">
        <v>0</v>
      </c>
      <c r="P235">
        <f t="shared" si="58"/>
        <v>0</v>
      </c>
      <c r="Q235">
        <v>0</v>
      </c>
      <c r="R235">
        <v>0</v>
      </c>
      <c r="S235">
        <f t="shared" si="59"/>
        <v>0</v>
      </c>
    </row>
    <row r="236" spans="1:19">
      <c r="A236" t="s">
        <v>234</v>
      </c>
      <c r="B236">
        <v>5</v>
      </c>
      <c r="C236">
        <v>0</v>
      </c>
      <c r="D236">
        <f t="shared" si="54"/>
        <v>5</v>
      </c>
      <c r="E236">
        <v>4</v>
      </c>
      <c r="F236">
        <v>0</v>
      </c>
      <c r="G236">
        <f t="shared" si="55"/>
        <v>4</v>
      </c>
      <c r="H236">
        <v>1</v>
      </c>
      <c r="I236">
        <v>0</v>
      </c>
      <c r="J236">
        <f t="shared" si="56"/>
        <v>1</v>
      </c>
      <c r="K236">
        <v>0</v>
      </c>
      <c r="L236">
        <v>0</v>
      </c>
      <c r="M236">
        <f t="shared" si="57"/>
        <v>0</v>
      </c>
      <c r="N236">
        <v>0</v>
      </c>
      <c r="O236">
        <v>0</v>
      </c>
      <c r="P236">
        <f t="shared" si="58"/>
        <v>0</v>
      </c>
      <c r="Q236">
        <v>0</v>
      </c>
      <c r="R236">
        <v>0</v>
      </c>
      <c r="S236">
        <f t="shared" si="59"/>
        <v>0</v>
      </c>
    </row>
    <row r="237" spans="1:19">
      <c r="A237" t="s">
        <v>235</v>
      </c>
      <c r="B237">
        <v>1</v>
      </c>
      <c r="C237">
        <v>17</v>
      </c>
      <c r="D237">
        <f t="shared" si="54"/>
        <v>18</v>
      </c>
      <c r="E237">
        <v>1</v>
      </c>
      <c r="F237">
        <v>17</v>
      </c>
      <c r="G237">
        <f t="shared" si="55"/>
        <v>18</v>
      </c>
      <c r="H237">
        <v>0</v>
      </c>
      <c r="I237">
        <v>0</v>
      </c>
      <c r="J237">
        <f t="shared" si="56"/>
        <v>0</v>
      </c>
      <c r="K237">
        <v>0</v>
      </c>
      <c r="L237">
        <v>0</v>
      </c>
      <c r="M237">
        <f t="shared" si="57"/>
        <v>0</v>
      </c>
      <c r="N237">
        <v>0</v>
      </c>
      <c r="O237">
        <v>0</v>
      </c>
      <c r="P237">
        <f t="shared" si="58"/>
        <v>0</v>
      </c>
      <c r="Q237">
        <v>0</v>
      </c>
      <c r="R237">
        <v>0</v>
      </c>
      <c r="S237">
        <f t="shared" si="59"/>
        <v>0</v>
      </c>
    </row>
    <row r="239" spans="1:19">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c r="N239" s="6" t="s">
        <v>236</v>
      </c>
      <c r="O239" s="6" t="s">
        <v>236</v>
      </c>
      <c r="P239" s="6" t="s">
        <v>236</v>
      </c>
      <c r="Q239" s="6" t="s">
        <v>236</v>
      </c>
      <c r="R239" s="6" t="s">
        <v>236</v>
      </c>
      <c r="S239" s="6" t="s">
        <v>236</v>
      </c>
    </row>
    <row r="240" spans="1:19">
      <c r="A240" t="s">
        <v>237</v>
      </c>
      <c r="B240">
        <v>0</v>
      </c>
      <c r="C240">
        <v>0</v>
      </c>
      <c r="D240">
        <f t="shared" ref="D240:D266" si="60">B240+C240</f>
        <v>0</v>
      </c>
      <c r="E240">
        <v>0</v>
      </c>
      <c r="F240">
        <v>0</v>
      </c>
      <c r="G240">
        <f t="shared" ref="G240:G266" si="61">E240+F240</f>
        <v>0</v>
      </c>
      <c r="H240">
        <v>0</v>
      </c>
      <c r="I240">
        <v>0</v>
      </c>
      <c r="J240">
        <f t="shared" ref="J240:J266" si="62">H240+I240</f>
        <v>0</v>
      </c>
      <c r="K240">
        <v>0</v>
      </c>
      <c r="L240">
        <v>0</v>
      </c>
      <c r="M240">
        <f t="shared" ref="M240:M266" si="63">K240+L240</f>
        <v>0</v>
      </c>
      <c r="N240">
        <v>0</v>
      </c>
      <c r="O240">
        <v>0</v>
      </c>
      <c r="P240">
        <f t="shared" ref="P240:P266" si="64">N240+O240</f>
        <v>0</v>
      </c>
      <c r="Q240">
        <v>0</v>
      </c>
      <c r="R240">
        <v>0</v>
      </c>
      <c r="S240">
        <f t="shared" ref="S240:S266" si="65">Q240+R240</f>
        <v>0</v>
      </c>
    </row>
    <row r="241" spans="1:19">
      <c r="A241" t="s">
        <v>238</v>
      </c>
      <c r="B241">
        <v>2</v>
      </c>
      <c r="C241">
        <v>2</v>
      </c>
      <c r="D241">
        <f t="shared" si="60"/>
        <v>4</v>
      </c>
      <c r="E241">
        <v>1</v>
      </c>
      <c r="F241">
        <v>2</v>
      </c>
      <c r="G241">
        <f t="shared" si="61"/>
        <v>3</v>
      </c>
      <c r="H241">
        <v>1</v>
      </c>
      <c r="I241">
        <v>0</v>
      </c>
      <c r="J241">
        <f t="shared" si="62"/>
        <v>1</v>
      </c>
      <c r="K241">
        <v>0</v>
      </c>
      <c r="L241">
        <v>0</v>
      </c>
      <c r="M241">
        <f t="shared" si="63"/>
        <v>0</v>
      </c>
      <c r="N241">
        <v>0</v>
      </c>
      <c r="O241">
        <v>0</v>
      </c>
      <c r="P241">
        <f t="shared" si="64"/>
        <v>0</v>
      </c>
      <c r="Q241">
        <v>0</v>
      </c>
      <c r="R241">
        <v>0</v>
      </c>
      <c r="S241">
        <f t="shared" si="65"/>
        <v>0</v>
      </c>
    </row>
    <row r="242" spans="1:19">
      <c r="A242" t="s">
        <v>239</v>
      </c>
      <c r="B242">
        <v>0</v>
      </c>
      <c r="C242">
        <v>0</v>
      </c>
      <c r="D242">
        <f t="shared" si="60"/>
        <v>0</v>
      </c>
      <c r="E242">
        <v>0</v>
      </c>
      <c r="F242">
        <v>0</v>
      </c>
      <c r="G242">
        <f t="shared" si="61"/>
        <v>0</v>
      </c>
      <c r="H242">
        <v>0</v>
      </c>
      <c r="I242">
        <v>0</v>
      </c>
      <c r="J242">
        <f t="shared" si="62"/>
        <v>0</v>
      </c>
      <c r="K242">
        <v>0</v>
      </c>
      <c r="L242">
        <v>0</v>
      </c>
      <c r="M242">
        <f t="shared" si="63"/>
        <v>0</v>
      </c>
      <c r="N242">
        <v>0</v>
      </c>
      <c r="O242">
        <v>0</v>
      </c>
      <c r="P242">
        <f t="shared" si="64"/>
        <v>0</v>
      </c>
      <c r="Q242">
        <v>0</v>
      </c>
      <c r="R242">
        <v>0</v>
      </c>
      <c r="S242">
        <f t="shared" si="65"/>
        <v>0</v>
      </c>
    </row>
    <row r="243" spans="1:19">
      <c r="A243" t="s">
        <v>240</v>
      </c>
      <c r="B243">
        <v>0</v>
      </c>
      <c r="C243">
        <v>0</v>
      </c>
      <c r="D243">
        <f t="shared" si="60"/>
        <v>0</v>
      </c>
      <c r="E243">
        <v>0</v>
      </c>
      <c r="F243">
        <v>0</v>
      </c>
      <c r="G243">
        <f t="shared" si="61"/>
        <v>0</v>
      </c>
      <c r="H243">
        <v>0</v>
      </c>
      <c r="I243">
        <v>0</v>
      </c>
      <c r="J243">
        <f t="shared" si="62"/>
        <v>0</v>
      </c>
      <c r="K243">
        <v>0</v>
      </c>
      <c r="L243">
        <v>0</v>
      </c>
      <c r="M243">
        <f t="shared" si="63"/>
        <v>0</v>
      </c>
      <c r="N243">
        <v>0</v>
      </c>
      <c r="O243">
        <v>0</v>
      </c>
      <c r="P243">
        <f t="shared" si="64"/>
        <v>0</v>
      </c>
      <c r="Q243">
        <v>0</v>
      </c>
      <c r="R243">
        <v>0</v>
      </c>
      <c r="S243">
        <f t="shared" si="65"/>
        <v>0</v>
      </c>
    </row>
    <row r="244" spans="1:19">
      <c r="A244" t="s">
        <v>241</v>
      </c>
      <c r="B244">
        <v>0</v>
      </c>
      <c r="C244">
        <v>0</v>
      </c>
      <c r="D244">
        <f t="shared" si="60"/>
        <v>0</v>
      </c>
      <c r="E244">
        <v>0</v>
      </c>
      <c r="F244">
        <v>0</v>
      </c>
      <c r="G244">
        <f t="shared" si="61"/>
        <v>0</v>
      </c>
      <c r="H244">
        <v>0</v>
      </c>
      <c r="I244">
        <v>0</v>
      </c>
      <c r="J244">
        <f t="shared" si="62"/>
        <v>0</v>
      </c>
      <c r="K244">
        <v>0</v>
      </c>
      <c r="L244">
        <v>0</v>
      </c>
      <c r="M244">
        <f t="shared" si="63"/>
        <v>0</v>
      </c>
      <c r="N244">
        <v>0</v>
      </c>
      <c r="O244">
        <v>0</v>
      </c>
      <c r="P244">
        <f t="shared" si="64"/>
        <v>0</v>
      </c>
      <c r="Q244">
        <v>0</v>
      </c>
      <c r="R244">
        <v>0</v>
      </c>
      <c r="S244">
        <f t="shared" si="65"/>
        <v>0</v>
      </c>
    </row>
    <row r="245" spans="1:19">
      <c r="A245" t="s">
        <v>242</v>
      </c>
      <c r="B245">
        <v>0</v>
      </c>
      <c r="C245">
        <v>0</v>
      </c>
      <c r="D245">
        <f t="shared" si="60"/>
        <v>0</v>
      </c>
      <c r="E245">
        <v>0</v>
      </c>
      <c r="F245">
        <v>0</v>
      </c>
      <c r="G245">
        <f t="shared" si="61"/>
        <v>0</v>
      </c>
      <c r="H245">
        <v>0</v>
      </c>
      <c r="I245">
        <v>0</v>
      </c>
      <c r="J245">
        <f t="shared" si="62"/>
        <v>0</v>
      </c>
      <c r="K245">
        <v>0</v>
      </c>
      <c r="L245">
        <v>0</v>
      </c>
      <c r="M245">
        <f t="shared" si="63"/>
        <v>0</v>
      </c>
      <c r="N245">
        <v>0</v>
      </c>
      <c r="O245">
        <v>0</v>
      </c>
      <c r="P245">
        <f t="shared" si="64"/>
        <v>0</v>
      </c>
      <c r="Q245">
        <v>0</v>
      </c>
      <c r="R245">
        <v>0</v>
      </c>
      <c r="S245">
        <f t="shared" si="65"/>
        <v>0</v>
      </c>
    </row>
    <row r="246" spans="1:19">
      <c r="A246" t="s">
        <v>243</v>
      </c>
      <c r="B246">
        <v>0</v>
      </c>
      <c r="C246">
        <v>3</v>
      </c>
      <c r="D246">
        <f t="shared" si="60"/>
        <v>3</v>
      </c>
      <c r="E246">
        <v>0</v>
      </c>
      <c r="F246">
        <v>0</v>
      </c>
      <c r="G246">
        <f t="shared" si="61"/>
        <v>0</v>
      </c>
      <c r="H246">
        <v>0</v>
      </c>
      <c r="I246">
        <v>0</v>
      </c>
      <c r="J246">
        <f t="shared" si="62"/>
        <v>0</v>
      </c>
      <c r="K246">
        <v>0</v>
      </c>
      <c r="L246">
        <v>0</v>
      </c>
      <c r="M246">
        <f t="shared" si="63"/>
        <v>0</v>
      </c>
      <c r="N246">
        <v>0</v>
      </c>
      <c r="O246">
        <v>0</v>
      </c>
      <c r="P246">
        <f t="shared" si="64"/>
        <v>0</v>
      </c>
      <c r="Q246">
        <v>0</v>
      </c>
      <c r="R246">
        <v>3</v>
      </c>
      <c r="S246">
        <f t="shared" si="65"/>
        <v>3</v>
      </c>
    </row>
    <row r="247" spans="1:19">
      <c r="A247" t="s">
        <v>244</v>
      </c>
      <c r="B247">
        <v>0</v>
      </c>
      <c r="C247">
        <v>75</v>
      </c>
      <c r="D247">
        <f t="shared" si="60"/>
        <v>75</v>
      </c>
      <c r="E247">
        <v>0</v>
      </c>
      <c r="F247">
        <v>75</v>
      </c>
      <c r="G247">
        <f t="shared" si="61"/>
        <v>75</v>
      </c>
      <c r="H247">
        <v>0</v>
      </c>
      <c r="I247">
        <v>0</v>
      </c>
      <c r="J247">
        <f t="shared" si="62"/>
        <v>0</v>
      </c>
      <c r="K247">
        <v>0</v>
      </c>
      <c r="L247">
        <v>0</v>
      </c>
      <c r="M247">
        <f t="shared" si="63"/>
        <v>0</v>
      </c>
      <c r="N247">
        <v>0</v>
      </c>
      <c r="O247">
        <v>0</v>
      </c>
      <c r="P247">
        <f t="shared" si="64"/>
        <v>0</v>
      </c>
      <c r="Q247">
        <v>0</v>
      </c>
      <c r="R247">
        <v>0</v>
      </c>
      <c r="S247">
        <f t="shared" si="65"/>
        <v>0</v>
      </c>
    </row>
    <row r="248" spans="1:19">
      <c r="A248" t="s">
        <v>245</v>
      </c>
      <c r="B248">
        <v>0</v>
      </c>
      <c r="C248">
        <v>0</v>
      </c>
      <c r="D248">
        <f t="shared" si="60"/>
        <v>0</v>
      </c>
      <c r="E248">
        <v>0</v>
      </c>
      <c r="F248">
        <v>0</v>
      </c>
      <c r="G248">
        <f t="shared" si="61"/>
        <v>0</v>
      </c>
      <c r="H248">
        <v>0</v>
      </c>
      <c r="I248">
        <v>0</v>
      </c>
      <c r="J248">
        <f t="shared" si="62"/>
        <v>0</v>
      </c>
      <c r="K248">
        <v>0</v>
      </c>
      <c r="L248">
        <v>0</v>
      </c>
      <c r="M248">
        <f t="shared" si="63"/>
        <v>0</v>
      </c>
      <c r="N248">
        <v>0</v>
      </c>
      <c r="O248">
        <v>0</v>
      </c>
      <c r="P248">
        <f t="shared" si="64"/>
        <v>0</v>
      </c>
      <c r="Q248">
        <v>0</v>
      </c>
      <c r="R248">
        <v>0</v>
      </c>
      <c r="S248">
        <f t="shared" si="65"/>
        <v>0</v>
      </c>
    </row>
    <row r="249" spans="1:19">
      <c r="A249" t="s">
        <v>246</v>
      </c>
      <c r="B249">
        <v>10</v>
      </c>
      <c r="C249">
        <v>168</v>
      </c>
      <c r="D249">
        <f t="shared" si="60"/>
        <v>178</v>
      </c>
      <c r="E249">
        <v>8</v>
      </c>
      <c r="F249">
        <v>110</v>
      </c>
      <c r="G249">
        <f t="shared" si="61"/>
        <v>118</v>
      </c>
      <c r="H249">
        <v>2</v>
      </c>
      <c r="I249">
        <v>45</v>
      </c>
      <c r="J249">
        <f t="shared" si="62"/>
        <v>47</v>
      </c>
      <c r="K249">
        <v>0</v>
      </c>
      <c r="L249">
        <v>10</v>
      </c>
      <c r="M249">
        <f t="shared" si="63"/>
        <v>10</v>
      </c>
      <c r="N249">
        <v>0</v>
      </c>
      <c r="O249">
        <v>2</v>
      </c>
      <c r="P249">
        <f t="shared" si="64"/>
        <v>2</v>
      </c>
      <c r="Q249">
        <v>0</v>
      </c>
      <c r="R249">
        <v>1</v>
      </c>
      <c r="S249">
        <f t="shared" si="65"/>
        <v>1</v>
      </c>
    </row>
    <row r="250" spans="1:19">
      <c r="A250" t="s">
        <v>247</v>
      </c>
      <c r="B250">
        <v>0</v>
      </c>
      <c r="C250">
        <v>0</v>
      </c>
      <c r="D250">
        <f t="shared" si="60"/>
        <v>0</v>
      </c>
      <c r="E250">
        <v>0</v>
      </c>
      <c r="F250">
        <v>0</v>
      </c>
      <c r="G250">
        <f t="shared" si="61"/>
        <v>0</v>
      </c>
      <c r="H250">
        <v>0</v>
      </c>
      <c r="I250">
        <v>0</v>
      </c>
      <c r="J250">
        <f t="shared" si="62"/>
        <v>0</v>
      </c>
      <c r="K250">
        <v>0</v>
      </c>
      <c r="L250">
        <v>0</v>
      </c>
      <c r="M250">
        <f t="shared" si="63"/>
        <v>0</v>
      </c>
      <c r="N250">
        <v>0</v>
      </c>
      <c r="O250">
        <v>0</v>
      </c>
      <c r="P250">
        <f t="shared" si="64"/>
        <v>0</v>
      </c>
      <c r="Q250">
        <v>0</v>
      </c>
      <c r="R250">
        <v>0</v>
      </c>
      <c r="S250">
        <f t="shared" si="65"/>
        <v>0</v>
      </c>
    </row>
    <row r="251" spans="1:19">
      <c r="A251" t="s">
        <v>248</v>
      </c>
      <c r="B251">
        <v>0</v>
      </c>
      <c r="C251">
        <v>0</v>
      </c>
      <c r="D251">
        <f t="shared" si="60"/>
        <v>0</v>
      </c>
      <c r="E251">
        <v>0</v>
      </c>
      <c r="F251">
        <v>0</v>
      </c>
      <c r="G251">
        <f t="shared" si="61"/>
        <v>0</v>
      </c>
      <c r="H251">
        <v>0</v>
      </c>
      <c r="I251">
        <v>0</v>
      </c>
      <c r="J251">
        <f t="shared" si="62"/>
        <v>0</v>
      </c>
      <c r="K251">
        <v>0</v>
      </c>
      <c r="L251">
        <v>0</v>
      </c>
      <c r="M251">
        <f t="shared" si="63"/>
        <v>0</v>
      </c>
      <c r="N251">
        <v>0</v>
      </c>
      <c r="O251">
        <v>0</v>
      </c>
      <c r="P251">
        <f t="shared" si="64"/>
        <v>0</v>
      </c>
      <c r="Q251">
        <v>0</v>
      </c>
      <c r="R251">
        <v>0</v>
      </c>
      <c r="S251">
        <f t="shared" si="65"/>
        <v>0</v>
      </c>
    </row>
    <row r="252" spans="1:19">
      <c r="A252" t="s">
        <v>249</v>
      </c>
      <c r="B252">
        <v>1</v>
      </c>
      <c r="C252">
        <v>1</v>
      </c>
      <c r="D252">
        <f t="shared" si="60"/>
        <v>2</v>
      </c>
      <c r="E252">
        <v>1</v>
      </c>
      <c r="F252">
        <v>1</v>
      </c>
      <c r="G252">
        <f t="shared" si="61"/>
        <v>2</v>
      </c>
      <c r="H252">
        <v>0</v>
      </c>
      <c r="I252">
        <v>0</v>
      </c>
      <c r="J252">
        <f t="shared" si="62"/>
        <v>0</v>
      </c>
      <c r="K252">
        <v>0</v>
      </c>
      <c r="L252">
        <v>0</v>
      </c>
      <c r="M252">
        <f t="shared" si="63"/>
        <v>0</v>
      </c>
      <c r="N252">
        <v>0</v>
      </c>
      <c r="O252">
        <v>0</v>
      </c>
      <c r="P252">
        <f t="shared" si="64"/>
        <v>0</v>
      </c>
      <c r="Q252">
        <v>0</v>
      </c>
      <c r="R252">
        <v>0</v>
      </c>
      <c r="S252">
        <f t="shared" si="65"/>
        <v>0</v>
      </c>
    </row>
    <row r="253" spans="1:19">
      <c r="A253" t="s">
        <v>250</v>
      </c>
      <c r="B253">
        <v>4</v>
      </c>
      <c r="C253">
        <v>0</v>
      </c>
      <c r="D253">
        <f t="shared" si="60"/>
        <v>4</v>
      </c>
      <c r="E253">
        <v>3</v>
      </c>
      <c r="F253">
        <v>0</v>
      </c>
      <c r="G253">
        <f t="shared" si="61"/>
        <v>3</v>
      </c>
      <c r="H253">
        <v>1</v>
      </c>
      <c r="I253">
        <v>0</v>
      </c>
      <c r="J253">
        <f t="shared" si="62"/>
        <v>1</v>
      </c>
      <c r="K253">
        <v>0</v>
      </c>
      <c r="L253">
        <v>0</v>
      </c>
      <c r="M253">
        <f t="shared" si="63"/>
        <v>0</v>
      </c>
      <c r="N253">
        <v>0</v>
      </c>
      <c r="O253">
        <v>0</v>
      </c>
      <c r="P253">
        <f t="shared" si="64"/>
        <v>0</v>
      </c>
      <c r="Q253">
        <v>0</v>
      </c>
      <c r="R253">
        <v>0</v>
      </c>
      <c r="S253">
        <f t="shared" si="65"/>
        <v>0</v>
      </c>
    </row>
    <row r="254" spans="1:19">
      <c r="A254" t="s">
        <v>251</v>
      </c>
      <c r="B254">
        <v>0</v>
      </c>
      <c r="C254">
        <v>0</v>
      </c>
      <c r="D254">
        <f t="shared" si="60"/>
        <v>0</v>
      </c>
      <c r="E254">
        <v>0</v>
      </c>
      <c r="F254">
        <v>0</v>
      </c>
      <c r="G254">
        <f t="shared" si="61"/>
        <v>0</v>
      </c>
      <c r="H254">
        <v>0</v>
      </c>
      <c r="I254">
        <v>0</v>
      </c>
      <c r="J254">
        <f t="shared" si="62"/>
        <v>0</v>
      </c>
      <c r="K254">
        <v>0</v>
      </c>
      <c r="L254">
        <v>0</v>
      </c>
      <c r="M254">
        <f t="shared" si="63"/>
        <v>0</v>
      </c>
      <c r="N254">
        <v>0</v>
      </c>
      <c r="O254">
        <v>0</v>
      </c>
      <c r="P254">
        <f t="shared" si="64"/>
        <v>0</v>
      </c>
      <c r="Q254">
        <v>0</v>
      </c>
      <c r="R254">
        <v>0</v>
      </c>
      <c r="S254">
        <f t="shared" si="65"/>
        <v>0</v>
      </c>
    </row>
    <row r="255" spans="1:19">
      <c r="A255" t="s">
        <v>252</v>
      </c>
      <c r="B255">
        <v>0</v>
      </c>
      <c r="C255">
        <v>0</v>
      </c>
      <c r="D255">
        <f t="shared" si="60"/>
        <v>0</v>
      </c>
      <c r="E255">
        <v>0</v>
      </c>
      <c r="F255">
        <v>0</v>
      </c>
      <c r="G255">
        <f t="shared" si="61"/>
        <v>0</v>
      </c>
      <c r="H255">
        <v>0</v>
      </c>
      <c r="I255">
        <v>0</v>
      </c>
      <c r="J255">
        <f t="shared" si="62"/>
        <v>0</v>
      </c>
      <c r="K255">
        <v>0</v>
      </c>
      <c r="L255">
        <v>0</v>
      </c>
      <c r="M255">
        <f t="shared" si="63"/>
        <v>0</v>
      </c>
      <c r="N255">
        <v>0</v>
      </c>
      <c r="O255">
        <v>0</v>
      </c>
      <c r="P255">
        <f t="shared" si="64"/>
        <v>0</v>
      </c>
      <c r="Q255">
        <v>0</v>
      </c>
      <c r="R255">
        <v>0</v>
      </c>
      <c r="S255">
        <f t="shared" si="65"/>
        <v>0</v>
      </c>
    </row>
    <row r="256" spans="1:19">
      <c r="A256" t="s">
        <v>253</v>
      </c>
      <c r="B256">
        <v>0</v>
      </c>
      <c r="C256">
        <v>0</v>
      </c>
      <c r="D256">
        <f t="shared" si="60"/>
        <v>0</v>
      </c>
      <c r="E256">
        <v>0</v>
      </c>
      <c r="F256">
        <v>0</v>
      </c>
      <c r="G256">
        <f t="shared" si="61"/>
        <v>0</v>
      </c>
      <c r="H256">
        <v>0</v>
      </c>
      <c r="I256">
        <v>0</v>
      </c>
      <c r="J256">
        <f t="shared" si="62"/>
        <v>0</v>
      </c>
      <c r="K256">
        <v>0</v>
      </c>
      <c r="L256">
        <v>0</v>
      </c>
      <c r="M256">
        <f t="shared" si="63"/>
        <v>0</v>
      </c>
      <c r="N256">
        <v>0</v>
      </c>
      <c r="O256">
        <v>0</v>
      </c>
      <c r="P256">
        <f t="shared" si="64"/>
        <v>0</v>
      </c>
      <c r="Q256">
        <v>0</v>
      </c>
      <c r="R256">
        <v>0</v>
      </c>
      <c r="S256">
        <f t="shared" si="65"/>
        <v>0</v>
      </c>
    </row>
    <row r="257" spans="1:19">
      <c r="A257" t="s">
        <v>254</v>
      </c>
      <c r="B257">
        <v>0</v>
      </c>
      <c r="C257">
        <v>0</v>
      </c>
      <c r="D257">
        <f t="shared" si="60"/>
        <v>0</v>
      </c>
      <c r="E257">
        <v>0</v>
      </c>
      <c r="F257">
        <v>0</v>
      </c>
      <c r="G257">
        <f t="shared" si="61"/>
        <v>0</v>
      </c>
      <c r="H257">
        <v>0</v>
      </c>
      <c r="I257">
        <v>0</v>
      </c>
      <c r="J257">
        <f t="shared" si="62"/>
        <v>0</v>
      </c>
      <c r="K257">
        <v>0</v>
      </c>
      <c r="L257">
        <v>0</v>
      </c>
      <c r="M257">
        <f t="shared" si="63"/>
        <v>0</v>
      </c>
      <c r="N257">
        <v>0</v>
      </c>
      <c r="O257">
        <v>0</v>
      </c>
      <c r="P257">
        <f t="shared" si="64"/>
        <v>0</v>
      </c>
      <c r="Q257">
        <v>0</v>
      </c>
      <c r="R257">
        <v>0</v>
      </c>
      <c r="S257">
        <f t="shared" si="65"/>
        <v>0</v>
      </c>
    </row>
    <row r="258" spans="1:19">
      <c r="A258" t="s">
        <v>255</v>
      </c>
      <c r="B258">
        <v>4</v>
      </c>
      <c r="C258">
        <v>13</v>
      </c>
      <c r="D258">
        <f t="shared" si="60"/>
        <v>17</v>
      </c>
      <c r="E258">
        <v>4</v>
      </c>
      <c r="F258">
        <v>13</v>
      </c>
      <c r="G258">
        <f t="shared" si="61"/>
        <v>17</v>
      </c>
      <c r="H258">
        <v>0</v>
      </c>
      <c r="I258">
        <v>0</v>
      </c>
      <c r="J258">
        <f t="shared" si="62"/>
        <v>0</v>
      </c>
      <c r="K258">
        <v>0</v>
      </c>
      <c r="L258">
        <v>0</v>
      </c>
      <c r="M258">
        <f t="shared" si="63"/>
        <v>0</v>
      </c>
      <c r="N258">
        <v>0</v>
      </c>
      <c r="O258">
        <v>0</v>
      </c>
      <c r="P258">
        <f t="shared" si="64"/>
        <v>0</v>
      </c>
      <c r="Q258">
        <v>0</v>
      </c>
      <c r="R258">
        <v>0</v>
      </c>
      <c r="S258">
        <f t="shared" si="65"/>
        <v>0</v>
      </c>
    </row>
    <row r="259" spans="1:19">
      <c r="A259" t="s">
        <v>256</v>
      </c>
      <c r="B259">
        <v>0</v>
      </c>
      <c r="C259">
        <v>0</v>
      </c>
      <c r="D259">
        <f t="shared" si="60"/>
        <v>0</v>
      </c>
      <c r="E259">
        <v>0</v>
      </c>
      <c r="F259">
        <v>0</v>
      </c>
      <c r="G259">
        <f t="shared" si="61"/>
        <v>0</v>
      </c>
      <c r="H259">
        <v>0</v>
      </c>
      <c r="I259">
        <v>0</v>
      </c>
      <c r="J259">
        <f t="shared" si="62"/>
        <v>0</v>
      </c>
      <c r="K259">
        <v>0</v>
      </c>
      <c r="L259">
        <v>0</v>
      </c>
      <c r="M259">
        <f t="shared" si="63"/>
        <v>0</v>
      </c>
      <c r="N259">
        <v>0</v>
      </c>
      <c r="O259">
        <v>0</v>
      </c>
      <c r="P259">
        <f t="shared" si="64"/>
        <v>0</v>
      </c>
      <c r="Q259">
        <v>0</v>
      </c>
      <c r="R259">
        <v>0</v>
      </c>
      <c r="S259">
        <f t="shared" si="65"/>
        <v>0</v>
      </c>
    </row>
    <row r="260" spans="1:19">
      <c r="A260" t="s">
        <v>257</v>
      </c>
      <c r="B260">
        <v>12</v>
      </c>
      <c r="C260">
        <v>8</v>
      </c>
      <c r="D260">
        <f t="shared" si="60"/>
        <v>20</v>
      </c>
      <c r="E260">
        <v>12</v>
      </c>
      <c r="F260">
        <v>8</v>
      </c>
      <c r="G260">
        <f t="shared" si="61"/>
        <v>20</v>
      </c>
      <c r="H260">
        <v>0</v>
      </c>
      <c r="I260">
        <v>0</v>
      </c>
      <c r="J260">
        <f t="shared" si="62"/>
        <v>0</v>
      </c>
      <c r="K260">
        <v>0</v>
      </c>
      <c r="L260">
        <v>0</v>
      </c>
      <c r="M260">
        <f t="shared" si="63"/>
        <v>0</v>
      </c>
      <c r="N260">
        <v>0</v>
      </c>
      <c r="O260">
        <v>0</v>
      </c>
      <c r="P260">
        <f t="shared" si="64"/>
        <v>0</v>
      </c>
      <c r="Q260">
        <v>0</v>
      </c>
      <c r="R260">
        <v>0</v>
      </c>
      <c r="S260">
        <f t="shared" si="65"/>
        <v>0</v>
      </c>
    </row>
    <row r="261" spans="1:19">
      <c r="A261" t="s">
        <v>258</v>
      </c>
      <c r="B261">
        <v>1</v>
      </c>
      <c r="C261">
        <v>4</v>
      </c>
      <c r="D261">
        <f t="shared" si="60"/>
        <v>5</v>
      </c>
      <c r="E261">
        <v>1</v>
      </c>
      <c r="F261">
        <v>4</v>
      </c>
      <c r="G261">
        <f t="shared" si="61"/>
        <v>5</v>
      </c>
      <c r="H261">
        <v>0</v>
      </c>
      <c r="I261">
        <v>0</v>
      </c>
      <c r="J261">
        <f t="shared" si="62"/>
        <v>0</v>
      </c>
      <c r="K261">
        <v>0</v>
      </c>
      <c r="L261">
        <v>0</v>
      </c>
      <c r="M261">
        <f t="shared" si="63"/>
        <v>0</v>
      </c>
      <c r="N261">
        <v>0</v>
      </c>
      <c r="O261">
        <v>0</v>
      </c>
      <c r="P261">
        <f t="shared" si="64"/>
        <v>0</v>
      </c>
      <c r="Q261">
        <v>0</v>
      </c>
      <c r="R261">
        <v>0</v>
      </c>
      <c r="S261">
        <f t="shared" si="65"/>
        <v>0</v>
      </c>
    </row>
    <row r="262" spans="1:19">
      <c r="A262" t="s">
        <v>259</v>
      </c>
      <c r="B262">
        <v>0</v>
      </c>
      <c r="C262">
        <v>43</v>
      </c>
      <c r="D262">
        <f t="shared" si="60"/>
        <v>43</v>
      </c>
      <c r="E262">
        <v>0</v>
      </c>
      <c r="F262">
        <v>11</v>
      </c>
      <c r="G262">
        <f t="shared" si="61"/>
        <v>11</v>
      </c>
      <c r="H262">
        <v>0</v>
      </c>
      <c r="I262">
        <v>14</v>
      </c>
      <c r="J262">
        <f t="shared" si="62"/>
        <v>14</v>
      </c>
      <c r="K262">
        <v>0</v>
      </c>
      <c r="L262">
        <v>10</v>
      </c>
      <c r="M262">
        <f t="shared" si="63"/>
        <v>10</v>
      </c>
      <c r="N262">
        <v>0</v>
      </c>
      <c r="O262">
        <v>0</v>
      </c>
      <c r="P262">
        <f t="shared" si="64"/>
        <v>0</v>
      </c>
      <c r="Q262">
        <v>0</v>
      </c>
      <c r="R262">
        <v>8</v>
      </c>
      <c r="S262">
        <f t="shared" si="65"/>
        <v>8</v>
      </c>
    </row>
    <row r="263" spans="1:19">
      <c r="A263" t="s">
        <v>260</v>
      </c>
      <c r="B263">
        <v>0</v>
      </c>
      <c r="C263">
        <v>0</v>
      </c>
      <c r="D263">
        <f t="shared" si="60"/>
        <v>0</v>
      </c>
      <c r="E263">
        <v>0</v>
      </c>
      <c r="F263">
        <v>0</v>
      </c>
      <c r="G263">
        <f t="shared" si="61"/>
        <v>0</v>
      </c>
      <c r="H263">
        <v>0</v>
      </c>
      <c r="I263">
        <v>0</v>
      </c>
      <c r="J263">
        <f t="shared" si="62"/>
        <v>0</v>
      </c>
      <c r="K263">
        <v>0</v>
      </c>
      <c r="L263">
        <v>0</v>
      </c>
      <c r="M263">
        <f t="shared" si="63"/>
        <v>0</v>
      </c>
      <c r="N263">
        <v>0</v>
      </c>
      <c r="O263">
        <v>0</v>
      </c>
      <c r="P263">
        <f t="shared" si="64"/>
        <v>0</v>
      </c>
      <c r="Q263">
        <v>0</v>
      </c>
      <c r="R263">
        <v>0</v>
      </c>
      <c r="S263">
        <f t="shared" si="65"/>
        <v>0</v>
      </c>
    </row>
    <row r="264" spans="1:19">
      <c r="A264" t="s">
        <v>261</v>
      </c>
      <c r="B264">
        <v>0</v>
      </c>
      <c r="C264">
        <v>1</v>
      </c>
      <c r="D264">
        <f t="shared" si="60"/>
        <v>1</v>
      </c>
      <c r="E264">
        <v>0</v>
      </c>
      <c r="F264">
        <v>1</v>
      </c>
      <c r="G264">
        <f t="shared" si="61"/>
        <v>1</v>
      </c>
      <c r="H264">
        <v>0</v>
      </c>
      <c r="I264">
        <v>0</v>
      </c>
      <c r="J264">
        <f t="shared" si="62"/>
        <v>0</v>
      </c>
      <c r="K264">
        <v>0</v>
      </c>
      <c r="L264">
        <v>0</v>
      </c>
      <c r="M264">
        <f t="shared" si="63"/>
        <v>0</v>
      </c>
      <c r="N264">
        <v>0</v>
      </c>
      <c r="O264">
        <v>0</v>
      </c>
      <c r="P264">
        <f t="shared" si="64"/>
        <v>0</v>
      </c>
      <c r="Q264">
        <v>0</v>
      </c>
      <c r="R264">
        <v>0</v>
      </c>
      <c r="S264">
        <f t="shared" si="65"/>
        <v>0</v>
      </c>
    </row>
    <row r="265" spans="1:19">
      <c r="A265" t="s">
        <v>262</v>
      </c>
      <c r="B265">
        <v>0</v>
      </c>
      <c r="C265">
        <v>3</v>
      </c>
      <c r="D265">
        <f t="shared" si="60"/>
        <v>3</v>
      </c>
      <c r="E265">
        <v>0</v>
      </c>
      <c r="F265">
        <v>3</v>
      </c>
      <c r="G265">
        <f t="shared" si="61"/>
        <v>3</v>
      </c>
      <c r="H265">
        <v>0</v>
      </c>
      <c r="I265">
        <v>0</v>
      </c>
      <c r="J265">
        <f t="shared" si="62"/>
        <v>0</v>
      </c>
      <c r="K265">
        <v>0</v>
      </c>
      <c r="L265">
        <v>0</v>
      </c>
      <c r="M265">
        <f t="shared" si="63"/>
        <v>0</v>
      </c>
      <c r="N265">
        <v>0</v>
      </c>
      <c r="O265">
        <v>0</v>
      </c>
      <c r="P265">
        <f t="shared" si="64"/>
        <v>0</v>
      </c>
      <c r="Q265">
        <v>0</v>
      </c>
      <c r="R265">
        <v>0</v>
      </c>
      <c r="S265">
        <f t="shared" si="65"/>
        <v>0</v>
      </c>
    </row>
    <row r="266" spans="1:19">
      <c r="A266" t="s">
        <v>263</v>
      </c>
      <c r="B266">
        <v>0</v>
      </c>
      <c r="C266">
        <v>0</v>
      </c>
      <c r="D266">
        <f t="shared" si="60"/>
        <v>0</v>
      </c>
      <c r="E266">
        <v>0</v>
      </c>
      <c r="F266">
        <v>0</v>
      </c>
      <c r="G266">
        <f t="shared" si="61"/>
        <v>0</v>
      </c>
      <c r="H266">
        <v>0</v>
      </c>
      <c r="I266">
        <v>0</v>
      </c>
      <c r="J266">
        <f t="shared" si="62"/>
        <v>0</v>
      </c>
      <c r="K266">
        <v>0</v>
      </c>
      <c r="L266">
        <v>0</v>
      </c>
      <c r="M266">
        <f t="shared" si="63"/>
        <v>0</v>
      </c>
      <c r="N266">
        <v>0</v>
      </c>
      <c r="O266">
        <v>0</v>
      </c>
      <c r="P266">
        <f t="shared" si="64"/>
        <v>0</v>
      </c>
      <c r="Q266">
        <v>0</v>
      </c>
      <c r="R266">
        <v>0</v>
      </c>
      <c r="S266">
        <f t="shared" si="65"/>
        <v>0</v>
      </c>
    </row>
    <row r="268" spans="1:19">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c r="N268" s="6" t="s">
        <v>264</v>
      </c>
      <c r="O268" s="6" t="s">
        <v>264</v>
      </c>
      <c r="P268" s="6" t="s">
        <v>264</v>
      </c>
      <c r="Q268" s="6" t="s">
        <v>264</v>
      </c>
      <c r="R268" s="6" t="s">
        <v>264</v>
      </c>
      <c r="S268" s="6" t="s">
        <v>264</v>
      </c>
    </row>
    <row r="269" spans="1:19">
      <c r="A269" t="s">
        <v>265</v>
      </c>
      <c r="B269">
        <v>0</v>
      </c>
      <c r="C269">
        <v>0</v>
      </c>
      <c r="D269">
        <f t="shared" ref="D269:D281" si="66">B269+C269</f>
        <v>0</v>
      </c>
      <c r="E269">
        <v>0</v>
      </c>
      <c r="F269">
        <v>0</v>
      </c>
      <c r="G269">
        <f t="shared" ref="G269:G281" si="67">E269+F269</f>
        <v>0</v>
      </c>
      <c r="H269">
        <v>0</v>
      </c>
      <c r="I269">
        <v>0</v>
      </c>
      <c r="J269">
        <f t="shared" ref="J269:J281" si="68">H269+I269</f>
        <v>0</v>
      </c>
      <c r="K269">
        <v>0</v>
      </c>
      <c r="L269">
        <v>0</v>
      </c>
      <c r="M269">
        <f t="shared" ref="M269:M281" si="69">K269+L269</f>
        <v>0</v>
      </c>
      <c r="N269">
        <v>0</v>
      </c>
      <c r="O269">
        <v>0</v>
      </c>
      <c r="P269">
        <f t="shared" ref="P269:P281" si="70">N269+O269</f>
        <v>0</v>
      </c>
      <c r="Q269">
        <v>0</v>
      </c>
      <c r="R269">
        <v>0</v>
      </c>
      <c r="S269">
        <f t="shared" ref="S269:S281" si="71">Q269+R269</f>
        <v>0</v>
      </c>
    </row>
    <row r="270" spans="1:19">
      <c r="A270" t="s">
        <v>266</v>
      </c>
      <c r="B270">
        <v>0</v>
      </c>
      <c r="C270">
        <v>0</v>
      </c>
      <c r="D270">
        <f t="shared" si="66"/>
        <v>0</v>
      </c>
      <c r="E270">
        <v>0</v>
      </c>
      <c r="F270">
        <v>0</v>
      </c>
      <c r="G270">
        <f t="shared" si="67"/>
        <v>0</v>
      </c>
      <c r="H270">
        <v>0</v>
      </c>
      <c r="I270">
        <v>0</v>
      </c>
      <c r="J270">
        <f t="shared" si="68"/>
        <v>0</v>
      </c>
      <c r="K270">
        <v>0</v>
      </c>
      <c r="L270">
        <v>0</v>
      </c>
      <c r="M270">
        <f t="shared" si="69"/>
        <v>0</v>
      </c>
      <c r="N270">
        <v>0</v>
      </c>
      <c r="O270">
        <v>0</v>
      </c>
      <c r="P270">
        <f t="shared" si="70"/>
        <v>0</v>
      </c>
      <c r="Q270">
        <v>0</v>
      </c>
      <c r="R270">
        <v>0</v>
      </c>
      <c r="S270">
        <f t="shared" si="71"/>
        <v>0</v>
      </c>
    </row>
    <row r="271" spans="1:19">
      <c r="A271" t="s">
        <v>267</v>
      </c>
      <c r="B271">
        <v>58</v>
      </c>
      <c r="C271">
        <v>46</v>
      </c>
      <c r="D271">
        <f t="shared" si="66"/>
        <v>104</v>
      </c>
      <c r="E271">
        <v>57</v>
      </c>
      <c r="F271">
        <v>46</v>
      </c>
      <c r="G271">
        <f t="shared" si="67"/>
        <v>103</v>
      </c>
      <c r="H271">
        <v>1</v>
      </c>
      <c r="I271">
        <v>0</v>
      </c>
      <c r="J271">
        <f t="shared" si="68"/>
        <v>1</v>
      </c>
      <c r="K271">
        <v>0</v>
      </c>
      <c r="L271">
        <v>0</v>
      </c>
      <c r="M271">
        <f t="shared" si="69"/>
        <v>0</v>
      </c>
      <c r="N271">
        <v>0</v>
      </c>
      <c r="O271">
        <v>0</v>
      </c>
      <c r="P271">
        <f t="shared" si="70"/>
        <v>0</v>
      </c>
      <c r="Q271">
        <v>0</v>
      </c>
      <c r="R271">
        <v>0</v>
      </c>
      <c r="S271">
        <f t="shared" si="71"/>
        <v>0</v>
      </c>
    </row>
    <row r="272" spans="1:19">
      <c r="A272" t="s">
        <v>268</v>
      </c>
      <c r="B272">
        <v>0</v>
      </c>
      <c r="C272">
        <v>18</v>
      </c>
      <c r="D272">
        <f t="shared" si="66"/>
        <v>18</v>
      </c>
      <c r="E272">
        <v>0</v>
      </c>
      <c r="F272">
        <v>13</v>
      </c>
      <c r="G272">
        <f t="shared" si="67"/>
        <v>13</v>
      </c>
      <c r="H272">
        <v>0</v>
      </c>
      <c r="I272">
        <v>5</v>
      </c>
      <c r="J272">
        <f t="shared" si="68"/>
        <v>5</v>
      </c>
      <c r="K272">
        <v>0</v>
      </c>
      <c r="L272">
        <v>0</v>
      </c>
      <c r="M272">
        <f t="shared" si="69"/>
        <v>0</v>
      </c>
      <c r="N272">
        <v>0</v>
      </c>
      <c r="O272">
        <v>0</v>
      </c>
      <c r="P272">
        <f t="shared" si="70"/>
        <v>0</v>
      </c>
      <c r="Q272">
        <v>0</v>
      </c>
      <c r="R272">
        <v>0</v>
      </c>
      <c r="S272">
        <f t="shared" si="71"/>
        <v>0</v>
      </c>
    </row>
    <row r="273" spans="1:19">
      <c r="A273" t="s">
        <v>269</v>
      </c>
      <c r="B273">
        <v>0</v>
      </c>
      <c r="C273">
        <v>0</v>
      </c>
      <c r="D273">
        <f t="shared" si="66"/>
        <v>0</v>
      </c>
      <c r="E273">
        <v>0</v>
      </c>
      <c r="F273">
        <v>0</v>
      </c>
      <c r="G273">
        <f t="shared" si="67"/>
        <v>0</v>
      </c>
      <c r="H273">
        <v>0</v>
      </c>
      <c r="I273">
        <v>0</v>
      </c>
      <c r="J273">
        <f t="shared" si="68"/>
        <v>0</v>
      </c>
      <c r="K273">
        <v>0</v>
      </c>
      <c r="L273">
        <v>0</v>
      </c>
      <c r="M273">
        <f t="shared" si="69"/>
        <v>0</v>
      </c>
      <c r="N273">
        <v>0</v>
      </c>
      <c r="O273">
        <v>0</v>
      </c>
      <c r="P273">
        <f t="shared" si="70"/>
        <v>0</v>
      </c>
      <c r="Q273">
        <v>0</v>
      </c>
      <c r="R273">
        <v>0</v>
      </c>
      <c r="S273">
        <f t="shared" si="71"/>
        <v>0</v>
      </c>
    </row>
    <row r="274" spans="1:19">
      <c r="A274" t="s">
        <v>270</v>
      </c>
      <c r="B274">
        <v>0</v>
      </c>
      <c r="C274">
        <v>0</v>
      </c>
      <c r="D274">
        <f t="shared" si="66"/>
        <v>0</v>
      </c>
      <c r="E274">
        <v>0</v>
      </c>
      <c r="F274">
        <v>0</v>
      </c>
      <c r="G274">
        <f t="shared" si="67"/>
        <v>0</v>
      </c>
      <c r="H274">
        <v>0</v>
      </c>
      <c r="I274">
        <v>0</v>
      </c>
      <c r="J274">
        <f t="shared" si="68"/>
        <v>0</v>
      </c>
      <c r="K274">
        <v>0</v>
      </c>
      <c r="L274">
        <v>0</v>
      </c>
      <c r="M274">
        <f t="shared" si="69"/>
        <v>0</v>
      </c>
      <c r="N274">
        <v>0</v>
      </c>
      <c r="O274">
        <v>0</v>
      </c>
      <c r="P274">
        <f t="shared" si="70"/>
        <v>0</v>
      </c>
      <c r="Q274">
        <v>0</v>
      </c>
      <c r="R274">
        <v>0</v>
      </c>
      <c r="S274">
        <f t="shared" si="71"/>
        <v>0</v>
      </c>
    </row>
    <row r="275" spans="1:19">
      <c r="A275" t="s">
        <v>271</v>
      </c>
      <c r="B275">
        <v>1</v>
      </c>
      <c r="C275">
        <v>1</v>
      </c>
      <c r="D275">
        <f t="shared" si="66"/>
        <v>2</v>
      </c>
      <c r="E275">
        <v>1</v>
      </c>
      <c r="F275">
        <v>1</v>
      </c>
      <c r="G275">
        <f t="shared" si="67"/>
        <v>2</v>
      </c>
      <c r="H275">
        <v>0</v>
      </c>
      <c r="I275">
        <v>0</v>
      </c>
      <c r="J275">
        <f t="shared" si="68"/>
        <v>0</v>
      </c>
      <c r="K275">
        <v>0</v>
      </c>
      <c r="L275">
        <v>0</v>
      </c>
      <c r="M275">
        <f t="shared" si="69"/>
        <v>0</v>
      </c>
      <c r="N275">
        <v>0</v>
      </c>
      <c r="O275">
        <v>0</v>
      </c>
      <c r="P275">
        <f t="shared" si="70"/>
        <v>0</v>
      </c>
      <c r="Q275">
        <v>0</v>
      </c>
      <c r="R275">
        <v>0</v>
      </c>
      <c r="S275">
        <f t="shared" si="71"/>
        <v>0</v>
      </c>
    </row>
    <row r="276" spans="1:19">
      <c r="A276" t="s">
        <v>272</v>
      </c>
      <c r="B276">
        <v>0</v>
      </c>
      <c r="C276">
        <v>0</v>
      </c>
      <c r="D276">
        <f t="shared" si="66"/>
        <v>0</v>
      </c>
      <c r="E276">
        <v>0</v>
      </c>
      <c r="F276">
        <v>0</v>
      </c>
      <c r="G276">
        <f t="shared" si="67"/>
        <v>0</v>
      </c>
      <c r="H276">
        <v>0</v>
      </c>
      <c r="I276">
        <v>0</v>
      </c>
      <c r="J276">
        <f t="shared" si="68"/>
        <v>0</v>
      </c>
      <c r="K276">
        <v>0</v>
      </c>
      <c r="L276">
        <v>0</v>
      </c>
      <c r="M276">
        <f t="shared" si="69"/>
        <v>0</v>
      </c>
      <c r="N276">
        <v>0</v>
      </c>
      <c r="O276">
        <v>0</v>
      </c>
      <c r="P276">
        <f t="shared" si="70"/>
        <v>0</v>
      </c>
      <c r="Q276">
        <v>0</v>
      </c>
      <c r="R276">
        <v>0</v>
      </c>
      <c r="S276">
        <f t="shared" si="71"/>
        <v>0</v>
      </c>
    </row>
    <row r="277" spans="1:19">
      <c r="A277" t="s">
        <v>273</v>
      </c>
      <c r="B277">
        <v>0</v>
      </c>
      <c r="C277">
        <v>0</v>
      </c>
      <c r="D277">
        <f t="shared" si="66"/>
        <v>0</v>
      </c>
      <c r="E277">
        <v>0</v>
      </c>
      <c r="F277">
        <v>0</v>
      </c>
      <c r="G277">
        <f t="shared" si="67"/>
        <v>0</v>
      </c>
      <c r="H277">
        <v>0</v>
      </c>
      <c r="I277">
        <v>0</v>
      </c>
      <c r="J277">
        <f t="shared" si="68"/>
        <v>0</v>
      </c>
      <c r="K277">
        <v>0</v>
      </c>
      <c r="L277">
        <v>0</v>
      </c>
      <c r="M277">
        <f t="shared" si="69"/>
        <v>0</v>
      </c>
      <c r="N277">
        <v>0</v>
      </c>
      <c r="O277">
        <v>0</v>
      </c>
      <c r="P277">
        <f t="shared" si="70"/>
        <v>0</v>
      </c>
      <c r="Q277">
        <v>0</v>
      </c>
      <c r="R277">
        <v>0</v>
      </c>
      <c r="S277">
        <f t="shared" si="71"/>
        <v>0</v>
      </c>
    </row>
    <row r="278" spans="1:19">
      <c r="A278" t="s">
        <v>274</v>
      </c>
      <c r="B278">
        <v>0</v>
      </c>
      <c r="C278">
        <v>0</v>
      </c>
      <c r="D278">
        <f t="shared" si="66"/>
        <v>0</v>
      </c>
      <c r="E278">
        <v>0</v>
      </c>
      <c r="F278">
        <v>0</v>
      </c>
      <c r="G278">
        <f t="shared" si="67"/>
        <v>0</v>
      </c>
      <c r="H278">
        <v>0</v>
      </c>
      <c r="I278">
        <v>0</v>
      </c>
      <c r="J278">
        <f t="shared" si="68"/>
        <v>0</v>
      </c>
      <c r="K278">
        <v>0</v>
      </c>
      <c r="L278">
        <v>0</v>
      </c>
      <c r="M278">
        <f t="shared" si="69"/>
        <v>0</v>
      </c>
      <c r="N278">
        <v>0</v>
      </c>
      <c r="O278">
        <v>0</v>
      </c>
      <c r="P278">
        <f t="shared" si="70"/>
        <v>0</v>
      </c>
      <c r="Q278">
        <v>0</v>
      </c>
      <c r="R278">
        <v>0</v>
      </c>
      <c r="S278">
        <f t="shared" si="71"/>
        <v>0</v>
      </c>
    </row>
    <row r="279" spans="1:19">
      <c r="A279" t="s">
        <v>275</v>
      </c>
      <c r="B279">
        <v>1278</v>
      </c>
      <c r="C279">
        <v>238</v>
      </c>
      <c r="D279">
        <f t="shared" si="66"/>
        <v>1516</v>
      </c>
      <c r="E279">
        <v>1153</v>
      </c>
      <c r="F279">
        <v>220</v>
      </c>
      <c r="G279">
        <f t="shared" si="67"/>
        <v>1373</v>
      </c>
      <c r="H279">
        <v>120</v>
      </c>
      <c r="I279">
        <v>17</v>
      </c>
      <c r="J279">
        <f t="shared" si="68"/>
        <v>137</v>
      </c>
      <c r="K279">
        <v>4</v>
      </c>
      <c r="L279">
        <v>0</v>
      </c>
      <c r="M279">
        <f t="shared" si="69"/>
        <v>4</v>
      </c>
      <c r="N279">
        <v>1</v>
      </c>
      <c r="O279">
        <v>0</v>
      </c>
      <c r="P279">
        <f t="shared" si="70"/>
        <v>1</v>
      </c>
      <c r="Q279">
        <v>0</v>
      </c>
      <c r="R279">
        <v>1</v>
      </c>
      <c r="S279">
        <f t="shared" si="71"/>
        <v>1</v>
      </c>
    </row>
    <row r="280" spans="1:19">
      <c r="A280" t="s">
        <v>276</v>
      </c>
      <c r="B280">
        <v>19</v>
      </c>
      <c r="C280">
        <v>1</v>
      </c>
      <c r="D280">
        <f t="shared" si="66"/>
        <v>20</v>
      </c>
      <c r="E280">
        <v>19</v>
      </c>
      <c r="F280">
        <v>1</v>
      </c>
      <c r="G280">
        <f t="shared" si="67"/>
        <v>20</v>
      </c>
      <c r="H280">
        <v>0</v>
      </c>
      <c r="I280">
        <v>0</v>
      </c>
      <c r="J280">
        <f t="shared" si="68"/>
        <v>0</v>
      </c>
      <c r="K280">
        <v>0</v>
      </c>
      <c r="L280">
        <v>0</v>
      </c>
      <c r="M280">
        <f t="shared" si="69"/>
        <v>0</v>
      </c>
      <c r="N280">
        <v>0</v>
      </c>
      <c r="O280">
        <v>0</v>
      </c>
      <c r="P280">
        <f t="shared" si="70"/>
        <v>0</v>
      </c>
      <c r="Q280">
        <v>0</v>
      </c>
      <c r="R280">
        <v>0</v>
      </c>
      <c r="S280">
        <f t="shared" si="71"/>
        <v>0</v>
      </c>
    </row>
    <row r="281" spans="1:19">
      <c r="A281" t="s">
        <v>277</v>
      </c>
      <c r="B281">
        <v>2364</v>
      </c>
      <c r="C281">
        <v>115</v>
      </c>
      <c r="D281">
        <f t="shared" si="66"/>
        <v>2479</v>
      </c>
      <c r="E281">
        <v>1987</v>
      </c>
      <c r="F281">
        <v>108</v>
      </c>
      <c r="G281">
        <f t="shared" si="67"/>
        <v>2095</v>
      </c>
      <c r="H281">
        <v>172</v>
      </c>
      <c r="I281">
        <v>5</v>
      </c>
      <c r="J281">
        <f t="shared" si="68"/>
        <v>177</v>
      </c>
      <c r="K281">
        <v>107</v>
      </c>
      <c r="L281">
        <v>0</v>
      </c>
      <c r="M281">
        <f t="shared" si="69"/>
        <v>107</v>
      </c>
      <c r="N281">
        <v>51</v>
      </c>
      <c r="O281">
        <v>0</v>
      </c>
      <c r="P281">
        <f t="shared" si="70"/>
        <v>51</v>
      </c>
      <c r="Q281">
        <v>47</v>
      </c>
      <c r="R281">
        <v>2</v>
      </c>
      <c r="S281">
        <f t="shared" si="71"/>
        <v>49</v>
      </c>
    </row>
    <row r="283" spans="1:19">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c r="N283" s="6" t="s">
        <v>278</v>
      </c>
      <c r="O283" s="6" t="s">
        <v>278</v>
      </c>
      <c r="P283" s="6" t="s">
        <v>278</v>
      </c>
      <c r="Q283" s="6" t="s">
        <v>278</v>
      </c>
      <c r="R283" s="6" t="s">
        <v>278</v>
      </c>
      <c r="S283" s="6" t="s">
        <v>278</v>
      </c>
    </row>
    <row r="284" spans="1:19">
      <c r="A284" t="s">
        <v>279</v>
      </c>
      <c r="B284">
        <v>0</v>
      </c>
      <c r="C284">
        <v>0</v>
      </c>
      <c r="D284">
        <f t="shared" ref="D284:D315" si="72">B284+C284</f>
        <v>0</v>
      </c>
      <c r="E284">
        <v>0</v>
      </c>
      <c r="F284">
        <v>0</v>
      </c>
      <c r="G284">
        <f t="shared" ref="G284:G315" si="73">E284+F284</f>
        <v>0</v>
      </c>
      <c r="H284">
        <v>0</v>
      </c>
      <c r="I284">
        <v>0</v>
      </c>
      <c r="J284">
        <f t="shared" ref="J284:J315" si="74">H284+I284</f>
        <v>0</v>
      </c>
      <c r="K284">
        <v>0</v>
      </c>
      <c r="L284">
        <v>0</v>
      </c>
      <c r="M284">
        <f t="shared" ref="M284:M315" si="75">K284+L284</f>
        <v>0</v>
      </c>
      <c r="N284">
        <v>0</v>
      </c>
      <c r="O284">
        <v>0</v>
      </c>
      <c r="P284">
        <f t="shared" ref="P284:P315" si="76">N284+O284</f>
        <v>0</v>
      </c>
      <c r="Q284">
        <v>0</v>
      </c>
      <c r="R284">
        <v>0</v>
      </c>
      <c r="S284">
        <f t="shared" ref="S284:S315" si="77">Q284+R284</f>
        <v>0</v>
      </c>
    </row>
    <row r="285" spans="1:19">
      <c r="A285" t="s">
        <v>280</v>
      </c>
      <c r="B285">
        <v>0</v>
      </c>
      <c r="C285">
        <v>0</v>
      </c>
      <c r="D285">
        <f t="shared" si="72"/>
        <v>0</v>
      </c>
      <c r="E285">
        <v>0</v>
      </c>
      <c r="F285">
        <v>0</v>
      </c>
      <c r="G285">
        <f t="shared" si="73"/>
        <v>0</v>
      </c>
      <c r="H285">
        <v>0</v>
      </c>
      <c r="I285">
        <v>0</v>
      </c>
      <c r="J285">
        <f t="shared" si="74"/>
        <v>0</v>
      </c>
      <c r="K285">
        <v>0</v>
      </c>
      <c r="L285">
        <v>0</v>
      </c>
      <c r="M285">
        <f t="shared" si="75"/>
        <v>0</v>
      </c>
      <c r="N285">
        <v>0</v>
      </c>
      <c r="O285">
        <v>0</v>
      </c>
      <c r="P285">
        <f t="shared" si="76"/>
        <v>0</v>
      </c>
      <c r="Q285">
        <v>0</v>
      </c>
      <c r="R285">
        <v>0</v>
      </c>
      <c r="S285">
        <f t="shared" si="77"/>
        <v>0</v>
      </c>
    </row>
    <row r="286" spans="1:19">
      <c r="A286" t="s">
        <v>281</v>
      </c>
      <c r="B286">
        <v>0</v>
      </c>
      <c r="C286">
        <v>1</v>
      </c>
      <c r="D286">
        <f t="shared" si="72"/>
        <v>1</v>
      </c>
      <c r="E286">
        <v>0</v>
      </c>
      <c r="F286">
        <v>1</v>
      </c>
      <c r="G286">
        <f t="shared" si="73"/>
        <v>1</v>
      </c>
      <c r="H286">
        <v>0</v>
      </c>
      <c r="I286">
        <v>0</v>
      </c>
      <c r="J286">
        <f t="shared" si="74"/>
        <v>0</v>
      </c>
      <c r="K286">
        <v>0</v>
      </c>
      <c r="L286">
        <v>0</v>
      </c>
      <c r="M286">
        <f t="shared" si="75"/>
        <v>0</v>
      </c>
      <c r="N286">
        <v>0</v>
      </c>
      <c r="O286">
        <v>0</v>
      </c>
      <c r="P286">
        <f t="shared" si="76"/>
        <v>0</v>
      </c>
      <c r="Q286">
        <v>0</v>
      </c>
      <c r="R286">
        <v>0</v>
      </c>
      <c r="S286">
        <f t="shared" si="77"/>
        <v>0</v>
      </c>
    </row>
    <row r="287" spans="1:19">
      <c r="A287" t="s">
        <v>282</v>
      </c>
      <c r="B287">
        <v>0</v>
      </c>
      <c r="C287">
        <v>0</v>
      </c>
      <c r="D287">
        <f t="shared" si="72"/>
        <v>0</v>
      </c>
      <c r="E287">
        <v>0</v>
      </c>
      <c r="F287">
        <v>0</v>
      </c>
      <c r="G287">
        <f t="shared" si="73"/>
        <v>0</v>
      </c>
      <c r="H287">
        <v>0</v>
      </c>
      <c r="I287">
        <v>0</v>
      </c>
      <c r="J287">
        <f t="shared" si="74"/>
        <v>0</v>
      </c>
      <c r="K287">
        <v>0</v>
      </c>
      <c r="L287">
        <v>0</v>
      </c>
      <c r="M287">
        <f t="shared" si="75"/>
        <v>0</v>
      </c>
      <c r="N287">
        <v>0</v>
      </c>
      <c r="O287">
        <v>0</v>
      </c>
      <c r="P287">
        <f t="shared" si="76"/>
        <v>0</v>
      </c>
      <c r="Q287">
        <v>0</v>
      </c>
      <c r="R287">
        <v>0</v>
      </c>
      <c r="S287">
        <f t="shared" si="77"/>
        <v>0</v>
      </c>
    </row>
    <row r="288" spans="1:19">
      <c r="A288" t="s">
        <v>283</v>
      </c>
      <c r="B288">
        <v>0</v>
      </c>
      <c r="C288">
        <v>1</v>
      </c>
      <c r="D288">
        <f t="shared" si="72"/>
        <v>1</v>
      </c>
      <c r="E288">
        <v>0</v>
      </c>
      <c r="F288">
        <v>1</v>
      </c>
      <c r="G288">
        <f t="shared" si="73"/>
        <v>1</v>
      </c>
      <c r="H288">
        <v>0</v>
      </c>
      <c r="I288">
        <v>0</v>
      </c>
      <c r="J288">
        <f t="shared" si="74"/>
        <v>0</v>
      </c>
      <c r="K288">
        <v>0</v>
      </c>
      <c r="L288">
        <v>0</v>
      </c>
      <c r="M288">
        <f t="shared" si="75"/>
        <v>0</v>
      </c>
      <c r="N288">
        <v>0</v>
      </c>
      <c r="O288">
        <v>0</v>
      </c>
      <c r="P288">
        <f t="shared" si="76"/>
        <v>0</v>
      </c>
      <c r="Q288">
        <v>0</v>
      </c>
      <c r="R288">
        <v>0</v>
      </c>
      <c r="S288">
        <f t="shared" si="77"/>
        <v>0</v>
      </c>
    </row>
    <row r="289" spans="1:19">
      <c r="A289" t="s">
        <v>284</v>
      </c>
      <c r="B289">
        <v>5</v>
      </c>
      <c r="C289">
        <v>17</v>
      </c>
      <c r="D289">
        <f t="shared" si="72"/>
        <v>22</v>
      </c>
      <c r="E289">
        <v>5</v>
      </c>
      <c r="F289">
        <v>17</v>
      </c>
      <c r="G289">
        <f t="shared" si="73"/>
        <v>22</v>
      </c>
      <c r="H289">
        <v>0</v>
      </c>
      <c r="I289">
        <v>0</v>
      </c>
      <c r="J289">
        <f t="shared" si="74"/>
        <v>0</v>
      </c>
      <c r="K289">
        <v>0</v>
      </c>
      <c r="L289">
        <v>0</v>
      </c>
      <c r="M289">
        <f t="shared" si="75"/>
        <v>0</v>
      </c>
      <c r="N289">
        <v>0</v>
      </c>
      <c r="O289">
        <v>0</v>
      </c>
      <c r="P289">
        <f t="shared" si="76"/>
        <v>0</v>
      </c>
      <c r="Q289">
        <v>0</v>
      </c>
      <c r="R289">
        <v>0</v>
      </c>
      <c r="S289">
        <f t="shared" si="77"/>
        <v>0</v>
      </c>
    </row>
    <row r="290" spans="1:19">
      <c r="A290" t="s">
        <v>285</v>
      </c>
      <c r="B290">
        <v>2</v>
      </c>
      <c r="C290">
        <v>18</v>
      </c>
      <c r="D290">
        <f t="shared" si="72"/>
        <v>20</v>
      </c>
      <c r="E290">
        <v>2</v>
      </c>
      <c r="F290">
        <v>17</v>
      </c>
      <c r="G290">
        <f t="shared" si="73"/>
        <v>19</v>
      </c>
      <c r="H290">
        <v>0</v>
      </c>
      <c r="I290">
        <v>0</v>
      </c>
      <c r="J290">
        <f t="shared" si="74"/>
        <v>0</v>
      </c>
      <c r="K290">
        <v>0</v>
      </c>
      <c r="L290">
        <v>1</v>
      </c>
      <c r="M290">
        <f t="shared" si="75"/>
        <v>1</v>
      </c>
      <c r="N290">
        <v>0</v>
      </c>
      <c r="O290">
        <v>0</v>
      </c>
      <c r="P290">
        <f t="shared" si="76"/>
        <v>0</v>
      </c>
      <c r="Q290">
        <v>0</v>
      </c>
      <c r="R290">
        <v>0</v>
      </c>
      <c r="S290">
        <f t="shared" si="77"/>
        <v>0</v>
      </c>
    </row>
    <row r="291" spans="1:19">
      <c r="A291" t="s">
        <v>286</v>
      </c>
      <c r="B291">
        <v>3</v>
      </c>
      <c r="C291">
        <v>23</v>
      </c>
      <c r="D291">
        <f t="shared" si="72"/>
        <v>26</v>
      </c>
      <c r="E291">
        <v>3</v>
      </c>
      <c r="F291">
        <v>23</v>
      </c>
      <c r="G291">
        <f t="shared" si="73"/>
        <v>26</v>
      </c>
      <c r="H291">
        <v>0</v>
      </c>
      <c r="I291">
        <v>0</v>
      </c>
      <c r="J291">
        <f t="shared" si="74"/>
        <v>0</v>
      </c>
      <c r="K291">
        <v>0</v>
      </c>
      <c r="L291">
        <v>0</v>
      </c>
      <c r="M291">
        <f t="shared" si="75"/>
        <v>0</v>
      </c>
      <c r="N291">
        <v>0</v>
      </c>
      <c r="O291">
        <v>0</v>
      </c>
      <c r="P291">
        <f t="shared" si="76"/>
        <v>0</v>
      </c>
      <c r="Q291">
        <v>0</v>
      </c>
      <c r="R291">
        <v>0</v>
      </c>
      <c r="S291">
        <f t="shared" si="77"/>
        <v>0</v>
      </c>
    </row>
    <row r="292" spans="1:19">
      <c r="A292" t="s">
        <v>287</v>
      </c>
      <c r="B292">
        <v>0</v>
      </c>
      <c r="C292">
        <v>0</v>
      </c>
      <c r="D292">
        <f t="shared" si="72"/>
        <v>0</v>
      </c>
      <c r="E292">
        <v>0</v>
      </c>
      <c r="F292">
        <v>0</v>
      </c>
      <c r="G292">
        <f t="shared" si="73"/>
        <v>0</v>
      </c>
      <c r="H292">
        <v>0</v>
      </c>
      <c r="I292">
        <v>0</v>
      </c>
      <c r="J292">
        <f t="shared" si="74"/>
        <v>0</v>
      </c>
      <c r="K292">
        <v>0</v>
      </c>
      <c r="L292">
        <v>0</v>
      </c>
      <c r="M292">
        <f t="shared" si="75"/>
        <v>0</v>
      </c>
      <c r="N292">
        <v>0</v>
      </c>
      <c r="O292">
        <v>0</v>
      </c>
      <c r="P292">
        <f t="shared" si="76"/>
        <v>0</v>
      </c>
      <c r="Q292">
        <v>0</v>
      </c>
      <c r="R292">
        <v>0</v>
      </c>
      <c r="S292">
        <f t="shared" si="77"/>
        <v>0</v>
      </c>
    </row>
    <row r="293" spans="1:19">
      <c r="A293" t="s">
        <v>288</v>
      </c>
      <c r="B293">
        <v>0</v>
      </c>
      <c r="C293">
        <v>0</v>
      </c>
      <c r="D293">
        <f t="shared" si="72"/>
        <v>0</v>
      </c>
      <c r="E293">
        <v>0</v>
      </c>
      <c r="F293">
        <v>0</v>
      </c>
      <c r="G293">
        <f t="shared" si="73"/>
        <v>0</v>
      </c>
      <c r="H293">
        <v>0</v>
      </c>
      <c r="I293">
        <v>0</v>
      </c>
      <c r="J293">
        <f t="shared" si="74"/>
        <v>0</v>
      </c>
      <c r="K293">
        <v>0</v>
      </c>
      <c r="L293">
        <v>0</v>
      </c>
      <c r="M293">
        <f t="shared" si="75"/>
        <v>0</v>
      </c>
      <c r="N293">
        <v>0</v>
      </c>
      <c r="O293">
        <v>0</v>
      </c>
      <c r="P293">
        <f t="shared" si="76"/>
        <v>0</v>
      </c>
      <c r="Q293">
        <v>0</v>
      </c>
      <c r="R293">
        <v>0</v>
      </c>
      <c r="S293">
        <f t="shared" si="77"/>
        <v>0</v>
      </c>
    </row>
    <row r="294" spans="1:19">
      <c r="A294" t="s">
        <v>289</v>
      </c>
      <c r="B294">
        <v>0</v>
      </c>
      <c r="C294">
        <v>1</v>
      </c>
      <c r="D294">
        <f t="shared" si="72"/>
        <v>1</v>
      </c>
      <c r="E294">
        <v>0</v>
      </c>
      <c r="F294">
        <v>1</v>
      </c>
      <c r="G294">
        <f t="shared" si="73"/>
        <v>1</v>
      </c>
      <c r="H294">
        <v>0</v>
      </c>
      <c r="I294">
        <v>0</v>
      </c>
      <c r="J294">
        <f t="shared" si="74"/>
        <v>0</v>
      </c>
      <c r="K294">
        <v>0</v>
      </c>
      <c r="L294">
        <v>0</v>
      </c>
      <c r="M294">
        <f t="shared" si="75"/>
        <v>0</v>
      </c>
      <c r="N294">
        <v>0</v>
      </c>
      <c r="O294">
        <v>0</v>
      </c>
      <c r="P294">
        <f t="shared" si="76"/>
        <v>0</v>
      </c>
      <c r="Q294">
        <v>0</v>
      </c>
      <c r="R294">
        <v>0</v>
      </c>
      <c r="S294">
        <f t="shared" si="77"/>
        <v>0</v>
      </c>
    </row>
    <row r="295" spans="1:19">
      <c r="A295" t="s">
        <v>290</v>
      </c>
      <c r="B295">
        <v>0</v>
      </c>
      <c r="C295">
        <v>58</v>
      </c>
      <c r="D295">
        <f t="shared" si="72"/>
        <v>58</v>
      </c>
      <c r="E295">
        <v>0</v>
      </c>
      <c r="F295">
        <v>58</v>
      </c>
      <c r="G295">
        <f t="shared" si="73"/>
        <v>58</v>
      </c>
      <c r="H295">
        <v>0</v>
      </c>
      <c r="I295">
        <v>0</v>
      </c>
      <c r="J295">
        <f t="shared" si="74"/>
        <v>0</v>
      </c>
      <c r="K295">
        <v>0</v>
      </c>
      <c r="L295">
        <v>0</v>
      </c>
      <c r="M295">
        <f t="shared" si="75"/>
        <v>0</v>
      </c>
      <c r="N295">
        <v>0</v>
      </c>
      <c r="O295">
        <v>0</v>
      </c>
      <c r="P295">
        <f t="shared" si="76"/>
        <v>0</v>
      </c>
      <c r="Q295">
        <v>0</v>
      </c>
      <c r="R295">
        <v>0</v>
      </c>
      <c r="S295">
        <f t="shared" si="77"/>
        <v>0</v>
      </c>
    </row>
    <row r="296" spans="1:19">
      <c r="A296" t="s">
        <v>291</v>
      </c>
      <c r="B296">
        <v>0</v>
      </c>
      <c r="C296">
        <v>0</v>
      </c>
      <c r="D296">
        <f t="shared" si="72"/>
        <v>0</v>
      </c>
      <c r="E296">
        <v>0</v>
      </c>
      <c r="F296">
        <v>0</v>
      </c>
      <c r="G296">
        <f t="shared" si="73"/>
        <v>0</v>
      </c>
      <c r="H296">
        <v>0</v>
      </c>
      <c r="I296">
        <v>0</v>
      </c>
      <c r="J296">
        <f t="shared" si="74"/>
        <v>0</v>
      </c>
      <c r="K296">
        <v>0</v>
      </c>
      <c r="L296">
        <v>0</v>
      </c>
      <c r="M296">
        <f t="shared" si="75"/>
        <v>0</v>
      </c>
      <c r="N296">
        <v>0</v>
      </c>
      <c r="O296">
        <v>0</v>
      </c>
      <c r="P296">
        <f t="shared" si="76"/>
        <v>0</v>
      </c>
      <c r="Q296">
        <v>0</v>
      </c>
      <c r="R296">
        <v>0</v>
      </c>
      <c r="S296">
        <f t="shared" si="77"/>
        <v>0</v>
      </c>
    </row>
    <row r="297" spans="1:19">
      <c r="A297" t="s">
        <v>292</v>
      </c>
      <c r="B297">
        <v>59</v>
      </c>
      <c r="C297">
        <v>158</v>
      </c>
      <c r="D297">
        <f t="shared" si="72"/>
        <v>217</v>
      </c>
      <c r="E297">
        <v>55</v>
      </c>
      <c r="F297">
        <v>157</v>
      </c>
      <c r="G297">
        <f t="shared" si="73"/>
        <v>212</v>
      </c>
      <c r="H297">
        <v>4</v>
      </c>
      <c r="I297">
        <v>1</v>
      </c>
      <c r="J297">
        <f t="shared" si="74"/>
        <v>5</v>
      </c>
      <c r="K297">
        <v>0</v>
      </c>
      <c r="L297">
        <v>0</v>
      </c>
      <c r="M297">
        <f t="shared" si="75"/>
        <v>0</v>
      </c>
      <c r="N297">
        <v>0</v>
      </c>
      <c r="O297">
        <v>0</v>
      </c>
      <c r="P297">
        <f t="shared" si="76"/>
        <v>0</v>
      </c>
      <c r="Q297">
        <v>0</v>
      </c>
      <c r="R297">
        <v>0</v>
      </c>
      <c r="S297">
        <f t="shared" si="77"/>
        <v>0</v>
      </c>
    </row>
    <row r="298" spans="1:19">
      <c r="A298" t="s">
        <v>293</v>
      </c>
      <c r="B298">
        <v>381</v>
      </c>
      <c r="C298">
        <v>181</v>
      </c>
      <c r="D298">
        <f t="shared" si="72"/>
        <v>562</v>
      </c>
      <c r="E298">
        <v>373</v>
      </c>
      <c r="F298">
        <v>177</v>
      </c>
      <c r="G298">
        <f t="shared" si="73"/>
        <v>550</v>
      </c>
      <c r="H298">
        <v>8</v>
      </c>
      <c r="I298">
        <v>3</v>
      </c>
      <c r="J298">
        <f t="shared" si="74"/>
        <v>11</v>
      </c>
      <c r="K298">
        <v>0</v>
      </c>
      <c r="L298">
        <v>0</v>
      </c>
      <c r="M298">
        <f t="shared" si="75"/>
        <v>0</v>
      </c>
      <c r="N298">
        <v>0</v>
      </c>
      <c r="O298">
        <v>0</v>
      </c>
      <c r="P298">
        <f t="shared" si="76"/>
        <v>0</v>
      </c>
      <c r="Q298">
        <v>0</v>
      </c>
      <c r="R298">
        <v>1</v>
      </c>
      <c r="S298">
        <f t="shared" si="77"/>
        <v>1</v>
      </c>
    </row>
    <row r="299" spans="1:19">
      <c r="A299" t="s">
        <v>294</v>
      </c>
      <c r="B299">
        <v>0</v>
      </c>
      <c r="C299">
        <v>0</v>
      </c>
      <c r="D299">
        <f t="shared" si="72"/>
        <v>0</v>
      </c>
      <c r="E299">
        <v>0</v>
      </c>
      <c r="F299">
        <v>0</v>
      </c>
      <c r="G299">
        <f t="shared" si="73"/>
        <v>0</v>
      </c>
      <c r="H299">
        <v>0</v>
      </c>
      <c r="I299">
        <v>0</v>
      </c>
      <c r="J299">
        <f t="shared" si="74"/>
        <v>0</v>
      </c>
      <c r="K299">
        <v>0</v>
      </c>
      <c r="L299">
        <v>0</v>
      </c>
      <c r="M299">
        <f t="shared" si="75"/>
        <v>0</v>
      </c>
      <c r="N299">
        <v>0</v>
      </c>
      <c r="O299">
        <v>0</v>
      </c>
      <c r="P299">
        <f t="shared" si="76"/>
        <v>0</v>
      </c>
      <c r="Q299">
        <v>0</v>
      </c>
      <c r="R299">
        <v>0</v>
      </c>
      <c r="S299">
        <f t="shared" si="77"/>
        <v>0</v>
      </c>
    </row>
    <row r="300" spans="1:19">
      <c r="A300" t="s">
        <v>295</v>
      </c>
      <c r="B300">
        <v>0</v>
      </c>
      <c r="C300">
        <v>0</v>
      </c>
      <c r="D300">
        <f t="shared" si="72"/>
        <v>0</v>
      </c>
      <c r="E300">
        <v>0</v>
      </c>
      <c r="F300">
        <v>0</v>
      </c>
      <c r="G300">
        <f t="shared" si="73"/>
        <v>0</v>
      </c>
      <c r="H300">
        <v>0</v>
      </c>
      <c r="I300">
        <v>0</v>
      </c>
      <c r="J300">
        <f t="shared" si="74"/>
        <v>0</v>
      </c>
      <c r="K300">
        <v>0</v>
      </c>
      <c r="L300">
        <v>0</v>
      </c>
      <c r="M300">
        <f t="shared" si="75"/>
        <v>0</v>
      </c>
      <c r="N300">
        <v>0</v>
      </c>
      <c r="O300">
        <v>0</v>
      </c>
      <c r="P300">
        <f t="shared" si="76"/>
        <v>0</v>
      </c>
      <c r="Q300">
        <v>0</v>
      </c>
      <c r="R300">
        <v>0</v>
      </c>
      <c r="S300">
        <f t="shared" si="77"/>
        <v>0</v>
      </c>
    </row>
    <row r="301" spans="1:19">
      <c r="A301" t="s">
        <v>296</v>
      </c>
      <c r="B301">
        <v>3</v>
      </c>
      <c r="C301">
        <v>103</v>
      </c>
      <c r="D301">
        <f t="shared" si="72"/>
        <v>106</v>
      </c>
      <c r="E301">
        <v>3</v>
      </c>
      <c r="F301">
        <v>92</v>
      </c>
      <c r="G301">
        <f t="shared" si="73"/>
        <v>95</v>
      </c>
      <c r="H301">
        <v>0</v>
      </c>
      <c r="I301">
        <v>11</v>
      </c>
      <c r="J301">
        <f t="shared" si="74"/>
        <v>11</v>
      </c>
      <c r="K301">
        <v>0</v>
      </c>
      <c r="L301">
        <v>0</v>
      </c>
      <c r="M301">
        <f t="shared" si="75"/>
        <v>0</v>
      </c>
      <c r="N301">
        <v>0</v>
      </c>
      <c r="O301">
        <v>0</v>
      </c>
      <c r="P301">
        <f t="shared" si="76"/>
        <v>0</v>
      </c>
      <c r="Q301">
        <v>0</v>
      </c>
      <c r="R301">
        <v>0</v>
      </c>
      <c r="S301">
        <f t="shared" si="77"/>
        <v>0</v>
      </c>
    </row>
    <row r="302" spans="1:19">
      <c r="A302" t="s">
        <v>297</v>
      </c>
      <c r="B302">
        <v>0</v>
      </c>
      <c r="C302">
        <v>0</v>
      </c>
      <c r="D302">
        <f t="shared" si="72"/>
        <v>0</v>
      </c>
      <c r="E302">
        <v>0</v>
      </c>
      <c r="F302">
        <v>0</v>
      </c>
      <c r="G302">
        <f t="shared" si="73"/>
        <v>0</v>
      </c>
      <c r="H302">
        <v>0</v>
      </c>
      <c r="I302">
        <v>0</v>
      </c>
      <c r="J302">
        <f t="shared" si="74"/>
        <v>0</v>
      </c>
      <c r="K302">
        <v>0</v>
      </c>
      <c r="L302">
        <v>0</v>
      </c>
      <c r="M302">
        <f t="shared" si="75"/>
        <v>0</v>
      </c>
      <c r="N302">
        <v>0</v>
      </c>
      <c r="O302">
        <v>0</v>
      </c>
      <c r="P302">
        <f t="shared" si="76"/>
        <v>0</v>
      </c>
      <c r="Q302">
        <v>0</v>
      </c>
      <c r="R302">
        <v>0</v>
      </c>
      <c r="S302">
        <f t="shared" si="77"/>
        <v>0</v>
      </c>
    </row>
    <row r="303" spans="1:19">
      <c r="A303" t="s">
        <v>298</v>
      </c>
      <c r="B303">
        <v>1</v>
      </c>
      <c r="C303">
        <v>2</v>
      </c>
      <c r="D303">
        <f t="shared" si="72"/>
        <v>3</v>
      </c>
      <c r="E303">
        <v>1</v>
      </c>
      <c r="F303">
        <v>2</v>
      </c>
      <c r="G303">
        <f t="shared" si="73"/>
        <v>3</v>
      </c>
      <c r="H303">
        <v>0</v>
      </c>
      <c r="I303">
        <v>0</v>
      </c>
      <c r="J303">
        <f t="shared" si="74"/>
        <v>0</v>
      </c>
      <c r="K303">
        <v>0</v>
      </c>
      <c r="L303">
        <v>0</v>
      </c>
      <c r="M303">
        <f t="shared" si="75"/>
        <v>0</v>
      </c>
      <c r="N303">
        <v>0</v>
      </c>
      <c r="O303">
        <v>0</v>
      </c>
      <c r="P303">
        <f t="shared" si="76"/>
        <v>0</v>
      </c>
      <c r="Q303">
        <v>0</v>
      </c>
      <c r="R303">
        <v>0</v>
      </c>
      <c r="S303">
        <f t="shared" si="77"/>
        <v>0</v>
      </c>
    </row>
    <row r="304" spans="1:19">
      <c r="A304" t="s">
        <v>299</v>
      </c>
      <c r="B304">
        <v>0</v>
      </c>
      <c r="C304">
        <v>0</v>
      </c>
      <c r="D304">
        <f t="shared" si="72"/>
        <v>0</v>
      </c>
      <c r="E304">
        <v>0</v>
      </c>
      <c r="F304">
        <v>0</v>
      </c>
      <c r="G304">
        <f t="shared" si="73"/>
        <v>0</v>
      </c>
      <c r="H304">
        <v>0</v>
      </c>
      <c r="I304">
        <v>0</v>
      </c>
      <c r="J304">
        <f t="shared" si="74"/>
        <v>0</v>
      </c>
      <c r="K304">
        <v>0</v>
      </c>
      <c r="L304">
        <v>0</v>
      </c>
      <c r="M304">
        <f t="shared" si="75"/>
        <v>0</v>
      </c>
      <c r="N304">
        <v>0</v>
      </c>
      <c r="O304">
        <v>0</v>
      </c>
      <c r="P304">
        <f t="shared" si="76"/>
        <v>0</v>
      </c>
      <c r="Q304">
        <v>0</v>
      </c>
      <c r="R304">
        <v>0</v>
      </c>
      <c r="S304">
        <f t="shared" si="77"/>
        <v>0</v>
      </c>
    </row>
    <row r="305" spans="1:19">
      <c r="A305" t="s">
        <v>300</v>
      </c>
      <c r="B305">
        <v>0</v>
      </c>
      <c r="C305">
        <v>0</v>
      </c>
      <c r="D305">
        <f t="shared" si="72"/>
        <v>0</v>
      </c>
      <c r="E305">
        <v>0</v>
      </c>
      <c r="F305">
        <v>0</v>
      </c>
      <c r="G305">
        <f t="shared" si="73"/>
        <v>0</v>
      </c>
      <c r="H305">
        <v>0</v>
      </c>
      <c r="I305">
        <v>0</v>
      </c>
      <c r="J305">
        <f t="shared" si="74"/>
        <v>0</v>
      </c>
      <c r="K305">
        <v>0</v>
      </c>
      <c r="L305">
        <v>0</v>
      </c>
      <c r="M305">
        <f t="shared" si="75"/>
        <v>0</v>
      </c>
      <c r="N305">
        <v>0</v>
      </c>
      <c r="O305">
        <v>0</v>
      </c>
      <c r="P305">
        <f t="shared" si="76"/>
        <v>0</v>
      </c>
      <c r="Q305">
        <v>0</v>
      </c>
      <c r="R305">
        <v>0</v>
      </c>
      <c r="S305">
        <f t="shared" si="77"/>
        <v>0</v>
      </c>
    </row>
    <row r="306" spans="1:19">
      <c r="A306" t="s">
        <v>301</v>
      </c>
      <c r="B306">
        <v>0</v>
      </c>
      <c r="C306">
        <v>0</v>
      </c>
      <c r="D306">
        <f t="shared" si="72"/>
        <v>0</v>
      </c>
      <c r="E306">
        <v>0</v>
      </c>
      <c r="F306">
        <v>0</v>
      </c>
      <c r="G306">
        <f t="shared" si="73"/>
        <v>0</v>
      </c>
      <c r="H306">
        <v>0</v>
      </c>
      <c r="I306">
        <v>0</v>
      </c>
      <c r="J306">
        <f t="shared" si="74"/>
        <v>0</v>
      </c>
      <c r="K306">
        <v>0</v>
      </c>
      <c r="L306">
        <v>0</v>
      </c>
      <c r="M306">
        <f t="shared" si="75"/>
        <v>0</v>
      </c>
      <c r="N306">
        <v>0</v>
      </c>
      <c r="O306">
        <v>0</v>
      </c>
      <c r="P306">
        <f t="shared" si="76"/>
        <v>0</v>
      </c>
      <c r="Q306">
        <v>0</v>
      </c>
      <c r="R306">
        <v>0</v>
      </c>
      <c r="S306">
        <f t="shared" si="77"/>
        <v>0</v>
      </c>
    </row>
    <row r="307" spans="1:19">
      <c r="A307" t="s">
        <v>302</v>
      </c>
      <c r="B307">
        <v>0</v>
      </c>
      <c r="C307">
        <v>1</v>
      </c>
      <c r="D307">
        <f t="shared" si="72"/>
        <v>1</v>
      </c>
      <c r="E307">
        <v>0</v>
      </c>
      <c r="F307">
        <v>1</v>
      </c>
      <c r="G307">
        <f t="shared" si="73"/>
        <v>1</v>
      </c>
      <c r="H307">
        <v>0</v>
      </c>
      <c r="I307">
        <v>0</v>
      </c>
      <c r="J307">
        <f t="shared" si="74"/>
        <v>0</v>
      </c>
      <c r="K307">
        <v>0</v>
      </c>
      <c r="L307">
        <v>0</v>
      </c>
      <c r="M307">
        <f t="shared" si="75"/>
        <v>0</v>
      </c>
      <c r="N307">
        <v>0</v>
      </c>
      <c r="O307">
        <v>0</v>
      </c>
      <c r="P307">
        <f t="shared" si="76"/>
        <v>0</v>
      </c>
      <c r="Q307">
        <v>0</v>
      </c>
      <c r="R307">
        <v>0</v>
      </c>
      <c r="S307">
        <f t="shared" si="77"/>
        <v>0</v>
      </c>
    </row>
    <row r="308" spans="1:19">
      <c r="A308" t="s">
        <v>303</v>
      </c>
      <c r="B308">
        <v>0</v>
      </c>
      <c r="C308">
        <v>0</v>
      </c>
      <c r="D308">
        <f t="shared" si="72"/>
        <v>0</v>
      </c>
      <c r="E308">
        <v>0</v>
      </c>
      <c r="F308">
        <v>0</v>
      </c>
      <c r="G308">
        <f t="shared" si="73"/>
        <v>0</v>
      </c>
      <c r="H308">
        <v>0</v>
      </c>
      <c r="I308">
        <v>0</v>
      </c>
      <c r="J308">
        <f t="shared" si="74"/>
        <v>0</v>
      </c>
      <c r="K308">
        <v>0</v>
      </c>
      <c r="L308">
        <v>0</v>
      </c>
      <c r="M308">
        <f t="shared" si="75"/>
        <v>0</v>
      </c>
      <c r="N308">
        <v>0</v>
      </c>
      <c r="O308">
        <v>0</v>
      </c>
      <c r="P308">
        <f t="shared" si="76"/>
        <v>0</v>
      </c>
      <c r="Q308">
        <v>0</v>
      </c>
      <c r="R308">
        <v>0</v>
      </c>
      <c r="S308">
        <f t="shared" si="77"/>
        <v>0</v>
      </c>
    </row>
    <row r="309" spans="1:19">
      <c r="A309" t="s">
        <v>304</v>
      </c>
      <c r="B309">
        <v>0</v>
      </c>
      <c r="C309">
        <v>0</v>
      </c>
      <c r="D309">
        <f t="shared" si="72"/>
        <v>0</v>
      </c>
      <c r="E309">
        <v>0</v>
      </c>
      <c r="F309">
        <v>0</v>
      </c>
      <c r="G309">
        <f t="shared" si="73"/>
        <v>0</v>
      </c>
      <c r="H309">
        <v>0</v>
      </c>
      <c r="I309">
        <v>0</v>
      </c>
      <c r="J309">
        <f t="shared" si="74"/>
        <v>0</v>
      </c>
      <c r="K309">
        <v>0</v>
      </c>
      <c r="L309">
        <v>0</v>
      </c>
      <c r="M309">
        <f t="shared" si="75"/>
        <v>0</v>
      </c>
      <c r="N309">
        <v>0</v>
      </c>
      <c r="O309">
        <v>0</v>
      </c>
      <c r="P309">
        <f t="shared" si="76"/>
        <v>0</v>
      </c>
      <c r="Q309">
        <v>0</v>
      </c>
      <c r="R309">
        <v>0</v>
      </c>
      <c r="S309">
        <f t="shared" si="77"/>
        <v>0</v>
      </c>
    </row>
    <row r="310" spans="1:19">
      <c r="A310" t="s">
        <v>305</v>
      </c>
      <c r="B310">
        <v>0</v>
      </c>
      <c r="C310">
        <v>2</v>
      </c>
      <c r="D310">
        <f t="shared" si="72"/>
        <v>2</v>
      </c>
      <c r="E310">
        <v>0</v>
      </c>
      <c r="F310">
        <v>2</v>
      </c>
      <c r="G310">
        <f t="shared" si="73"/>
        <v>2</v>
      </c>
      <c r="H310">
        <v>0</v>
      </c>
      <c r="I310">
        <v>0</v>
      </c>
      <c r="J310">
        <f t="shared" si="74"/>
        <v>0</v>
      </c>
      <c r="K310">
        <v>0</v>
      </c>
      <c r="L310">
        <v>0</v>
      </c>
      <c r="M310">
        <f t="shared" si="75"/>
        <v>0</v>
      </c>
      <c r="N310">
        <v>0</v>
      </c>
      <c r="O310">
        <v>0</v>
      </c>
      <c r="P310">
        <f t="shared" si="76"/>
        <v>0</v>
      </c>
      <c r="Q310">
        <v>0</v>
      </c>
      <c r="R310">
        <v>0</v>
      </c>
      <c r="S310">
        <f t="shared" si="77"/>
        <v>0</v>
      </c>
    </row>
    <row r="311" spans="1:19">
      <c r="A311" t="s">
        <v>306</v>
      </c>
      <c r="B311">
        <v>0</v>
      </c>
      <c r="C311">
        <v>8</v>
      </c>
      <c r="D311">
        <f t="shared" si="72"/>
        <v>8</v>
      </c>
      <c r="E311">
        <v>0</v>
      </c>
      <c r="F311">
        <v>8</v>
      </c>
      <c r="G311">
        <f t="shared" si="73"/>
        <v>8</v>
      </c>
      <c r="H311">
        <v>0</v>
      </c>
      <c r="I311">
        <v>0</v>
      </c>
      <c r="J311">
        <f t="shared" si="74"/>
        <v>0</v>
      </c>
      <c r="K311">
        <v>0</v>
      </c>
      <c r="L311">
        <v>0</v>
      </c>
      <c r="M311">
        <f t="shared" si="75"/>
        <v>0</v>
      </c>
      <c r="N311">
        <v>0</v>
      </c>
      <c r="O311">
        <v>0</v>
      </c>
      <c r="P311">
        <f t="shared" si="76"/>
        <v>0</v>
      </c>
      <c r="Q311">
        <v>0</v>
      </c>
      <c r="R311">
        <v>0</v>
      </c>
      <c r="S311">
        <f t="shared" si="77"/>
        <v>0</v>
      </c>
    </row>
    <row r="312" spans="1:19">
      <c r="A312" t="s">
        <v>307</v>
      </c>
      <c r="B312">
        <v>0</v>
      </c>
      <c r="C312">
        <v>20</v>
      </c>
      <c r="D312">
        <f t="shared" si="72"/>
        <v>20</v>
      </c>
      <c r="E312">
        <v>0</v>
      </c>
      <c r="F312">
        <v>20</v>
      </c>
      <c r="G312">
        <f t="shared" si="73"/>
        <v>20</v>
      </c>
      <c r="H312">
        <v>0</v>
      </c>
      <c r="I312">
        <v>0</v>
      </c>
      <c r="J312">
        <f t="shared" si="74"/>
        <v>0</v>
      </c>
      <c r="K312">
        <v>0</v>
      </c>
      <c r="L312">
        <v>0</v>
      </c>
      <c r="M312">
        <f t="shared" si="75"/>
        <v>0</v>
      </c>
      <c r="N312">
        <v>0</v>
      </c>
      <c r="O312">
        <v>0</v>
      </c>
      <c r="P312">
        <f t="shared" si="76"/>
        <v>0</v>
      </c>
      <c r="Q312">
        <v>0</v>
      </c>
      <c r="R312">
        <v>0</v>
      </c>
      <c r="S312">
        <f t="shared" si="77"/>
        <v>0</v>
      </c>
    </row>
    <row r="313" spans="1:19">
      <c r="A313" t="s">
        <v>308</v>
      </c>
      <c r="B313">
        <v>0</v>
      </c>
      <c r="C313">
        <v>1</v>
      </c>
      <c r="D313">
        <f t="shared" si="72"/>
        <v>1</v>
      </c>
      <c r="E313">
        <v>0</v>
      </c>
      <c r="F313">
        <v>1</v>
      </c>
      <c r="G313">
        <f t="shared" si="73"/>
        <v>1</v>
      </c>
      <c r="H313">
        <v>0</v>
      </c>
      <c r="I313">
        <v>0</v>
      </c>
      <c r="J313">
        <f t="shared" si="74"/>
        <v>0</v>
      </c>
      <c r="K313">
        <v>0</v>
      </c>
      <c r="L313">
        <v>0</v>
      </c>
      <c r="M313">
        <f t="shared" si="75"/>
        <v>0</v>
      </c>
      <c r="N313">
        <v>0</v>
      </c>
      <c r="O313">
        <v>0</v>
      </c>
      <c r="P313">
        <f t="shared" si="76"/>
        <v>0</v>
      </c>
      <c r="Q313">
        <v>0</v>
      </c>
      <c r="R313">
        <v>0</v>
      </c>
      <c r="S313">
        <f t="shared" si="77"/>
        <v>0</v>
      </c>
    </row>
    <row r="314" spans="1:19">
      <c r="A314" t="s">
        <v>309</v>
      </c>
      <c r="B314">
        <v>22</v>
      </c>
      <c r="C314">
        <v>0</v>
      </c>
      <c r="D314">
        <f t="shared" si="72"/>
        <v>22</v>
      </c>
      <c r="E314">
        <v>22</v>
      </c>
      <c r="F314">
        <v>0</v>
      </c>
      <c r="G314">
        <f t="shared" si="73"/>
        <v>22</v>
      </c>
      <c r="H314">
        <v>0</v>
      </c>
      <c r="I314">
        <v>0</v>
      </c>
      <c r="J314">
        <f t="shared" si="74"/>
        <v>0</v>
      </c>
      <c r="K314">
        <v>0</v>
      </c>
      <c r="L314">
        <v>0</v>
      </c>
      <c r="M314">
        <f t="shared" si="75"/>
        <v>0</v>
      </c>
      <c r="N314">
        <v>0</v>
      </c>
      <c r="O314">
        <v>0</v>
      </c>
      <c r="P314">
        <f t="shared" si="76"/>
        <v>0</v>
      </c>
      <c r="Q314">
        <v>0</v>
      </c>
      <c r="R314">
        <v>0</v>
      </c>
      <c r="S314">
        <f t="shared" si="77"/>
        <v>0</v>
      </c>
    </row>
    <row r="315" spans="1:19">
      <c r="A315" t="s">
        <v>310</v>
      </c>
      <c r="B315">
        <v>0</v>
      </c>
      <c r="C315">
        <v>4</v>
      </c>
      <c r="D315">
        <f t="shared" si="72"/>
        <v>4</v>
      </c>
      <c r="E315">
        <v>0</v>
      </c>
      <c r="F315">
        <v>1</v>
      </c>
      <c r="G315">
        <f t="shared" si="73"/>
        <v>1</v>
      </c>
      <c r="H315">
        <v>0</v>
      </c>
      <c r="I315">
        <v>0</v>
      </c>
      <c r="J315">
        <f t="shared" si="74"/>
        <v>0</v>
      </c>
      <c r="K315">
        <v>0</v>
      </c>
      <c r="L315">
        <v>1</v>
      </c>
      <c r="M315">
        <f t="shared" si="75"/>
        <v>1</v>
      </c>
      <c r="N315">
        <v>0</v>
      </c>
      <c r="O315">
        <v>2</v>
      </c>
      <c r="P315">
        <f t="shared" si="76"/>
        <v>2</v>
      </c>
      <c r="Q315">
        <v>0</v>
      </c>
      <c r="R315">
        <v>0</v>
      </c>
      <c r="S315">
        <f t="shared" si="77"/>
        <v>0</v>
      </c>
    </row>
    <row r="317" spans="1:19">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c r="N317" s="6" t="s">
        <v>311</v>
      </c>
      <c r="O317" s="6" t="s">
        <v>311</v>
      </c>
      <c r="P317" s="6" t="s">
        <v>311</v>
      </c>
      <c r="Q317" s="6" t="s">
        <v>311</v>
      </c>
      <c r="R317" s="6" t="s">
        <v>311</v>
      </c>
      <c r="S317" s="6" t="s">
        <v>311</v>
      </c>
    </row>
    <row r="318" spans="1:19">
      <c r="A318" t="s">
        <v>312</v>
      </c>
      <c r="B318">
        <v>0</v>
      </c>
      <c r="C318">
        <v>51</v>
      </c>
      <c r="D318">
        <f>B318+C318</f>
        <v>51</v>
      </c>
      <c r="E318">
        <v>0</v>
      </c>
      <c r="F318">
        <v>47</v>
      </c>
      <c r="G318">
        <f>E318+F318</f>
        <v>47</v>
      </c>
      <c r="H318">
        <v>0</v>
      </c>
      <c r="I318">
        <v>1</v>
      </c>
      <c r="J318">
        <f>H318+I318</f>
        <v>1</v>
      </c>
      <c r="K318">
        <v>0</v>
      </c>
      <c r="L318">
        <v>1</v>
      </c>
      <c r="M318">
        <f>K318+L318</f>
        <v>1</v>
      </c>
      <c r="N318">
        <v>0</v>
      </c>
      <c r="O318">
        <v>2</v>
      </c>
      <c r="P318">
        <f>N318+O318</f>
        <v>2</v>
      </c>
      <c r="Q318">
        <v>0</v>
      </c>
      <c r="R318">
        <v>0</v>
      </c>
      <c r="S318">
        <f>Q318+R318</f>
        <v>0</v>
      </c>
    </row>
    <row r="320" spans="1:19">
      <c r="A320" s="5" t="s">
        <v>313</v>
      </c>
      <c r="B320" s="5">
        <f t="shared" ref="B320:S320" si="78">SUM(B2:B319)</f>
        <v>18557</v>
      </c>
      <c r="C320" s="5">
        <f t="shared" si="78"/>
        <v>6746</v>
      </c>
      <c r="D320" s="5">
        <f t="shared" si="78"/>
        <v>25303</v>
      </c>
      <c r="E320" s="5">
        <f t="shared" si="78"/>
        <v>12084</v>
      </c>
      <c r="F320" s="5">
        <f t="shared" si="78"/>
        <v>5714</v>
      </c>
      <c r="G320" s="5">
        <f t="shared" si="78"/>
        <v>17798</v>
      </c>
      <c r="H320" s="5">
        <f t="shared" si="78"/>
        <v>1018</v>
      </c>
      <c r="I320" s="5">
        <f t="shared" si="78"/>
        <v>703</v>
      </c>
      <c r="J320" s="5">
        <f t="shared" si="78"/>
        <v>1721</v>
      </c>
      <c r="K320" s="5">
        <f t="shared" si="78"/>
        <v>450</v>
      </c>
      <c r="L320" s="5">
        <f t="shared" si="78"/>
        <v>186</v>
      </c>
      <c r="M320" s="5">
        <f t="shared" si="78"/>
        <v>636</v>
      </c>
      <c r="N320" s="5">
        <f t="shared" si="78"/>
        <v>258</v>
      </c>
      <c r="O320" s="5">
        <f t="shared" si="78"/>
        <v>66</v>
      </c>
      <c r="P320" s="5">
        <f t="shared" si="78"/>
        <v>324</v>
      </c>
      <c r="Q320" s="5">
        <f t="shared" si="78"/>
        <v>4747</v>
      </c>
      <c r="R320" s="5">
        <f t="shared" si="78"/>
        <v>77</v>
      </c>
      <c r="S320" s="5">
        <f t="shared" si="78"/>
        <v>4824</v>
      </c>
    </row>
  </sheetData>
  <mergeCells count="41">
    <mergeCell ref="N320"/>
    <mergeCell ref="O320"/>
    <mergeCell ref="P320"/>
    <mergeCell ref="Q320"/>
    <mergeCell ref="R320"/>
    <mergeCell ref="A283:S283"/>
    <mergeCell ref="A317:S317"/>
    <mergeCell ref="A320"/>
    <mergeCell ref="B320"/>
    <mergeCell ref="C320"/>
    <mergeCell ref="D320"/>
    <mergeCell ref="E320"/>
    <mergeCell ref="F320"/>
    <mergeCell ref="G320"/>
    <mergeCell ref="H320"/>
    <mergeCell ref="I320"/>
    <mergeCell ref="J320"/>
    <mergeCell ref="K320"/>
    <mergeCell ref="L320"/>
    <mergeCell ref="M320"/>
    <mergeCell ref="S320"/>
    <mergeCell ref="A168:S168"/>
    <mergeCell ref="A179:S179"/>
    <mergeCell ref="A199:S199"/>
    <mergeCell ref="A239:S239"/>
    <mergeCell ref="A268:S268"/>
    <mergeCell ref="A89:S89"/>
    <mergeCell ref="A106:S106"/>
    <mergeCell ref="A116:S116"/>
    <mergeCell ref="A119:S119"/>
    <mergeCell ref="A133:S133"/>
    <mergeCell ref="N1:P1"/>
    <mergeCell ref="Q1:S1"/>
    <mergeCell ref="A3:S3"/>
    <mergeCell ref="A27:S27"/>
    <mergeCell ref="A66:S66"/>
    <mergeCell ref="A1"/>
    <mergeCell ref="B1:D1"/>
    <mergeCell ref="E1:G1"/>
    <mergeCell ref="H1:J1"/>
    <mergeCell ref="K1:M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0"/>
  <sheetViews>
    <sheetView workbookViewId="0">
      <pane ySplit="1" topLeftCell="A306" activePane="bottomLeft" state="frozen"/>
      <selection activeCell="B1" sqref="B1"/>
      <selection pane="bottomLeft" activeCell="D323" sqref="D323"/>
    </sheetView>
  </sheetViews>
  <sheetFormatPr defaultRowHeight="14.5"/>
  <cols>
    <col min="1" max="1" width="73.26953125" bestFit="1" customWidth="1"/>
  </cols>
  <sheetData>
    <row r="1" spans="1:13">
      <c r="A1" s="5" t="s">
        <v>0</v>
      </c>
      <c r="B1" s="5" t="s">
        <v>327</v>
      </c>
      <c r="C1" s="5" t="s">
        <v>327</v>
      </c>
      <c r="D1" s="5" t="s">
        <v>327</v>
      </c>
      <c r="E1" s="5" t="s">
        <v>328</v>
      </c>
      <c r="F1" s="5" t="s">
        <v>328</v>
      </c>
      <c r="G1" s="5" t="s">
        <v>328</v>
      </c>
      <c r="H1" s="5" t="s">
        <v>329</v>
      </c>
      <c r="I1" s="5" t="s">
        <v>329</v>
      </c>
      <c r="J1" s="5" t="s">
        <v>329</v>
      </c>
      <c r="K1" s="5" t="s">
        <v>330</v>
      </c>
      <c r="L1" s="5" t="s">
        <v>330</v>
      </c>
      <c r="M1" s="5" t="s">
        <v>330</v>
      </c>
    </row>
    <row r="2" spans="1:13">
      <c r="B2" s="4" t="s">
        <v>8</v>
      </c>
      <c r="C2" s="4" t="s">
        <v>9</v>
      </c>
      <c r="D2" s="4" t="s">
        <v>10</v>
      </c>
      <c r="E2" s="4" t="s">
        <v>8</v>
      </c>
      <c r="F2" s="4" t="s">
        <v>9</v>
      </c>
      <c r="G2" s="4" t="s">
        <v>10</v>
      </c>
      <c r="H2" s="4" t="s">
        <v>8</v>
      </c>
      <c r="I2" s="4" t="s">
        <v>9</v>
      </c>
      <c r="J2" s="4" t="s">
        <v>10</v>
      </c>
      <c r="K2" s="4" t="s">
        <v>8</v>
      </c>
      <c r="L2" s="4" t="s">
        <v>9</v>
      </c>
      <c r="M2" s="4" t="s">
        <v>10</v>
      </c>
    </row>
    <row r="3" spans="1:13">
      <c r="A3" s="6" t="s">
        <v>11</v>
      </c>
      <c r="B3" s="6" t="s">
        <v>11</v>
      </c>
      <c r="C3" s="6" t="s">
        <v>11</v>
      </c>
      <c r="D3" s="6" t="s">
        <v>11</v>
      </c>
      <c r="E3" s="6" t="s">
        <v>11</v>
      </c>
      <c r="F3" s="6" t="s">
        <v>11</v>
      </c>
      <c r="G3" s="6" t="s">
        <v>11</v>
      </c>
      <c r="H3" s="6" t="s">
        <v>11</v>
      </c>
      <c r="I3" s="6" t="s">
        <v>11</v>
      </c>
      <c r="J3" s="6" t="s">
        <v>11</v>
      </c>
      <c r="K3" s="6" t="s">
        <v>11</v>
      </c>
      <c r="L3" s="6" t="s">
        <v>11</v>
      </c>
      <c r="M3" s="6" t="s">
        <v>11</v>
      </c>
    </row>
    <row r="4" spans="1:13">
      <c r="A4" t="s">
        <v>12</v>
      </c>
      <c r="B4">
        <v>0</v>
      </c>
      <c r="C4">
        <v>0</v>
      </c>
      <c r="D4">
        <f t="shared" ref="D4:D25" si="0">B4+C4</f>
        <v>0</v>
      </c>
      <c r="E4">
        <v>0</v>
      </c>
      <c r="F4">
        <v>0</v>
      </c>
      <c r="G4">
        <f t="shared" ref="G4:G25" si="1">E4+F4</f>
        <v>0</v>
      </c>
      <c r="H4">
        <v>0</v>
      </c>
      <c r="I4">
        <v>0</v>
      </c>
      <c r="J4">
        <f t="shared" ref="J4:J25" si="2">H4+I4</f>
        <v>0</v>
      </c>
      <c r="K4">
        <v>0</v>
      </c>
      <c r="L4">
        <v>0</v>
      </c>
      <c r="M4">
        <f t="shared" ref="M4:M25" si="3">K4+L4</f>
        <v>0</v>
      </c>
    </row>
    <row r="5" spans="1:13">
      <c r="A5" t="s">
        <v>13</v>
      </c>
      <c r="B5">
        <v>0</v>
      </c>
      <c r="C5">
        <v>0</v>
      </c>
      <c r="D5">
        <f t="shared" si="0"/>
        <v>0</v>
      </c>
      <c r="E5">
        <v>0</v>
      </c>
      <c r="F5">
        <v>0</v>
      </c>
      <c r="G5">
        <f t="shared" si="1"/>
        <v>0</v>
      </c>
      <c r="H5">
        <v>0</v>
      </c>
      <c r="I5">
        <v>0</v>
      </c>
      <c r="J5">
        <f t="shared" si="2"/>
        <v>0</v>
      </c>
      <c r="K5">
        <v>0</v>
      </c>
      <c r="L5">
        <v>0</v>
      </c>
      <c r="M5">
        <f t="shared" si="3"/>
        <v>0</v>
      </c>
    </row>
    <row r="6" spans="1:13">
      <c r="A6" t="s">
        <v>14</v>
      </c>
      <c r="B6">
        <v>0</v>
      </c>
      <c r="C6">
        <v>0</v>
      </c>
      <c r="D6">
        <f t="shared" si="0"/>
        <v>0</v>
      </c>
      <c r="E6">
        <v>0</v>
      </c>
      <c r="F6">
        <v>0</v>
      </c>
      <c r="G6">
        <f t="shared" si="1"/>
        <v>0</v>
      </c>
      <c r="H6">
        <v>0</v>
      </c>
      <c r="I6">
        <v>0</v>
      </c>
      <c r="J6">
        <f t="shared" si="2"/>
        <v>0</v>
      </c>
      <c r="K6">
        <v>0</v>
      </c>
      <c r="L6">
        <v>0</v>
      </c>
      <c r="M6">
        <f t="shared" si="3"/>
        <v>0</v>
      </c>
    </row>
    <row r="7" spans="1:13">
      <c r="A7" t="s">
        <v>15</v>
      </c>
      <c r="B7">
        <v>0</v>
      </c>
      <c r="C7">
        <v>0</v>
      </c>
      <c r="D7">
        <f t="shared" si="0"/>
        <v>0</v>
      </c>
      <c r="E7">
        <v>0</v>
      </c>
      <c r="F7">
        <v>0</v>
      </c>
      <c r="G7">
        <f t="shared" si="1"/>
        <v>0</v>
      </c>
      <c r="H7">
        <v>0</v>
      </c>
      <c r="I7">
        <v>0</v>
      </c>
      <c r="J7">
        <f t="shared" si="2"/>
        <v>0</v>
      </c>
      <c r="K7">
        <v>0</v>
      </c>
      <c r="L7">
        <v>0</v>
      </c>
      <c r="M7">
        <f t="shared" si="3"/>
        <v>0</v>
      </c>
    </row>
    <row r="8" spans="1:13">
      <c r="A8" t="s">
        <v>16</v>
      </c>
      <c r="B8">
        <v>1</v>
      </c>
      <c r="C8">
        <v>5</v>
      </c>
      <c r="D8">
        <f t="shared" si="0"/>
        <v>6</v>
      </c>
      <c r="E8">
        <v>0</v>
      </c>
      <c r="F8">
        <v>1</v>
      </c>
      <c r="G8">
        <f t="shared" si="1"/>
        <v>1</v>
      </c>
      <c r="H8">
        <v>0</v>
      </c>
      <c r="I8">
        <v>1415</v>
      </c>
      <c r="J8">
        <f t="shared" si="2"/>
        <v>1415</v>
      </c>
      <c r="K8">
        <v>0</v>
      </c>
      <c r="L8">
        <v>0</v>
      </c>
      <c r="M8">
        <f t="shared" si="3"/>
        <v>0</v>
      </c>
    </row>
    <row r="9" spans="1:13">
      <c r="A9" t="s">
        <v>17</v>
      </c>
      <c r="B9">
        <v>0</v>
      </c>
      <c r="C9">
        <v>0</v>
      </c>
      <c r="D9">
        <f t="shared" si="0"/>
        <v>0</v>
      </c>
      <c r="E9">
        <v>0</v>
      </c>
      <c r="F9">
        <v>0</v>
      </c>
      <c r="G9">
        <f t="shared" si="1"/>
        <v>0</v>
      </c>
      <c r="H9">
        <v>0</v>
      </c>
      <c r="I9">
        <v>0</v>
      </c>
      <c r="J9">
        <f t="shared" si="2"/>
        <v>0</v>
      </c>
      <c r="K9">
        <v>0</v>
      </c>
      <c r="L9">
        <v>0</v>
      </c>
      <c r="M9">
        <f t="shared" si="3"/>
        <v>0</v>
      </c>
    </row>
    <row r="10" spans="1:13">
      <c r="A10" t="s">
        <v>18</v>
      </c>
      <c r="B10">
        <v>0</v>
      </c>
      <c r="C10">
        <v>28</v>
      </c>
      <c r="D10">
        <f t="shared" si="0"/>
        <v>28</v>
      </c>
      <c r="E10">
        <v>0</v>
      </c>
      <c r="F10">
        <v>18</v>
      </c>
      <c r="G10">
        <f t="shared" si="1"/>
        <v>18</v>
      </c>
      <c r="H10">
        <v>0</v>
      </c>
      <c r="I10">
        <v>6169</v>
      </c>
      <c r="J10">
        <f t="shared" si="2"/>
        <v>6169</v>
      </c>
      <c r="K10">
        <v>0</v>
      </c>
      <c r="L10">
        <v>3635</v>
      </c>
      <c r="M10">
        <f t="shared" si="3"/>
        <v>3635</v>
      </c>
    </row>
    <row r="11" spans="1:13">
      <c r="A11" t="s">
        <v>19</v>
      </c>
      <c r="B11">
        <v>2</v>
      </c>
      <c r="C11">
        <v>16</v>
      </c>
      <c r="D11">
        <f t="shared" si="0"/>
        <v>18</v>
      </c>
      <c r="E11">
        <v>0</v>
      </c>
      <c r="F11">
        <v>0</v>
      </c>
      <c r="G11">
        <f t="shared" si="1"/>
        <v>0</v>
      </c>
      <c r="H11">
        <v>0</v>
      </c>
      <c r="I11">
        <v>0</v>
      </c>
      <c r="J11">
        <f t="shared" si="2"/>
        <v>0</v>
      </c>
      <c r="K11">
        <v>0</v>
      </c>
      <c r="L11">
        <v>0</v>
      </c>
      <c r="M11">
        <f t="shared" si="3"/>
        <v>0</v>
      </c>
    </row>
    <row r="12" spans="1:13">
      <c r="A12" t="s">
        <v>20</v>
      </c>
      <c r="B12">
        <v>0</v>
      </c>
      <c r="C12">
        <v>0</v>
      </c>
      <c r="D12">
        <f t="shared" si="0"/>
        <v>0</v>
      </c>
      <c r="E12">
        <v>0</v>
      </c>
      <c r="F12">
        <v>0</v>
      </c>
      <c r="G12">
        <f t="shared" si="1"/>
        <v>0</v>
      </c>
      <c r="H12">
        <v>0</v>
      </c>
      <c r="I12">
        <v>0</v>
      </c>
      <c r="J12">
        <f t="shared" si="2"/>
        <v>0</v>
      </c>
      <c r="K12">
        <v>0</v>
      </c>
      <c r="L12">
        <v>0</v>
      </c>
      <c r="M12">
        <f t="shared" si="3"/>
        <v>0</v>
      </c>
    </row>
    <row r="13" spans="1:13">
      <c r="A13" t="s">
        <v>21</v>
      </c>
      <c r="B13">
        <v>7</v>
      </c>
      <c r="C13">
        <v>169</v>
      </c>
      <c r="D13">
        <f t="shared" si="0"/>
        <v>176</v>
      </c>
      <c r="E13">
        <v>0</v>
      </c>
      <c r="F13">
        <v>81</v>
      </c>
      <c r="G13">
        <f t="shared" si="1"/>
        <v>81</v>
      </c>
      <c r="H13">
        <v>0</v>
      </c>
      <c r="I13">
        <v>22557</v>
      </c>
      <c r="J13">
        <f t="shared" si="2"/>
        <v>22557</v>
      </c>
      <c r="K13">
        <v>0</v>
      </c>
      <c r="L13">
        <v>10315</v>
      </c>
      <c r="M13">
        <f t="shared" si="3"/>
        <v>10315</v>
      </c>
    </row>
    <row r="14" spans="1:13">
      <c r="A14" t="s">
        <v>22</v>
      </c>
      <c r="B14">
        <v>0</v>
      </c>
      <c r="C14">
        <v>2</v>
      </c>
      <c r="D14">
        <f t="shared" si="0"/>
        <v>2</v>
      </c>
      <c r="E14">
        <v>0</v>
      </c>
      <c r="F14">
        <v>0</v>
      </c>
      <c r="G14">
        <f t="shared" si="1"/>
        <v>0</v>
      </c>
      <c r="H14">
        <v>0</v>
      </c>
      <c r="I14">
        <v>0</v>
      </c>
      <c r="J14">
        <f t="shared" si="2"/>
        <v>0</v>
      </c>
      <c r="K14">
        <v>0</v>
      </c>
      <c r="L14">
        <v>0</v>
      </c>
      <c r="M14">
        <f t="shared" si="3"/>
        <v>0</v>
      </c>
    </row>
    <row r="15" spans="1:13">
      <c r="A15" t="s">
        <v>23</v>
      </c>
      <c r="B15">
        <v>0</v>
      </c>
      <c r="C15">
        <v>0</v>
      </c>
      <c r="D15">
        <f t="shared" si="0"/>
        <v>0</v>
      </c>
      <c r="E15">
        <v>0</v>
      </c>
      <c r="F15">
        <v>0</v>
      </c>
      <c r="G15">
        <f t="shared" si="1"/>
        <v>0</v>
      </c>
      <c r="H15">
        <v>0</v>
      </c>
      <c r="I15">
        <v>0</v>
      </c>
      <c r="J15">
        <f t="shared" si="2"/>
        <v>0</v>
      </c>
      <c r="K15">
        <v>0</v>
      </c>
      <c r="L15">
        <v>0</v>
      </c>
      <c r="M15">
        <f t="shared" si="3"/>
        <v>0</v>
      </c>
    </row>
    <row r="16" spans="1:13">
      <c r="A16" t="s">
        <v>24</v>
      </c>
      <c r="B16">
        <v>0</v>
      </c>
      <c r="C16">
        <v>3</v>
      </c>
      <c r="D16">
        <f t="shared" si="0"/>
        <v>3</v>
      </c>
      <c r="E16">
        <v>0</v>
      </c>
      <c r="F16">
        <v>0</v>
      </c>
      <c r="G16">
        <f t="shared" si="1"/>
        <v>0</v>
      </c>
      <c r="H16">
        <v>0</v>
      </c>
      <c r="I16">
        <v>0</v>
      </c>
      <c r="J16">
        <f t="shared" si="2"/>
        <v>0</v>
      </c>
      <c r="K16">
        <v>0</v>
      </c>
      <c r="L16">
        <v>0</v>
      </c>
      <c r="M16">
        <f t="shared" si="3"/>
        <v>0</v>
      </c>
    </row>
    <row r="17" spans="1:13">
      <c r="A17" t="s">
        <v>25</v>
      </c>
      <c r="B17">
        <v>0</v>
      </c>
      <c r="C17">
        <v>5</v>
      </c>
      <c r="D17">
        <f t="shared" si="0"/>
        <v>5</v>
      </c>
      <c r="E17">
        <v>0</v>
      </c>
      <c r="F17">
        <v>2</v>
      </c>
      <c r="G17">
        <f t="shared" si="1"/>
        <v>2</v>
      </c>
      <c r="H17">
        <v>0</v>
      </c>
      <c r="I17">
        <v>1789</v>
      </c>
      <c r="J17">
        <f t="shared" si="2"/>
        <v>1789</v>
      </c>
      <c r="K17">
        <v>0</v>
      </c>
      <c r="L17">
        <v>0</v>
      </c>
      <c r="M17">
        <f t="shared" si="3"/>
        <v>0</v>
      </c>
    </row>
    <row r="18" spans="1:13">
      <c r="A18" t="s">
        <v>26</v>
      </c>
      <c r="B18">
        <v>0</v>
      </c>
      <c r="C18">
        <v>0</v>
      </c>
      <c r="D18">
        <f t="shared" si="0"/>
        <v>0</v>
      </c>
      <c r="E18">
        <v>0</v>
      </c>
      <c r="F18">
        <v>0</v>
      </c>
      <c r="G18">
        <f t="shared" si="1"/>
        <v>0</v>
      </c>
      <c r="H18">
        <v>0</v>
      </c>
      <c r="I18">
        <v>0</v>
      </c>
      <c r="J18">
        <f t="shared" si="2"/>
        <v>0</v>
      </c>
      <c r="K18">
        <v>0</v>
      </c>
      <c r="L18">
        <v>0</v>
      </c>
      <c r="M18">
        <f t="shared" si="3"/>
        <v>0</v>
      </c>
    </row>
    <row r="19" spans="1:13">
      <c r="A19" t="s">
        <v>27</v>
      </c>
      <c r="B19">
        <v>0</v>
      </c>
      <c r="C19">
        <v>3</v>
      </c>
      <c r="D19">
        <f t="shared" si="0"/>
        <v>3</v>
      </c>
      <c r="E19">
        <v>0</v>
      </c>
      <c r="F19">
        <v>0</v>
      </c>
      <c r="G19">
        <f t="shared" si="1"/>
        <v>0</v>
      </c>
      <c r="H19">
        <v>0</v>
      </c>
      <c r="I19">
        <v>0</v>
      </c>
      <c r="J19">
        <f t="shared" si="2"/>
        <v>0</v>
      </c>
      <c r="K19">
        <v>0</v>
      </c>
      <c r="L19">
        <v>0</v>
      </c>
      <c r="M19">
        <f t="shared" si="3"/>
        <v>0</v>
      </c>
    </row>
    <row r="20" spans="1:13">
      <c r="A20" t="s">
        <v>28</v>
      </c>
      <c r="B20">
        <v>0</v>
      </c>
      <c r="C20">
        <v>0</v>
      </c>
      <c r="D20">
        <f t="shared" si="0"/>
        <v>0</v>
      </c>
      <c r="E20">
        <v>0</v>
      </c>
      <c r="F20">
        <v>0</v>
      </c>
      <c r="G20">
        <f t="shared" si="1"/>
        <v>0</v>
      </c>
      <c r="H20">
        <v>0</v>
      </c>
      <c r="I20">
        <v>0</v>
      </c>
      <c r="J20">
        <f t="shared" si="2"/>
        <v>0</v>
      </c>
      <c r="K20">
        <v>0</v>
      </c>
      <c r="L20">
        <v>0</v>
      </c>
      <c r="M20">
        <f t="shared" si="3"/>
        <v>0</v>
      </c>
    </row>
    <row r="21" spans="1:13">
      <c r="A21" t="s">
        <v>29</v>
      </c>
      <c r="B21">
        <v>1</v>
      </c>
      <c r="C21">
        <v>18</v>
      </c>
      <c r="D21">
        <f t="shared" si="0"/>
        <v>19</v>
      </c>
      <c r="E21">
        <v>0</v>
      </c>
      <c r="F21">
        <v>0</v>
      </c>
      <c r="G21">
        <f t="shared" si="1"/>
        <v>0</v>
      </c>
      <c r="H21">
        <v>0</v>
      </c>
      <c r="I21">
        <v>0</v>
      </c>
      <c r="J21">
        <f t="shared" si="2"/>
        <v>0</v>
      </c>
      <c r="K21">
        <v>0</v>
      </c>
      <c r="L21">
        <v>0</v>
      </c>
      <c r="M21">
        <f t="shared" si="3"/>
        <v>0</v>
      </c>
    </row>
    <row r="22" spans="1:13">
      <c r="A22" t="s">
        <v>30</v>
      </c>
      <c r="B22">
        <v>1</v>
      </c>
      <c r="C22">
        <v>1</v>
      </c>
      <c r="D22">
        <f t="shared" si="0"/>
        <v>2</v>
      </c>
      <c r="E22">
        <v>0</v>
      </c>
      <c r="F22">
        <v>0</v>
      </c>
      <c r="G22">
        <f t="shared" si="1"/>
        <v>0</v>
      </c>
      <c r="H22">
        <v>0</v>
      </c>
      <c r="I22">
        <v>0</v>
      </c>
      <c r="J22">
        <f t="shared" si="2"/>
        <v>0</v>
      </c>
      <c r="K22">
        <v>0</v>
      </c>
      <c r="L22">
        <v>0</v>
      </c>
      <c r="M22">
        <f t="shared" si="3"/>
        <v>0</v>
      </c>
    </row>
    <row r="23" spans="1:13">
      <c r="A23" t="s">
        <v>31</v>
      </c>
      <c r="B23">
        <v>1</v>
      </c>
      <c r="C23">
        <v>2</v>
      </c>
      <c r="D23">
        <f t="shared" si="0"/>
        <v>3</v>
      </c>
      <c r="E23">
        <v>0</v>
      </c>
      <c r="F23">
        <v>0</v>
      </c>
      <c r="G23">
        <f t="shared" si="1"/>
        <v>0</v>
      </c>
      <c r="H23">
        <v>0</v>
      </c>
      <c r="I23">
        <v>0</v>
      </c>
      <c r="J23">
        <f t="shared" si="2"/>
        <v>0</v>
      </c>
      <c r="K23">
        <v>0</v>
      </c>
      <c r="L23">
        <v>0</v>
      </c>
      <c r="M23">
        <f t="shared" si="3"/>
        <v>0</v>
      </c>
    </row>
    <row r="24" spans="1:13">
      <c r="A24" t="s">
        <v>32</v>
      </c>
      <c r="B24">
        <v>0</v>
      </c>
      <c r="C24">
        <v>1</v>
      </c>
      <c r="D24">
        <f t="shared" si="0"/>
        <v>1</v>
      </c>
      <c r="E24">
        <v>0</v>
      </c>
      <c r="F24">
        <v>0</v>
      </c>
      <c r="G24">
        <f t="shared" si="1"/>
        <v>0</v>
      </c>
      <c r="H24">
        <v>0</v>
      </c>
      <c r="I24">
        <v>0</v>
      </c>
      <c r="J24">
        <f t="shared" si="2"/>
        <v>0</v>
      </c>
      <c r="K24">
        <v>0</v>
      </c>
      <c r="L24">
        <v>0</v>
      </c>
      <c r="M24">
        <f t="shared" si="3"/>
        <v>0</v>
      </c>
    </row>
    <row r="25" spans="1:13">
      <c r="A25" t="s">
        <v>33</v>
      </c>
      <c r="B25">
        <v>0</v>
      </c>
      <c r="C25">
        <v>1</v>
      </c>
      <c r="D25">
        <f t="shared" si="0"/>
        <v>1</v>
      </c>
      <c r="E25">
        <v>0</v>
      </c>
      <c r="F25">
        <v>0</v>
      </c>
      <c r="G25">
        <f t="shared" si="1"/>
        <v>0</v>
      </c>
      <c r="H25">
        <v>0</v>
      </c>
      <c r="I25">
        <v>0</v>
      </c>
      <c r="J25">
        <f t="shared" si="2"/>
        <v>0</v>
      </c>
      <c r="K25">
        <v>0</v>
      </c>
      <c r="L25">
        <v>0</v>
      </c>
      <c r="M25">
        <f t="shared" si="3"/>
        <v>0</v>
      </c>
    </row>
    <row r="27" spans="1:13">
      <c r="A27" s="6" t="s">
        <v>34</v>
      </c>
      <c r="B27" s="6" t="s">
        <v>34</v>
      </c>
      <c r="C27" s="6" t="s">
        <v>34</v>
      </c>
      <c r="D27" s="6" t="s">
        <v>34</v>
      </c>
      <c r="E27" s="6" t="s">
        <v>34</v>
      </c>
      <c r="F27" s="6" t="s">
        <v>34</v>
      </c>
      <c r="G27" s="6" t="s">
        <v>34</v>
      </c>
      <c r="H27" s="6" t="s">
        <v>34</v>
      </c>
      <c r="I27" s="6" t="s">
        <v>34</v>
      </c>
      <c r="J27" s="6" t="s">
        <v>34</v>
      </c>
      <c r="K27" s="6" t="s">
        <v>34</v>
      </c>
      <c r="L27" s="6" t="s">
        <v>34</v>
      </c>
      <c r="M27" s="6" t="s">
        <v>34</v>
      </c>
    </row>
    <row r="28" spans="1:13">
      <c r="A28" t="s">
        <v>35</v>
      </c>
      <c r="B28">
        <v>1453</v>
      </c>
      <c r="C28">
        <v>52</v>
      </c>
      <c r="D28">
        <f t="shared" ref="D28:D64" si="4">B28+C28</f>
        <v>1505</v>
      </c>
      <c r="E28">
        <v>0</v>
      </c>
      <c r="F28">
        <v>4</v>
      </c>
      <c r="G28">
        <f t="shared" ref="G28:G64" si="5">E28+F28</f>
        <v>4</v>
      </c>
      <c r="H28">
        <v>0</v>
      </c>
      <c r="I28">
        <v>41797</v>
      </c>
      <c r="J28">
        <f t="shared" ref="J28:J64" si="6">H28+I28</f>
        <v>41797</v>
      </c>
      <c r="K28">
        <v>0</v>
      </c>
      <c r="L28">
        <v>954</v>
      </c>
      <c r="M28">
        <f t="shared" ref="M28:M64" si="7">K28+L28</f>
        <v>954</v>
      </c>
    </row>
    <row r="29" spans="1:13">
      <c r="A29" t="s">
        <v>36</v>
      </c>
      <c r="B29">
        <v>0</v>
      </c>
      <c r="C29">
        <v>0</v>
      </c>
      <c r="D29">
        <f t="shared" si="4"/>
        <v>0</v>
      </c>
      <c r="E29">
        <v>0</v>
      </c>
      <c r="F29">
        <v>0</v>
      </c>
      <c r="G29">
        <f t="shared" si="5"/>
        <v>0</v>
      </c>
      <c r="H29">
        <v>0</v>
      </c>
      <c r="I29">
        <v>0</v>
      </c>
      <c r="J29">
        <f t="shared" si="6"/>
        <v>0</v>
      </c>
      <c r="K29">
        <v>0</v>
      </c>
      <c r="L29">
        <v>0</v>
      </c>
      <c r="M29">
        <f t="shared" si="7"/>
        <v>0</v>
      </c>
    </row>
    <row r="30" spans="1:13">
      <c r="A30" t="s">
        <v>37</v>
      </c>
      <c r="B30">
        <v>0</v>
      </c>
      <c r="C30">
        <v>0</v>
      </c>
      <c r="D30">
        <f t="shared" si="4"/>
        <v>0</v>
      </c>
      <c r="E30">
        <v>0</v>
      </c>
      <c r="F30">
        <v>0</v>
      </c>
      <c r="G30">
        <f t="shared" si="5"/>
        <v>0</v>
      </c>
      <c r="H30">
        <v>0</v>
      </c>
      <c r="I30">
        <v>0</v>
      </c>
      <c r="J30">
        <f t="shared" si="6"/>
        <v>0</v>
      </c>
      <c r="K30">
        <v>0</v>
      </c>
      <c r="L30">
        <v>0</v>
      </c>
      <c r="M30">
        <f t="shared" si="7"/>
        <v>0</v>
      </c>
    </row>
    <row r="31" spans="1:13">
      <c r="A31" t="s">
        <v>38</v>
      </c>
      <c r="B31">
        <v>0</v>
      </c>
      <c r="C31">
        <v>0</v>
      </c>
      <c r="D31">
        <f t="shared" si="4"/>
        <v>0</v>
      </c>
      <c r="E31">
        <v>0</v>
      </c>
      <c r="F31">
        <v>0</v>
      </c>
      <c r="G31">
        <f t="shared" si="5"/>
        <v>0</v>
      </c>
      <c r="H31">
        <v>0</v>
      </c>
      <c r="I31">
        <v>0</v>
      </c>
      <c r="J31">
        <f t="shared" si="6"/>
        <v>0</v>
      </c>
      <c r="K31">
        <v>0</v>
      </c>
      <c r="L31">
        <v>0</v>
      </c>
      <c r="M31">
        <f t="shared" si="7"/>
        <v>0</v>
      </c>
    </row>
    <row r="32" spans="1:13">
      <c r="A32" t="s">
        <v>39</v>
      </c>
      <c r="B32">
        <v>1</v>
      </c>
      <c r="C32">
        <v>1</v>
      </c>
      <c r="D32">
        <f t="shared" si="4"/>
        <v>2</v>
      </c>
      <c r="E32">
        <v>0</v>
      </c>
      <c r="F32">
        <v>0</v>
      </c>
      <c r="G32">
        <f t="shared" si="5"/>
        <v>0</v>
      </c>
      <c r="H32">
        <v>0</v>
      </c>
      <c r="I32">
        <v>70</v>
      </c>
      <c r="J32">
        <f t="shared" si="6"/>
        <v>70</v>
      </c>
      <c r="K32">
        <v>0</v>
      </c>
      <c r="L32">
        <v>70</v>
      </c>
      <c r="M32">
        <f t="shared" si="7"/>
        <v>70</v>
      </c>
    </row>
    <row r="33" spans="1:13">
      <c r="A33" t="s">
        <v>40</v>
      </c>
      <c r="B33">
        <v>0</v>
      </c>
      <c r="C33">
        <v>27</v>
      </c>
      <c r="D33">
        <f t="shared" si="4"/>
        <v>27</v>
      </c>
      <c r="E33">
        <v>0</v>
      </c>
      <c r="F33">
        <v>0</v>
      </c>
      <c r="G33">
        <f t="shared" si="5"/>
        <v>0</v>
      </c>
      <c r="H33">
        <v>0</v>
      </c>
      <c r="I33">
        <v>184</v>
      </c>
      <c r="J33">
        <f t="shared" si="6"/>
        <v>184</v>
      </c>
      <c r="K33">
        <v>0</v>
      </c>
      <c r="L33">
        <v>42</v>
      </c>
      <c r="M33">
        <f t="shared" si="7"/>
        <v>42</v>
      </c>
    </row>
    <row r="34" spans="1:13">
      <c r="A34" t="s">
        <v>41</v>
      </c>
      <c r="B34">
        <v>70</v>
      </c>
      <c r="C34">
        <v>208</v>
      </c>
      <c r="D34">
        <f t="shared" si="4"/>
        <v>278</v>
      </c>
      <c r="E34">
        <v>0</v>
      </c>
      <c r="F34">
        <v>0</v>
      </c>
      <c r="G34">
        <f t="shared" si="5"/>
        <v>0</v>
      </c>
      <c r="H34">
        <v>0</v>
      </c>
      <c r="I34">
        <v>0</v>
      </c>
      <c r="J34">
        <f t="shared" si="6"/>
        <v>0</v>
      </c>
      <c r="K34">
        <v>0</v>
      </c>
      <c r="L34">
        <v>0</v>
      </c>
      <c r="M34">
        <f t="shared" si="7"/>
        <v>0</v>
      </c>
    </row>
    <row r="35" spans="1:13">
      <c r="A35" t="s">
        <v>42</v>
      </c>
      <c r="B35">
        <v>0</v>
      </c>
      <c r="C35">
        <v>9</v>
      </c>
      <c r="D35">
        <f t="shared" si="4"/>
        <v>9</v>
      </c>
      <c r="E35">
        <v>0</v>
      </c>
      <c r="F35">
        <v>0</v>
      </c>
      <c r="G35">
        <f t="shared" si="5"/>
        <v>0</v>
      </c>
      <c r="H35">
        <v>0</v>
      </c>
      <c r="I35">
        <v>0</v>
      </c>
      <c r="J35">
        <f t="shared" si="6"/>
        <v>0</v>
      </c>
      <c r="K35">
        <v>0</v>
      </c>
      <c r="L35">
        <v>0</v>
      </c>
      <c r="M35">
        <f t="shared" si="7"/>
        <v>0</v>
      </c>
    </row>
    <row r="36" spans="1:13">
      <c r="A36" t="s">
        <v>43</v>
      </c>
      <c r="B36">
        <v>1</v>
      </c>
      <c r="C36">
        <v>12</v>
      </c>
      <c r="D36">
        <f t="shared" si="4"/>
        <v>13</v>
      </c>
      <c r="E36">
        <v>0</v>
      </c>
      <c r="F36">
        <v>0</v>
      </c>
      <c r="G36">
        <f t="shared" si="5"/>
        <v>0</v>
      </c>
      <c r="H36">
        <v>0</v>
      </c>
      <c r="I36">
        <v>0</v>
      </c>
      <c r="J36">
        <f t="shared" si="6"/>
        <v>0</v>
      </c>
      <c r="K36">
        <v>0</v>
      </c>
      <c r="L36">
        <v>0</v>
      </c>
      <c r="M36">
        <f t="shared" si="7"/>
        <v>0</v>
      </c>
    </row>
    <row r="37" spans="1:13">
      <c r="A37" t="s">
        <v>44</v>
      </c>
      <c r="B37">
        <v>42</v>
      </c>
      <c r="C37">
        <v>3</v>
      </c>
      <c r="D37">
        <f t="shared" si="4"/>
        <v>45</v>
      </c>
      <c r="E37">
        <v>0</v>
      </c>
      <c r="F37">
        <v>0</v>
      </c>
      <c r="G37">
        <f t="shared" si="5"/>
        <v>0</v>
      </c>
      <c r="H37">
        <v>0</v>
      </c>
      <c r="I37">
        <v>0</v>
      </c>
      <c r="J37">
        <f t="shared" si="6"/>
        <v>0</v>
      </c>
      <c r="K37">
        <v>0</v>
      </c>
      <c r="L37">
        <v>0</v>
      </c>
      <c r="M37">
        <f t="shared" si="7"/>
        <v>0</v>
      </c>
    </row>
    <row r="38" spans="1:13">
      <c r="A38" t="s">
        <v>45</v>
      </c>
      <c r="B38">
        <v>18</v>
      </c>
      <c r="C38">
        <v>23</v>
      </c>
      <c r="D38">
        <f t="shared" si="4"/>
        <v>41</v>
      </c>
      <c r="E38">
        <v>0</v>
      </c>
      <c r="F38">
        <v>0</v>
      </c>
      <c r="G38">
        <f t="shared" si="5"/>
        <v>0</v>
      </c>
      <c r="H38">
        <v>0</v>
      </c>
      <c r="I38">
        <v>0</v>
      </c>
      <c r="J38">
        <f t="shared" si="6"/>
        <v>0</v>
      </c>
      <c r="K38">
        <v>0</v>
      </c>
      <c r="L38">
        <v>0</v>
      </c>
      <c r="M38">
        <f t="shared" si="7"/>
        <v>0</v>
      </c>
    </row>
    <row r="39" spans="1:13">
      <c r="A39" t="s">
        <v>46</v>
      </c>
      <c r="B39">
        <v>0</v>
      </c>
      <c r="C39">
        <v>0</v>
      </c>
      <c r="D39">
        <f t="shared" si="4"/>
        <v>0</v>
      </c>
      <c r="E39">
        <v>0</v>
      </c>
      <c r="F39">
        <v>0</v>
      </c>
      <c r="G39">
        <f t="shared" si="5"/>
        <v>0</v>
      </c>
      <c r="H39">
        <v>0</v>
      </c>
      <c r="I39">
        <v>0</v>
      </c>
      <c r="J39">
        <f t="shared" si="6"/>
        <v>0</v>
      </c>
      <c r="K39">
        <v>0</v>
      </c>
      <c r="L39">
        <v>0</v>
      </c>
      <c r="M39">
        <f t="shared" si="7"/>
        <v>0</v>
      </c>
    </row>
    <row r="40" spans="1:13">
      <c r="A40" t="s">
        <v>47</v>
      </c>
      <c r="B40">
        <v>0</v>
      </c>
      <c r="C40">
        <v>0</v>
      </c>
      <c r="D40">
        <f t="shared" si="4"/>
        <v>0</v>
      </c>
      <c r="E40">
        <v>0</v>
      </c>
      <c r="F40">
        <v>0</v>
      </c>
      <c r="G40">
        <f t="shared" si="5"/>
        <v>0</v>
      </c>
      <c r="H40">
        <v>0</v>
      </c>
      <c r="I40">
        <v>0</v>
      </c>
      <c r="J40">
        <f t="shared" si="6"/>
        <v>0</v>
      </c>
      <c r="K40">
        <v>0</v>
      </c>
      <c r="L40">
        <v>0</v>
      </c>
      <c r="M40">
        <f t="shared" si="7"/>
        <v>0</v>
      </c>
    </row>
    <row r="41" spans="1:13">
      <c r="A41" t="s">
        <v>48</v>
      </c>
      <c r="B41">
        <v>0</v>
      </c>
      <c r="C41">
        <v>4</v>
      </c>
      <c r="D41">
        <f t="shared" si="4"/>
        <v>4</v>
      </c>
      <c r="E41">
        <v>0</v>
      </c>
      <c r="F41">
        <v>1</v>
      </c>
      <c r="G41">
        <f t="shared" si="5"/>
        <v>1</v>
      </c>
      <c r="H41">
        <v>0</v>
      </c>
      <c r="I41">
        <v>1125</v>
      </c>
      <c r="J41">
        <f t="shared" si="6"/>
        <v>1125</v>
      </c>
      <c r="K41">
        <v>0</v>
      </c>
      <c r="L41">
        <v>1125</v>
      </c>
      <c r="M41">
        <f t="shared" si="7"/>
        <v>1125</v>
      </c>
    </row>
    <row r="42" spans="1:13">
      <c r="A42" t="s">
        <v>49</v>
      </c>
      <c r="B42">
        <v>73</v>
      </c>
      <c r="C42">
        <v>49</v>
      </c>
      <c r="D42">
        <f t="shared" si="4"/>
        <v>122</v>
      </c>
      <c r="E42">
        <v>2</v>
      </c>
      <c r="F42">
        <v>8</v>
      </c>
      <c r="G42">
        <f t="shared" si="5"/>
        <v>10</v>
      </c>
      <c r="H42">
        <v>443</v>
      </c>
      <c r="I42">
        <v>1587</v>
      </c>
      <c r="J42">
        <f t="shared" si="6"/>
        <v>2030</v>
      </c>
      <c r="K42">
        <v>324</v>
      </c>
      <c r="L42">
        <v>151</v>
      </c>
      <c r="M42">
        <f t="shared" si="7"/>
        <v>475</v>
      </c>
    </row>
    <row r="43" spans="1:13">
      <c r="A43" t="s">
        <v>50</v>
      </c>
      <c r="B43">
        <v>106</v>
      </c>
      <c r="C43">
        <v>46</v>
      </c>
      <c r="D43">
        <f t="shared" si="4"/>
        <v>152</v>
      </c>
      <c r="E43">
        <v>0</v>
      </c>
      <c r="F43">
        <v>0</v>
      </c>
      <c r="G43">
        <f t="shared" si="5"/>
        <v>0</v>
      </c>
      <c r="H43">
        <v>0</v>
      </c>
      <c r="I43">
        <v>0</v>
      </c>
      <c r="J43">
        <f t="shared" si="6"/>
        <v>0</v>
      </c>
      <c r="K43">
        <v>0</v>
      </c>
      <c r="L43">
        <v>0</v>
      </c>
      <c r="M43">
        <f t="shared" si="7"/>
        <v>0</v>
      </c>
    </row>
    <row r="44" spans="1:13">
      <c r="A44" t="s">
        <v>51</v>
      </c>
      <c r="B44">
        <v>0</v>
      </c>
      <c r="C44">
        <v>0</v>
      </c>
      <c r="D44">
        <f t="shared" si="4"/>
        <v>0</v>
      </c>
      <c r="E44">
        <v>0</v>
      </c>
      <c r="F44">
        <v>0</v>
      </c>
      <c r="G44">
        <f t="shared" si="5"/>
        <v>0</v>
      </c>
      <c r="H44">
        <v>0</v>
      </c>
      <c r="I44">
        <v>0</v>
      </c>
      <c r="J44">
        <f t="shared" si="6"/>
        <v>0</v>
      </c>
      <c r="K44">
        <v>0</v>
      </c>
      <c r="L44">
        <v>0</v>
      </c>
      <c r="M44">
        <f t="shared" si="7"/>
        <v>0</v>
      </c>
    </row>
    <row r="45" spans="1:13">
      <c r="A45" t="s">
        <v>52</v>
      </c>
      <c r="B45">
        <v>33</v>
      </c>
      <c r="C45">
        <v>17</v>
      </c>
      <c r="D45">
        <f t="shared" si="4"/>
        <v>50</v>
      </c>
      <c r="E45">
        <v>0</v>
      </c>
      <c r="F45">
        <v>0</v>
      </c>
      <c r="G45">
        <f t="shared" si="5"/>
        <v>0</v>
      </c>
      <c r="H45">
        <v>0</v>
      </c>
      <c r="I45">
        <v>0</v>
      </c>
      <c r="J45">
        <f t="shared" si="6"/>
        <v>0</v>
      </c>
      <c r="K45">
        <v>0</v>
      </c>
      <c r="L45">
        <v>0</v>
      </c>
      <c r="M45">
        <f t="shared" si="7"/>
        <v>0</v>
      </c>
    </row>
    <row r="46" spans="1:13">
      <c r="A46" t="s">
        <v>53</v>
      </c>
      <c r="B46">
        <v>25</v>
      </c>
      <c r="C46">
        <v>40</v>
      </c>
      <c r="D46">
        <f t="shared" si="4"/>
        <v>65</v>
      </c>
      <c r="E46">
        <v>0</v>
      </c>
      <c r="F46">
        <v>0</v>
      </c>
      <c r="G46">
        <f t="shared" si="5"/>
        <v>0</v>
      </c>
      <c r="H46">
        <v>0</v>
      </c>
      <c r="I46">
        <v>0</v>
      </c>
      <c r="J46">
        <f t="shared" si="6"/>
        <v>0</v>
      </c>
      <c r="K46">
        <v>0</v>
      </c>
      <c r="L46">
        <v>0</v>
      </c>
      <c r="M46">
        <f t="shared" si="7"/>
        <v>0</v>
      </c>
    </row>
    <row r="47" spans="1:13">
      <c r="A47" t="s">
        <v>54</v>
      </c>
      <c r="B47">
        <v>0</v>
      </c>
      <c r="C47">
        <v>0</v>
      </c>
      <c r="D47">
        <f t="shared" si="4"/>
        <v>0</v>
      </c>
      <c r="E47">
        <v>0</v>
      </c>
      <c r="F47">
        <v>0</v>
      </c>
      <c r="G47">
        <f t="shared" si="5"/>
        <v>0</v>
      </c>
      <c r="H47">
        <v>0</v>
      </c>
      <c r="I47">
        <v>0</v>
      </c>
      <c r="J47">
        <f t="shared" si="6"/>
        <v>0</v>
      </c>
      <c r="K47">
        <v>0</v>
      </c>
      <c r="L47">
        <v>0</v>
      </c>
      <c r="M47">
        <f t="shared" si="7"/>
        <v>0</v>
      </c>
    </row>
    <row r="48" spans="1:13">
      <c r="A48" t="s">
        <v>55</v>
      </c>
      <c r="B48">
        <v>1</v>
      </c>
      <c r="C48">
        <v>4</v>
      </c>
      <c r="D48">
        <f t="shared" si="4"/>
        <v>5</v>
      </c>
      <c r="E48">
        <v>0</v>
      </c>
      <c r="F48">
        <v>0</v>
      </c>
      <c r="G48">
        <f t="shared" si="5"/>
        <v>0</v>
      </c>
      <c r="H48">
        <v>0</v>
      </c>
      <c r="I48">
        <v>0</v>
      </c>
      <c r="J48">
        <f t="shared" si="6"/>
        <v>0</v>
      </c>
      <c r="K48">
        <v>0</v>
      </c>
      <c r="L48">
        <v>0</v>
      </c>
      <c r="M48">
        <f t="shared" si="7"/>
        <v>0</v>
      </c>
    </row>
    <row r="49" spans="1:13">
      <c r="A49" t="s">
        <v>56</v>
      </c>
      <c r="B49">
        <v>1</v>
      </c>
      <c r="C49">
        <v>4</v>
      </c>
      <c r="D49">
        <f t="shared" si="4"/>
        <v>5</v>
      </c>
      <c r="E49">
        <v>0</v>
      </c>
      <c r="F49">
        <v>0</v>
      </c>
      <c r="G49">
        <f t="shared" si="5"/>
        <v>0</v>
      </c>
      <c r="H49">
        <v>0</v>
      </c>
      <c r="I49">
        <v>0</v>
      </c>
      <c r="J49">
        <f t="shared" si="6"/>
        <v>0</v>
      </c>
      <c r="K49">
        <v>0</v>
      </c>
      <c r="L49">
        <v>0</v>
      </c>
      <c r="M49">
        <f t="shared" si="7"/>
        <v>0</v>
      </c>
    </row>
    <row r="50" spans="1:13">
      <c r="A50" t="s">
        <v>57</v>
      </c>
      <c r="B50">
        <v>2</v>
      </c>
      <c r="C50">
        <v>93</v>
      </c>
      <c r="D50">
        <f t="shared" si="4"/>
        <v>95</v>
      </c>
      <c r="E50">
        <v>0</v>
      </c>
      <c r="F50">
        <v>0</v>
      </c>
      <c r="G50">
        <f t="shared" si="5"/>
        <v>0</v>
      </c>
      <c r="H50">
        <v>0</v>
      </c>
      <c r="I50">
        <v>0</v>
      </c>
      <c r="J50">
        <f t="shared" si="6"/>
        <v>0</v>
      </c>
      <c r="K50">
        <v>0</v>
      </c>
      <c r="L50">
        <v>0</v>
      </c>
      <c r="M50">
        <f t="shared" si="7"/>
        <v>0</v>
      </c>
    </row>
    <row r="51" spans="1:13">
      <c r="A51" t="s">
        <v>58</v>
      </c>
      <c r="B51">
        <v>0</v>
      </c>
      <c r="C51">
        <v>5</v>
      </c>
      <c r="D51">
        <f t="shared" si="4"/>
        <v>5</v>
      </c>
      <c r="E51">
        <v>0</v>
      </c>
      <c r="F51">
        <v>0</v>
      </c>
      <c r="G51">
        <f t="shared" si="5"/>
        <v>0</v>
      </c>
      <c r="H51">
        <v>0</v>
      </c>
      <c r="I51">
        <v>0</v>
      </c>
      <c r="J51">
        <f t="shared" si="6"/>
        <v>0</v>
      </c>
      <c r="K51">
        <v>0</v>
      </c>
      <c r="L51">
        <v>0</v>
      </c>
      <c r="M51">
        <f t="shared" si="7"/>
        <v>0</v>
      </c>
    </row>
    <row r="52" spans="1:13">
      <c r="A52" t="s">
        <v>59</v>
      </c>
      <c r="B52">
        <v>300</v>
      </c>
      <c r="C52">
        <v>3</v>
      </c>
      <c r="D52">
        <f t="shared" si="4"/>
        <v>303</v>
      </c>
      <c r="E52">
        <v>0</v>
      </c>
      <c r="F52">
        <v>0</v>
      </c>
      <c r="G52">
        <f t="shared" si="5"/>
        <v>0</v>
      </c>
      <c r="H52">
        <v>0</v>
      </c>
      <c r="I52">
        <v>0</v>
      </c>
      <c r="J52">
        <f t="shared" si="6"/>
        <v>0</v>
      </c>
      <c r="K52">
        <v>0</v>
      </c>
      <c r="L52">
        <v>0</v>
      </c>
      <c r="M52">
        <f t="shared" si="7"/>
        <v>0</v>
      </c>
    </row>
    <row r="53" spans="1:13">
      <c r="A53" t="s">
        <v>60</v>
      </c>
      <c r="B53">
        <v>0</v>
      </c>
      <c r="C53">
        <v>0</v>
      </c>
      <c r="D53">
        <f t="shared" si="4"/>
        <v>0</v>
      </c>
      <c r="E53">
        <v>0</v>
      </c>
      <c r="F53">
        <v>0</v>
      </c>
      <c r="G53">
        <f t="shared" si="5"/>
        <v>0</v>
      </c>
      <c r="H53">
        <v>0</v>
      </c>
      <c r="I53">
        <v>0</v>
      </c>
      <c r="J53">
        <f t="shared" si="6"/>
        <v>0</v>
      </c>
      <c r="K53">
        <v>0</v>
      </c>
      <c r="L53">
        <v>0</v>
      </c>
      <c r="M53">
        <f t="shared" si="7"/>
        <v>0</v>
      </c>
    </row>
    <row r="54" spans="1:13">
      <c r="A54" t="s">
        <v>61</v>
      </c>
      <c r="B54">
        <v>1</v>
      </c>
      <c r="C54">
        <v>12</v>
      </c>
      <c r="D54">
        <f t="shared" si="4"/>
        <v>13</v>
      </c>
      <c r="E54">
        <v>0</v>
      </c>
      <c r="F54">
        <v>0</v>
      </c>
      <c r="G54">
        <f t="shared" si="5"/>
        <v>0</v>
      </c>
      <c r="H54">
        <v>0</v>
      </c>
      <c r="I54">
        <v>0</v>
      </c>
      <c r="J54">
        <f t="shared" si="6"/>
        <v>0</v>
      </c>
      <c r="K54">
        <v>0</v>
      </c>
      <c r="L54">
        <v>0</v>
      </c>
      <c r="M54">
        <f t="shared" si="7"/>
        <v>0</v>
      </c>
    </row>
    <row r="55" spans="1:13">
      <c r="A55" t="s">
        <v>62</v>
      </c>
      <c r="B55">
        <v>0</v>
      </c>
      <c r="C55">
        <v>2</v>
      </c>
      <c r="D55">
        <f t="shared" si="4"/>
        <v>2</v>
      </c>
      <c r="E55">
        <v>0</v>
      </c>
      <c r="F55">
        <v>1</v>
      </c>
      <c r="G55">
        <f t="shared" si="5"/>
        <v>1</v>
      </c>
      <c r="H55">
        <v>0</v>
      </c>
      <c r="I55">
        <v>548</v>
      </c>
      <c r="J55">
        <f t="shared" si="6"/>
        <v>548</v>
      </c>
      <c r="K55">
        <v>0</v>
      </c>
      <c r="L55">
        <v>0</v>
      </c>
      <c r="M55">
        <f t="shared" si="7"/>
        <v>0</v>
      </c>
    </row>
    <row r="56" spans="1:13">
      <c r="A56" t="s">
        <v>63</v>
      </c>
      <c r="B56">
        <v>0</v>
      </c>
      <c r="C56">
        <v>8</v>
      </c>
      <c r="D56">
        <f t="shared" si="4"/>
        <v>8</v>
      </c>
      <c r="E56">
        <v>0</v>
      </c>
      <c r="F56">
        <v>0</v>
      </c>
      <c r="G56">
        <f t="shared" si="5"/>
        <v>0</v>
      </c>
      <c r="H56">
        <v>0</v>
      </c>
      <c r="I56">
        <v>0</v>
      </c>
      <c r="J56">
        <f t="shared" si="6"/>
        <v>0</v>
      </c>
      <c r="K56">
        <v>0</v>
      </c>
      <c r="L56">
        <v>0</v>
      </c>
      <c r="M56">
        <f t="shared" si="7"/>
        <v>0</v>
      </c>
    </row>
    <row r="57" spans="1:13">
      <c r="A57" t="s">
        <v>64</v>
      </c>
      <c r="B57">
        <v>153</v>
      </c>
      <c r="C57">
        <v>154</v>
      </c>
      <c r="D57">
        <f t="shared" si="4"/>
        <v>307</v>
      </c>
      <c r="E57">
        <v>0</v>
      </c>
      <c r="F57">
        <v>0</v>
      </c>
      <c r="G57">
        <f t="shared" si="5"/>
        <v>0</v>
      </c>
      <c r="H57">
        <v>0</v>
      </c>
      <c r="I57">
        <v>0</v>
      </c>
      <c r="J57">
        <f t="shared" si="6"/>
        <v>0</v>
      </c>
      <c r="K57">
        <v>0</v>
      </c>
      <c r="L57">
        <v>0</v>
      </c>
      <c r="M57">
        <f t="shared" si="7"/>
        <v>0</v>
      </c>
    </row>
    <row r="58" spans="1:13">
      <c r="A58" t="s">
        <v>65</v>
      </c>
      <c r="B58">
        <v>23</v>
      </c>
      <c r="C58">
        <v>15</v>
      </c>
      <c r="D58">
        <f t="shared" si="4"/>
        <v>38</v>
      </c>
      <c r="E58">
        <v>0</v>
      </c>
      <c r="F58">
        <v>0</v>
      </c>
      <c r="G58">
        <f t="shared" si="5"/>
        <v>0</v>
      </c>
      <c r="H58">
        <v>0</v>
      </c>
      <c r="I58">
        <v>0</v>
      </c>
      <c r="J58">
        <f t="shared" si="6"/>
        <v>0</v>
      </c>
      <c r="K58">
        <v>0</v>
      </c>
      <c r="L58">
        <v>0</v>
      </c>
      <c r="M58">
        <f t="shared" si="7"/>
        <v>0</v>
      </c>
    </row>
    <row r="59" spans="1:13">
      <c r="A59" t="s">
        <v>66</v>
      </c>
      <c r="B59">
        <v>0</v>
      </c>
      <c r="C59">
        <v>0</v>
      </c>
      <c r="D59">
        <f t="shared" si="4"/>
        <v>0</v>
      </c>
      <c r="E59">
        <v>0</v>
      </c>
      <c r="F59">
        <v>0</v>
      </c>
      <c r="G59">
        <f t="shared" si="5"/>
        <v>0</v>
      </c>
      <c r="H59">
        <v>0</v>
      </c>
      <c r="I59">
        <v>0</v>
      </c>
      <c r="J59">
        <f t="shared" si="6"/>
        <v>0</v>
      </c>
      <c r="K59">
        <v>0</v>
      </c>
      <c r="L59">
        <v>0</v>
      </c>
      <c r="M59">
        <f t="shared" si="7"/>
        <v>0</v>
      </c>
    </row>
    <row r="60" spans="1:13">
      <c r="A60" t="s">
        <v>67</v>
      </c>
      <c r="B60">
        <v>0</v>
      </c>
      <c r="C60">
        <v>2</v>
      </c>
      <c r="D60">
        <f t="shared" si="4"/>
        <v>2</v>
      </c>
      <c r="E60">
        <v>0</v>
      </c>
      <c r="F60">
        <v>0</v>
      </c>
      <c r="G60">
        <f t="shared" si="5"/>
        <v>0</v>
      </c>
      <c r="H60">
        <v>0</v>
      </c>
      <c r="I60">
        <v>0</v>
      </c>
      <c r="J60">
        <f t="shared" si="6"/>
        <v>0</v>
      </c>
      <c r="K60">
        <v>0</v>
      </c>
      <c r="L60">
        <v>0</v>
      </c>
      <c r="M60">
        <f t="shared" si="7"/>
        <v>0</v>
      </c>
    </row>
    <row r="61" spans="1:13">
      <c r="A61" t="s">
        <v>68</v>
      </c>
      <c r="B61">
        <v>4</v>
      </c>
      <c r="C61">
        <v>4</v>
      </c>
      <c r="D61">
        <f t="shared" si="4"/>
        <v>8</v>
      </c>
      <c r="E61">
        <v>0</v>
      </c>
      <c r="F61">
        <v>0</v>
      </c>
      <c r="G61">
        <f t="shared" si="5"/>
        <v>0</v>
      </c>
      <c r="H61">
        <v>0</v>
      </c>
      <c r="I61">
        <v>0</v>
      </c>
      <c r="J61">
        <f t="shared" si="6"/>
        <v>0</v>
      </c>
      <c r="K61">
        <v>0</v>
      </c>
      <c r="L61">
        <v>0</v>
      </c>
      <c r="M61">
        <f t="shared" si="7"/>
        <v>0</v>
      </c>
    </row>
    <row r="62" spans="1:13">
      <c r="A62" t="s">
        <v>69</v>
      </c>
      <c r="B62">
        <v>0</v>
      </c>
      <c r="C62">
        <v>0</v>
      </c>
      <c r="D62">
        <f t="shared" si="4"/>
        <v>0</v>
      </c>
      <c r="E62">
        <v>0</v>
      </c>
      <c r="F62">
        <v>0</v>
      </c>
      <c r="G62">
        <f t="shared" si="5"/>
        <v>0</v>
      </c>
      <c r="H62">
        <v>0</v>
      </c>
      <c r="I62">
        <v>172</v>
      </c>
      <c r="J62">
        <f t="shared" si="6"/>
        <v>172</v>
      </c>
      <c r="K62">
        <v>0</v>
      </c>
      <c r="L62">
        <v>0</v>
      </c>
      <c r="M62">
        <f t="shared" si="7"/>
        <v>0</v>
      </c>
    </row>
    <row r="63" spans="1:13">
      <c r="A63" t="s">
        <v>70</v>
      </c>
      <c r="B63">
        <v>3</v>
      </c>
      <c r="C63">
        <v>1</v>
      </c>
      <c r="D63">
        <f t="shared" si="4"/>
        <v>4</v>
      </c>
      <c r="E63">
        <v>0</v>
      </c>
      <c r="F63">
        <v>0</v>
      </c>
      <c r="G63">
        <f t="shared" si="5"/>
        <v>0</v>
      </c>
      <c r="H63">
        <v>0</v>
      </c>
      <c r="I63">
        <v>0</v>
      </c>
      <c r="J63">
        <f t="shared" si="6"/>
        <v>0</v>
      </c>
      <c r="K63">
        <v>0</v>
      </c>
      <c r="L63">
        <v>0</v>
      </c>
      <c r="M63">
        <f t="shared" si="7"/>
        <v>0</v>
      </c>
    </row>
    <row r="64" spans="1:13">
      <c r="A64" t="s">
        <v>71</v>
      </c>
      <c r="B64">
        <v>0</v>
      </c>
      <c r="C64">
        <v>2</v>
      </c>
      <c r="D64">
        <f t="shared" si="4"/>
        <v>2</v>
      </c>
      <c r="E64">
        <v>0</v>
      </c>
      <c r="F64">
        <v>0</v>
      </c>
      <c r="G64">
        <f t="shared" si="5"/>
        <v>0</v>
      </c>
      <c r="H64">
        <v>0</v>
      </c>
      <c r="I64">
        <v>0</v>
      </c>
      <c r="J64">
        <f t="shared" si="6"/>
        <v>0</v>
      </c>
      <c r="K64">
        <v>0</v>
      </c>
      <c r="L64">
        <v>0</v>
      </c>
      <c r="M64">
        <f t="shared" si="7"/>
        <v>0</v>
      </c>
    </row>
    <row r="66" spans="1:13">
      <c r="A66" s="6" t="s">
        <v>72</v>
      </c>
      <c r="B66" s="6" t="s">
        <v>72</v>
      </c>
      <c r="C66" s="6" t="s">
        <v>72</v>
      </c>
      <c r="D66" s="6" t="s">
        <v>72</v>
      </c>
      <c r="E66" s="6" t="s">
        <v>72</v>
      </c>
      <c r="F66" s="6" t="s">
        <v>72</v>
      </c>
      <c r="G66" s="6" t="s">
        <v>72</v>
      </c>
      <c r="H66" s="6" t="s">
        <v>72</v>
      </c>
      <c r="I66" s="6" t="s">
        <v>72</v>
      </c>
      <c r="J66" s="6" t="s">
        <v>72</v>
      </c>
      <c r="K66" s="6" t="s">
        <v>72</v>
      </c>
      <c r="L66" s="6" t="s">
        <v>72</v>
      </c>
      <c r="M66" s="6" t="s">
        <v>72</v>
      </c>
    </row>
    <row r="67" spans="1:13">
      <c r="A67" t="s">
        <v>73</v>
      </c>
      <c r="B67">
        <v>0</v>
      </c>
      <c r="C67">
        <v>2</v>
      </c>
      <c r="D67">
        <f t="shared" ref="D67:D87" si="8">B67+C67</f>
        <v>2</v>
      </c>
      <c r="E67">
        <v>0</v>
      </c>
      <c r="F67">
        <v>1</v>
      </c>
      <c r="G67">
        <f t="shared" ref="G67:G87" si="9">E67+F67</f>
        <v>1</v>
      </c>
      <c r="H67">
        <v>0</v>
      </c>
      <c r="I67">
        <v>3600</v>
      </c>
      <c r="J67">
        <f t="shared" ref="J67:J87" si="10">H67+I67</f>
        <v>3600</v>
      </c>
      <c r="K67">
        <v>0</v>
      </c>
      <c r="L67">
        <v>0</v>
      </c>
      <c r="M67">
        <f t="shared" ref="M67:M87" si="11">K67+L67</f>
        <v>0</v>
      </c>
    </row>
    <row r="68" spans="1:13">
      <c r="A68" t="s">
        <v>74</v>
      </c>
      <c r="B68">
        <v>0</v>
      </c>
      <c r="C68">
        <v>0</v>
      </c>
      <c r="D68">
        <f t="shared" si="8"/>
        <v>0</v>
      </c>
      <c r="E68">
        <v>0</v>
      </c>
      <c r="F68">
        <v>0</v>
      </c>
      <c r="G68">
        <f t="shared" si="9"/>
        <v>0</v>
      </c>
      <c r="H68">
        <v>0</v>
      </c>
      <c r="I68">
        <v>0</v>
      </c>
      <c r="J68">
        <f t="shared" si="10"/>
        <v>0</v>
      </c>
      <c r="K68">
        <v>0</v>
      </c>
      <c r="L68">
        <v>0</v>
      </c>
      <c r="M68">
        <f t="shared" si="11"/>
        <v>0</v>
      </c>
    </row>
    <row r="69" spans="1:13">
      <c r="A69" t="s">
        <v>75</v>
      </c>
      <c r="B69">
        <v>0</v>
      </c>
      <c r="C69">
        <v>0</v>
      </c>
      <c r="D69">
        <f t="shared" si="8"/>
        <v>0</v>
      </c>
      <c r="E69">
        <v>0</v>
      </c>
      <c r="F69">
        <v>0</v>
      </c>
      <c r="G69">
        <f t="shared" si="9"/>
        <v>0</v>
      </c>
      <c r="H69">
        <v>0</v>
      </c>
      <c r="I69">
        <v>0</v>
      </c>
      <c r="J69">
        <f t="shared" si="10"/>
        <v>0</v>
      </c>
      <c r="K69">
        <v>0</v>
      </c>
      <c r="L69">
        <v>0</v>
      </c>
      <c r="M69">
        <f t="shared" si="11"/>
        <v>0</v>
      </c>
    </row>
    <row r="70" spans="1:13">
      <c r="A70" t="s">
        <v>76</v>
      </c>
      <c r="B70">
        <v>6</v>
      </c>
      <c r="C70">
        <v>0</v>
      </c>
      <c r="D70">
        <f t="shared" si="8"/>
        <v>6</v>
      </c>
      <c r="E70">
        <v>0</v>
      </c>
      <c r="F70">
        <v>0</v>
      </c>
      <c r="G70">
        <f t="shared" si="9"/>
        <v>0</v>
      </c>
      <c r="H70">
        <v>0</v>
      </c>
      <c r="I70">
        <v>0</v>
      </c>
      <c r="J70">
        <f t="shared" si="10"/>
        <v>0</v>
      </c>
      <c r="K70">
        <v>0</v>
      </c>
      <c r="L70">
        <v>0</v>
      </c>
      <c r="M70">
        <f t="shared" si="11"/>
        <v>0</v>
      </c>
    </row>
    <row r="71" spans="1:13">
      <c r="A71" t="s">
        <v>77</v>
      </c>
      <c r="B71">
        <v>0</v>
      </c>
      <c r="C71">
        <v>0</v>
      </c>
      <c r="D71">
        <f t="shared" si="8"/>
        <v>0</v>
      </c>
      <c r="E71">
        <v>0</v>
      </c>
      <c r="F71">
        <v>0</v>
      </c>
      <c r="G71">
        <f t="shared" si="9"/>
        <v>0</v>
      </c>
      <c r="H71">
        <v>0</v>
      </c>
      <c r="I71">
        <v>0</v>
      </c>
      <c r="J71">
        <f t="shared" si="10"/>
        <v>0</v>
      </c>
      <c r="K71">
        <v>0</v>
      </c>
      <c r="L71">
        <v>0</v>
      </c>
      <c r="M71">
        <f t="shared" si="11"/>
        <v>0</v>
      </c>
    </row>
    <row r="72" spans="1:13">
      <c r="A72" t="s">
        <v>78</v>
      </c>
      <c r="B72">
        <v>2</v>
      </c>
      <c r="C72">
        <v>14</v>
      </c>
      <c r="D72">
        <f t="shared" si="8"/>
        <v>16</v>
      </c>
      <c r="E72">
        <v>1</v>
      </c>
      <c r="F72">
        <v>1</v>
      </c>
      <c r="G72">
        <f t="shared" si="9"/>
        <v>2</v>
      </c>
      <c r="H72">
        <v>135</v>
      </c>
      <c r="I72">
        <v>1367</v>
      </c>
      <c r="J72">
        <f t="shared" si="10"/>
        <v>1502</v>
      </c>
      <c r="K72">
        <v>0</v>
      </c>
      <c r="L72">
        <v>0</v>
      </c>
      <c r="M72">
        <f t="shared" si="11"/>
        <v>0</v>
      </c>
    </row>
    <row r="73" spans="1:13">
      <c r="A73" t="s">
        <v>79</v>
      </c>
      <c r="B73">
        <v>138</v>
      </c>
      <c r="C73">
        <v>392</v>
      </c>
      <c r="D73">
        <f t="shared" si="8"/>
        <v>530</v>
      </c>
      <c r="E73">
        <v>0</v>
      </c>
      <c r="F73">
        <v>0</v>
      </c>
      <c r="G73">
        <f t="shared" si="9"/>
        <v>0</v>
      </c>
      <c r="H73">
        <v>0</v>
      </c>
      <c r="I73">
        <v>0</v>
      </c>
      <c r="J73">
        <f t="shared" si="10"/>
        <v>0</v>
      </c>
      <c r="K73">
        <v>0</v>
      </c>
      <c r="L73">
        <v>0</v>
      </c>
      <c r="M73">
        <f t="shared" si="11"/>
        <v>0</v>
      </c>
    </row>
    <row r="74" spans="1:13">
      <c r="A74" t="s">
        <v>80</v>
      </c>
      <c r="B74">
        <v>1642</v>
      </c>
      <c r="C74">
        <v>143</v>
      </c>
      <c r="D74">
        <f t="shared" si="8"/>
        <v>1785</v>
      </c>
      <c r="E74">
        <v>0</v>
      </c>
      <c r="F74">
        <v>0</v>
      </c>
      <c r="G74">
        <f t="shared" si="9"/>
        <v>0</v>
      </c>
      <c r="H74">
        <v>0</v>
      </c>
      <c r="I74">
        <v>0</v>
      </c>
      <c r="J74">
        <f t="shared" si="10"/>
        <v>0</v>
      </c>
      <c r="K74">
        <v>0</v>
      </c>
      <c r="L74">
        <v>0</v>
      </c>
      <c r="M74">
        <f t="shared" si="11"/>
        <v>0</v>
      </c>
    </row>
    <row r="75" spans="1:13">
      <c r="A75" t="s">
        <v>81</v>
      </c>
      <c r="B75">
        <v>0</v>
      </c>
      <c r="C75">
        <v>0</v>
      </c>
      <c r="D75">
        <f t="shared" si="8"/>
        <v>0</v>
      </c>
      <c r="E75">
        <v>0</v>
      </c>
      <c r="F75">
        <v>0</v>
      </c>
      <c r="G75">
        <f t="shared" si="9"/>
        <v>0</v>
      </c>
      <c r="H75">
        <v>0</v>
      </c>
      <c r="I75">
        <v>0</v>
      </c>
      <c r="J75">
        <f t="shared" si="10"/>
        <v>0</v>
      </c>
      <c r="K75">
        <v>0</v>
      </c>
      <c r="L75">
        <v>0</v>
      </c>
      <c r="M75">
        <f t="shared" si="11"/>
        <v>0</v>
      </c>
    </row>
    <row r="76" spans="1:13">
      <c r="A76" t="s">
        <v>82</v>
      </c>
      <c r="B76">
        <v>0</v>
      </c>
      <c r="C76">
        <v>6</v>
      </c>
      <c r="D76">
        <f t="shared" si="8"/>
        <v>6</v>
      </c>
      <c r="E76">
        <v>0</v>
      </c>
      <c r="F76">
        <v>0</v>
      </c>
      <c r="G76">
        <f t="shared" si="9"/>
        <v>0</v>
      </c>
      <c r="H76">
        <v>0</v>
      </c>
      <c r="I76">
        <v>0</v>
      </c>
      <c r="J76">
        <f t="shared" si="10"/>
        <v>0</v>
      </c>
      <c r="K76">
        <v>0</v>
      </c>
      <c r="L76">
        <v>0</v>
      </c>
      <c r="M76">
        <f t="shared" si="11"/>
        <v>0</v>
      </c>
    </row>
    <row r="77" spans="1:13">
      <c r="A77" t="s">
        <v>83</v>
      </c>
      <c r="B77">
        <v>0</v>
      </c>
      <c r="C77">
        <v>0</v>
      </c>
      <c r="D77">
        <f t="shared" si="8"/>
        <v>0</v>
      </c>
      <c r="E77">
        <v>0</v>
      </c>
      <c r="F77">
        <v>0</v>
      </c>
      <c r="G77">
        <f t="shared" si="9"/>
        <v>0</v>
      </c>
      <c r="H77">
        <v>0</v>
      </c>
      <c r="I77">
        <v>0</v>
      </c>
      <c r="J77">
        <f t="shared" si="10"/>
        <v>0</v>
      </c>
      <c r="K77">
        <v>0</v>
      </c>
      <c r="L77">
        <v>0</v>
      </c>
      <c r="M77">
        <f t="shared" si="11"/>
        <v>0</v>
      </c>
    </row>
    <row r="78" spans="1:13">
      <c r="A78" t="s">
        <v>84</v>
      </c>
      <c r="B78">
        <v>0</v>
      </c>
      <c r="C78">
        <v>0</v>
      </c>
      <c r="D78">
        <f t="shared" si="8"/>
        <v>0</v>
      </c>
      <c r="E78">
        <v>0</v>
      </c>
      <c r="F78">
        <v>0</v>
      </c>
      <c r="G78">
        <f t="shared" si="9"/>
        <v>0</v>
      </c>
      <c r="H78">
        <v>0</v>
      </c>
      <c r="I78">
        <v>0</v>
      </c>
      <c r="J78">
        <f t="shared" si="10"/>
        <v>0</v>
      </c>
      <c r="K78">
        <v>0</v>
      </c>
      <c r="L78">
        <v>0</v>
      </c>
      <c r="M78">
        <f t="shared" si="11"/>
        <v>0</v>
      </c>
    </row>
    <row r="79" spans="1:13">
      <c r="A79" t="s">
        <v>85</v>
      </c>
      <c r="B79">
        <v>1</v>
      </c>
      <c r="C79">
        <v>0</v>
      </c>
      <c r="D79">
        <f t="shared" si="8"/>
        <v>1</v>
      </c>
      <c r="E79">
        <v>0</v>
      </c>
      <c r="F79">
        <v>0</v>
      </c>
      <c r="G79">
        <f t="shared" si="9"/>
        <v>0</v>
      </c>
      <c r="H79">
        <v>0</v>
      </c>
      <c r="I79">
        <v>0</v>
      </c>
      <c r="J79">
        <f t="shared" si="10"/>
        <v>0</v>
      </c>
      <c r="K79">
        <v>0</v>
      </c>
      <c r="L79">
        <v>0</v>
      </c>
      <c r="M79">
        <f t="shared" si="11"/>
        <v>0</v>
      </c>
    </row>
    <row r="80" spans="1:13">
      <c r="A80" t="s">
        <v>86</v>
      </c>
      <c r="B80">
        <v>0</v>
      </c>
      <c r="C80">
        <v>0</v>
      </c>
      <c r="D80">
        <f t="shared" si="8"/>
        <v>0</v>
      </c>
      <c r="E80">
        <v>0</v>
      </c>
      <c r="F80">
        <v>0</v>
      </c>
      <c r="G80">
        <f t="shared" si="9"/>
        <v>0</v>
      </c>
      <c r="H80">
        <v>0</v>
      </c>
      <c r="I80">
        <v>0</v>
      </c>
      <c r="J80">
        <f t="shared" si="10"/>
        <v>0</v>
      </c>
      <c r="K80">
        <v>0</v>
      </c>
      <c r="L80">
        <v>0</v>
      </c>
      <c r="M80">
        <f t="shared" si="11"/>
        <v>0</v>
      </c>
    </row>
    <row r="81" spans="1:13">
      <c r="A81" t="s">
        <v>87</v>
      </c>
      <c r="B81">
        <v>0</v>
      </c>
      <c r="C81">
        <v>3</v>
      </c>
      <c r="D81">
        <f t="shared" si="8"/>
        <v>3</v>
      </c>
      <c r="E81">
        <v>0</v>
      </c>
      <c r="F81">
        <v>0</v>
      </c>
      <c r="G81">
        <f t="shared" si="9"/>
        <v>0</v>
      </c>
      <c r="H81">
        <v>0</v>
      </c>
      <c r="I81">
        <v>0</v>
      </c>
      <c r="J81">
        <f t="shared" si="10"/>
        <v>0</v>
      </c>
      <c r="K81">
        <v>0</v>
      </c>
      <c r="L81">
        <v>0</v>
      </c>
      <c r="M81">
        <f t="shared" si="11"/>
        <v>0</v>
      </c>
    </row>
    <row r="82" spans="1:13">
      <c r="A82" t="s">
        <v>88</v>
      </c>
      <c r="B82">
        <v>0</v>
      </c>
      <c r="C82">
        <v>0</v>
      </c>
      <c r="D82">
        <f t="shared" si="8"/>
        <v>0</v>
      </c>
      <c r="E82">
        <v>0</v>
      </c>
      <c r="F82">
        <v>0</v>
      </c>
      <c r="G82">
        <f t="shared" si="9"/>
        <v>0</v>
      </c>
      <c r="H82">
        <v>0</v>
      </c>
      <c r="I82">
        <v>0</v>
      </c>
      <c r="J82">
        <f t="shared" si="10"/>
        <v>0</v>
      </c>
      <c r="K82">
        <v>0</v>
      </c>
      <c r="L82">
        <v>0</v>
      </c>
      <c r="M82">
        <f t="shared" si="11"/>
        <v>0</v>
      </c>
    </row>
    <row r="83" spans="1:13">
      <c r="A83" t="s">
        <v>89</v>
      </c>
      <c r="B83">
        <v>0</v>
      </c>
      <c r="C83">
        <v>0</v>
      </c>
      <c r="D83">
        <f t="shared" si="8"/>
        <v>0</v>
      </c>
      <c r="E83">
        <v>0</v>
      </c>
      <c r="F83">
        <v>0</v>
      </c>
      <c r="G83">
        <f t="shared" si="9"/>
        <v>0</v>
      </c>
      <c r="H83">
        <v>0</v>
      </c>
      <c r="I83">
        <v>0</v>
      </c>
      <c r="J83">
        <f t="shared" si="10"/>
        <v>0</v>
      </c>
      <c r="K83">
        <v>0</v>
      </c>
      <c r="L83">
        <v>0</v>
      </c>
      <c r="M83">
        <f t="shared" si="11"/>
        <v>0</v>
      </c>
    </row>
    <row r="84" spans="1:13">
      <c r="A84" t="s">
        <v>90</v>
      </c>
      <c r="B84">
        <v>0</v>
      </c>
      <c r="C84">
        <v>0</v>
      </c>
      <c r="D84">
        <f t="shared" si="8"/>
        <v>0</v>
      </c>
      <c r="E84">
        <v>0</v>
      </c>
      <c r="F84">
        <v>0</v>
      </c>
      <c r="G84">
        <f t="shared" si="9"/>
        <v>0</v>
      </c>
      <c r="H84">
        <v>0</v>
      </c>
      <c r="I84">
        <v>0</v>
      </c>
      <c r="J84">
        <f t="shared" si="10"/>
        <v>0</v>
      </c>
      <c r="K84">
        <v>0</v>
      </c>
      <c r="L84">
        <v>0</v>
      </c>
      <c r="M84">
        <f t="shared" si="11"/>
        <v>0</v>
      </c>
    </row>
    <row r="85" spans="1:13">
      <c r="A85" t="s">
        <v>91</v>
      </c>
      <c r="B85">
        <v>0</v>
      </c>
      <c r="C85">
        <v>0</v>
      </c>
      <c r="D85">
        <f t="shared" si="8"/>
        <v>0</v>
      </c>
      <c r="E85">
        <v>0</v>
      </c>
      <c r="F85">
        <v>0</v>
      </c>
      <c r="G85">
        <f t="shared" si="9"/>
        <v>0</v>
      </c>
      <c r="H85">
        <v>0</v>
      </c>
      <c r="I85">
        <v>0</v>
      </c>
      <c r="J85">
        <f t="shared" si="10"/>
        <v>0</v>
      </c>
      <c r="K85">
        <v>0</v>
      </c>
      <c r="L85">
        <v>0</v>
      </c>
      <c r="M85">
        <f t="shared" si="11"/>
        <v>0</v>
      </c>
    </row>
    <row r="86" spans="1:13">
      <c r="A86" t="s">
        <v>92</v>
      </c>
      <c r="B86">
        <v>0</v>
      </c>
      <c r="C86">
        <v>0</v>
      </c>
      <c r="D86">
        <f t="shared" si="8"/>
        <v>0</v>
      </c>
      <c r="E86">
        <v>0</v>
      </c>
      <c r="F86">
        <v>0</v>
      </c>
      <c r="G86">
        <f t="shared" si="9"/>
        <v>0</v>
      </c>
      <c r="H86">
        <v>0</v>
      </c>
      <c r="I86">
        <v>0</v>
      </c>
      <c r="J86">
        <f t="shared" si="10"/>
        <v>0</v>
      </c>
      <c r="K86">
        <v>0</v>
      </c>
      <c r="L86">
        <v>0</v>
      </c>
      <c r="M86">
        <f t="shared" si="11"/>
        <v>0</v>
      </c>
    </row>
    <row r="87" spans="1:13">
      <c r="A87" t="s">
        <v>93</v>
      </c>
      <c r="B87">
        <v>6</v>
      </c>
      <c r="C87">
        <v>8</v>
      </c>
      <c r="D87">
        <f t="shared" si="8"/>
        <v>14</v>
      </c>
      <c r="E87">
        <v>0</v>
      </c>
      <c r="F87">
        <v>0</v>
      </c>
      <c r="G87">
        <f t="shared" si="9"/>
        <v>0</v>
      </c>
      <c r="H87">
        <v>0</v>
      </c>
      <c r="I87">
        <v>0</v>
      </c>
      <c r="J87">
        <f t="shared" si="10"/>
        <v>0</v>
      </c>
      <c r="K87">
        <v>0</v>
      </c>
      <c r="L87">
        <v>0</v>
      </c>
      <c r="M87">
        <f t="shared" si="11"/>
        <v>0</v>
      </c>
    </row>
    <row r="89" spans="1:13">
      <c r="A89" s="6" t="s">
        <v>94</v>
      </c>
      <c r="B89" s="6" t="s">
        <v>94</v>
      </c>
      <c r="C89" s="6" t="s">
        <v>94</v>
      </c>
      <c r="D89" s="6" t="s">
        <v>94</v>
      </c>
      <c r="E89" s="6" t="s">
        <v>94</v>
      </c>
      <c r="F89" s="6" t="s">
        <v>94</v>
      </c>
      <c r="G89" s="6" t="s">
        <v>94</v>
      </c>
      <c r="H89" s="6" t="s">
        <v>94</v>
      </c>
      <c r="I89" s="6" t="s">
        <v>94</v>
      </c>
      <c r="J89" s="6" t="s">
        <v>94</v>
      </c>
      <c r="K89" s="6" t="s">
        <v>94</v>
      </c>
      <c r="L89" s="6" t="s">
        <v>94</v>
      </c>
      <c r="M89" s="6" t="s">
        <v>94</v>
      </c>
    </row>
    <row r="90" spans="1:13">
      <c r="A90" t="s">
        <v>95</v>
      </c>
      <c r="B90">
        <v>0</v>
      </c>
      <c r="C90">
        <v>0</v>
      </c>
      <c r="D90">
        <f t="shared" ref="D90:D104" si="12">B90+C90</f>
        <v>0</v>
      </c>
      <c r="E90">
        <v>0</v>
      </c>
      <c r="F90">
        <v>0</v>
      </c>
      <c r="G90">
        <f t="shared" ref="G90:G104" si="13">E90+F90</f>
        <v>0</v>
      </c>
      <c r="H90">
        <v>0</v>
      </c>
      <c r="I90">
        <v>0</v>
      </c>
      <c r="J90">
        <f t="shared" ref="J90:J104" si="14">H90+I90</f>
        <v>0</v>
      </c>
      <c r="K90">
        <v>0</v>
      </c>
      <c r="L90">
        <v>0</v>
      </c>
      <c r="M90">
        <f t="shared" ref="M90:M104" si="15">K90+L90</f>
        <v>0</v>
      </c>
    </row>
    <row r="91" spans="1:13">
      <c r="A91" t="s">
        <v>96</v>
      </c>
      <c r="B91">
        <v>0</v>
      </c>
      <c r="C91">
        <v>0</v>
      </c>
      <c r="D91">
        <f t="shared" si="12"/>
        <v>0</v>
      </c>
      <c r="E91">
        <v>0</v>
      </c>
      <c r="F91">
        <v>0</v>
      </c>
      <c r="G91">
        <f t="shared" si="13"/>
        <v>0</v>
      </c>
      <c r="H91">
        <v>0</v>
      </c>
      <c r="I91">
        <v>0</v>
      </c>
      <c r="J91">
        <f t="shared" si="14"/>
        <v>0</v>
      </c>
      <c r="K91">
        <v>0</v>
      </c>
      <c r="L91">
        <v>0</v>
      </c>
      <c r="M91">
        <f t="shared" si="15"/>
        <v>0</v>
      </c>
    </row>
    <row r="92" spans="1:13">
      <c r="A92" t="s">
        <v>97</v>
      </c>
      <c r="B92">
        <v>1</v>
      </c>
      <c r="C92">
        <v>5</v>
      </c>
      <c r="D92">
        <f t="shared" si="12"/>
        <v>6</v>
      </c>
      <c r="E92">
        <v>0</v>
      </c>
      <c r="F92">
        <v>0</v>
      </c>
      <c r="G92">
        <f t="shared" si="13"/>
        <v>0</v>
      </c>
      <c r="H92">
        <v>0</v>
      </c>
      <c r="I92">
        <v>0</v>
      </c>
      <c r="J92">
        <f t="shared" si="14"/>
        <v>0</v>
      </c>
      <c r="K92">
        <v>0</v>
      </c>
      <c r="L92">
        <v>0</v>
      </c>
      <c r="M92">
        <f t="shared" si="15"/>
        <v>0</v>
      </c>
    </row>
    <row r="93" spans="1:13">
      <c r="A93" t="s">
        <v>98</v>
      </c>
      <c r="B93">
        <v>25</v>
      </c>
      <c r="C93">
        <v>75</v>
      </c>
      <c r="D93">
        <f t="shared" si="12"/>
        <v>100</v>
      </c>
      <c r="E93">
        <v>0</v>
      </c>
      <c r="F93">
        <v>0</v>
      </c>
      <c r="G93">
        <f t="shared" si="13"/>
        <v>0</v>
      </c>
      <c r="H93">
        <v>0</v>
      </c>
      <c r="I93">
        <v>0</v>
      </c>
      <c r="J93">
        <f t="shared" si="14"/>
        <v>0</v>
      </c>
      <c r="K93">
        <v>0</v>
      </c>
      <c r="L93">
        <v>0</v>
      </c>
      <c r="M93">
        <f t="shared" si="15"/>
        <v>0</v>
      </c>
    </row>
    <row r="94" spans="1:13">
      <c r="A94" t="s">
        <v>99</v>
      </c>
      <c r="B94">
        <v>0</v>
      </c>
      <c r="C94">
        <v>14</v>
      </c>
      <c r="D94">
        <f t="shared" si="12"/>
        <v>14</v>
      </c>
      <c r="E94">
        <v>0</v>
      </c>
      <c r="F94">
        <v>0</v>
      </c>
      <c r="G94">
        <f t="shared" si="13"/>
        <v>0</v>
      </c>
      <c r="H94">
        <v>0</v>
      </c>
      <c r="I94">
        <v>0</v>
      </c>
      <c r="J94">
        <f t="shared" si="14"/>
        <v>0</v>
      </c>
      <c r="K94">
        <v>0</v>
      </c>
      <c r="L94">
        <v>0</v>
      </c>
      <c r="M94">
        <f t="shared" si="15"/>
        <v>0</v>
      </c>
    </row>
    <row r="95" spans="1:13">
      <c r="A95" t="s">
        <v>100</v>
      </c>
      <c r="B95">
        <v>1</v>
      </c>
      <c r="C95">
        <v>15</v>
      </c>
      <c r="D95">
        <f t="shared" si="12"/>
        <v>16</v>
      </c>
      <c r="E95">
        <v>0</v>
      </c>
      <c r="F95">
        <v>0</v>
      </c>
      <c r="G95">
        <f t="shared" si="13"/>
        <v>0</v>
      </c>
      <c r="H95">
        <v>0</v>
      </c>
      <c r="I95">
        <v>0</v>
      </c>
      <c r="J95">
        <f t="shared" si="14"/>
        <v>0</v>
      </c>
      <c r="K95">
        <v>0</v>
      </c>
      <c r="L95">
        <v>0</v>
      </c>
      <c r="M95">
        <f t="shared" si="15"/>
        <v>0</v>
      </c>
    </row>
    <row r="96" spans="1:13">
      <c r="A96" t="s">
        <v>101</v>
      </c>
      <c r="B96">
        <v>85</v>
      </c>
      <c r="C96">
        <v>100</v>
      </c>
      <c r="D96">
        <f t="shared" si="12"/>
        <v>185</v>
      </c>
      <c r="E96">
        <v>2</v>
      </c>
      <c r="F96">
        <v>47</v>
      </c>
      <c r="G96">
        <f t="shared" si="13"/>
        <v>49</v>
      </c>
      <c r="H96">
        <v>213</v>
      </c>
      <c r="I96">
        <v>17720</v>
      </c>
      <c r="J96">
        <f t="shared" si="14"/>
        <v>17933</v>
      </c>
      <c r="K96">
        <v>0</v>
      </c>
      <c r="L96">
        <v>7819</v>
      </c>
      <c r="M96">
        <f t="shared" si="15"/>
        <v>7819</v>
      </c>
    </row>
    <row r="97" spans="1:13">
      <c r="A97" t="s">
        <v>102</v>
      </c>
      <c r="B97">
        <v>0</v>
      </c>
      <c r="C97">
        <v>0</v>
      </c>
      <c r="D97">
        <f t="shared" si="12"/>
        <v>0</v>
      </c>
      <c r="E97">
        <v>0</v>
      </c>
      <c r="F97">
        <v>0</v>
      </c>
      <c r="G97">
        <f t="shared" si="13"/>
        <v>0</v>
      </c>
      <c r="H97">
        <v>0</v>
      </c>
      <c r="I97">
        <v>0</v>
      </c>
      <c r="J97">
        <f t="shared" si="14"/>
        <v>0</v>
      </c>
      <c r="K97">
        <v>0</v>
      </c>
      <c r="L97">
        <v>0</v>
      </c>
      <c r="M97">
        <f t="shared" si="15"/>
        <v>0</v>
      </c>
    </row>
    <row r="98" spans="1:13">
      <c r="A98" t="s">
        <v>103</v>
      </c>
      <c r="B98">
        <v>0</v>
      </c>
      <c r="C98">
        <v>0</v>
      </c>
      <c r="D98">
        <f t="shared" si="12"/>
        <v>0</v>
      </c>
      <c r="E98">
        <v>0</v>
      </c>
      <c r="F98">
        <v>0</v>
      </c>
      <c r="G98">
        <f t="shared" si="13"/>
        <v>0</v>
      </c>
      <c r="H98">
        <v>0</v>
      </c>
      <c r="I98">
        <v>0</v>
      </c>
      <c r="J98">
        <f t="shared" si="14"/>
        <v>0</v>
      </c>
      <c r="K98">
        <v>0</v>
      </c>
      <c r="L98">
        <v>0</v>
      </c>
      <c r="M98">
        <f t="shared" si="15"/>
        <v>0</v>
      </c>
    </row>
    <row r="99" spans="1:13">
      <c r="A99" t="s">
        <v>104</v>
      </c>
      <c r="B99">
        <v>0</v>
      </c>
      <c r="C99">
        <v>2</v>
      </c>
      <c r="D99">
        <f t="shared" si="12"/>
        <v>2</v>
      </c>
      <c r="E99">
        <v>0</v>
      </c>
      <c r="F99">
        <v>0</v>
      </c>
      <c r="G99">
        <f t="shared" si="13"/>
        <v>0</v>
      </c>
      <c r="H99">
        <v>0</v>
      </c>
      <c r="I99">
        <v>0</v>
      </c>
      <c r="J99">
        <f t="shared" si="14"/>
        <v>0</v>
      </c>
      <c r="K99">
        <v>0</v>
      </c>
      <c r="L99">
        <v>0</v>
      </c>
      <c r="M99">
        <f t="shared" si="15"/>
        <v>0</v>
      </c>
    </row>
    <row r="100" spans="1:13">
      <c r="A100" t="s">
        <v>105</v>
      </c>
      <c r="B100">
        <v>0</v>
      </c>
      <c r="C100">
        <v>0</v>
      </c>
      <c r="D100">
        <f t="shared" si="12"/>
        <v>0</v>
      </c>
      <c r="E100">
        <v>0</v>
      </c>
      <c r="F100">
        <v>0</v>
      </c>
      <c r="G100">
        <f t="shared" si="13"/>
        <v>0</v>
      </c>
      <c r="H100">
        <v>0</v>
      </c>
      <c r="I100">
        <v>0</v>
      </c>
      <c r="J100">
        <f t="shared" si="14"/>
        <v>0</v>
      </c>
      <c r="K100">
        <v>0</v>
      </c>
      <c r="L100">
        <v>0</v>
      </c>
      <c r="M100">
        <f t="shared" si="15"/>
        <v>0</v>
      </c>
    </row>
    <row r="101" spans="1:13">
      <c r="A101" t="s">
        <v>106</v>
      </c>
      <c r="B101">
        <v>0</v>
      </c>
      <c r="C101">
        <v>1</v>
      </c>
      <c r="D101">
        <f t="shared" si="12"/>
        <v>1</v>
      </c>
      <c r="E101">
        <v>0</v>
      </c>
      <c r="F101">
        <v>0</v>
      </c>
      <c r="G101">
        <f t="shared" si="13"/>
        <v>0</v>
      </c>
      <c r="H101">
        <v>0</v>
      </c>
      <c r="I101">
        <v>0</v>
      </c>
      <c r="J101">
        <f t="shared" si="14"/>
        <v>0</v>
      </c>
      <c r="K101">
        <v>0</v>
      </c>
      <c r="L101">
        <v>0</v>
      </c>
      <c r="M101">
        <f t="shared" si="15"/>
        <v>0</v>
      </c>
    </row>
    <row r="102" spans="1:13">
      <c r="A102" t="s">
        <v>107</v>
      </c>
      <c r="B102">
        <v>0</v>
      </c>
      <c r="C102">
        <v>0</v>
      </c>
      <c r="D102">
        <f t="shared" si="12"/>
        <v>0</v>
      </c>
      <c r="E102">
        <v>0</v>
      </c>
      <c r="F102">
        <v>0</v>
      </c>
      <c r="G102">
        <f t="shared" si="13"/>
        <v>0</v>
      </c>
      <c r="H102">
        <v>0</v>
      </c>
      <c r="I102">
        <v>0</v>
      </c>
      <c r="J102">
        <f t="shared" si="14"/>
        <v>0</v>
      </c>
      <c r="K102">
        <v>0</v>
      </c>
      <c r="L102">
        <v>0</v>
      </c>
      <c r="M102">
        <f t="shared" si="15"/>
        <v>0</v>
      </c>
    </row>
    <row r="103" spans="1:13">
      <c r="A103" t="s">
        <v>108</v>
      </c>
      <c r="B103">
        <v>0</v>
      </c>
      <c r="C103">
        <v>1</v>
      </c>
      <c r="D103">
        <f t="shared" si="12"/>
        <v>1</v>
      </c>
      <c r="E103">
        <v>0</v>
      </c>
      <c r="F103">
        <v>1</v>
      </c>
      <c r="G103">
        <f t="shared" si="13"/>
        <v>1</v>
      </c>
      <c r="H103">
        <v>0</v>
      </c>
      <c r="I103">
        <v>154</v>
      </c>
      <c r="J103">
        <f t="shared" si="14"/>
        <v>154</v>
      </c>
      <c r="K103">
        <v>0</v>
      </c>
      <c r="L103">
        <v>0</v>
      </c>
      <c r="M103">
        <f t="shared" si="15"/>
        <v>0</v>
      </c>
    </row>
    <row r="104" spans="1:13">
      <c r="A104" t="s">
        <v>109</v>
      </c>
      <c r="B104">
        <v>5</v>
      </c>
      <c r="C104">
        <v>3</v>
      </c>
      <c r="D104">
        <f t="shared" si="12"/>
        <v>8</v>
      </c>
      <c r="E104">
        <v>1</v>
      </c>
      <c r="F104">
        <v>1</v>
      </c>
      <c r="G104">
        <f t="shared" si="13"/>
        <v>2</v>
      </c>
      <c r="H104">
        <v>552</v>
      </c>
      <c r="I104">
        <v>23</v>
      </c>
      <c r="J104">
        <f t="shared" si="14"/>
        <v>575</v>
      </c>
      <c r="K104">
        <v>107</v>
      </c>
      <c r="L104">
        <v>23</v>
      </c>
      <c r="M104">
        <f t="shared" si="15"/>
        <v>130</v>
      </c>
    </row>
    <row r="106" spans="1:13">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row>
    <row r="107" spans="1:13">
      <c r="A107" t="s">
        <v>111</v>
      </c>
      <c r="B107">
        <v>0</v>
      </c>
      <c r="C107">
        <v>0</v>
      </c>
      <c r="D107">
        <f t="shared" ref="D107:D114" si="16">B107+C107</f>
        <v>0</v>
      </c>
      <c r="E107">
        <v>0</v>
      </c>
      <c r="F107">
        <v>0</v>
      </c>
      <c r="G107">
        <f t="shared" ref="G107:G114" si="17">E107+F107</f>
        <v>0</v>
      </c>
      <c r="H107">
        <v>0</v>
      </c>
      <c r="I107">
        <v>0</v>
      </c>
      <c r="J107">
        <f t="shared" ref="J107:J114" si="18">H107+I107</f>
        <v>0</v>
      </c>
      <c r="K107">
        <v>0</v>
      </c>
      <c r="L107">
        <v>0</v>
      </c>
      <c r="M107">
        <f t="shared" ref="M107:M114" si="19">K107+L107</f>
        <v>0</v>
      </c>
    </row>
    <row r="108" spans="1:13">
      <c r="A108" t="s">
        <v>112</v>
      </c>
      <c r="B108">
        <v>29</v>
      </c>
      <c r="C108">
        <v>44</v>
      </c>
      <c r="D108">
        <f t="shared" si="16"/>
        <v>73</v>
      </c>
      <c r="E108">
        <v>0</v>
      </c>
      <c r="F108">
        <v>0</v>
      </c>
      <c r="G108">
        <f t="shared" si="17"/>
        <v>0</v>
      </c>
      <c r="H108">
        <v>0</v>
      </c>
      <c r="I108">
        <v>0</v>
      </c>
      <c r="J108">
        <f t="shared" si="18"/>
        <v>0</v>
      </c>
      <c r="K108">
        <v>0</v>
      </c>
      <c r="L108">
        <v>0</v>
      </c>
      <c r="M108">
        <f t="shared" si="19"/>
        <v>0</v>
      </c>
    </row>
    <row r="109" spans="1:13">
      <c r="A109" t="s">
        <v>113</v>
      </c>
      <c r="B109">
        <v>2</v>
      </c>
      <c r="C109">
        <v>0</v>
      </c>
      <c r="D109">
        <f t="shared" si="16"/>
        <v>2</v>
      </c>
      <c r="E109">
        <v>0</v>
      </c>
      <c r="F109">
        <v>0</v>
      </c>
      <c r="G109">
        <f t="shared" si="17"/>
        <v>0</v>
      </c>
      <c r="H109">
        <v>0</v>
      </c>
      <c r="I109">
        <v>0</v>
      </c>
      <c r="J109">
        <f t="shared" si="18"/>
        <v>0</v>
      </c>
      <c r="K109">
        <v>0</v>
      </c>
      <c r="L109">
        <v>0</v>
      </c>
      <c r="M109">
        <f t="shared" si="19"/>
        <v>0</v>
      </c>
    </row>
    <row r="110" spans="1:13">
      <c r="A110" t="s">
        <v>114</v>
      </c>
      <c r="B110">
        <v>29</v>
      </c>
      <c r="C110">
        <v>51</v>
      </c>
      <c r="D110">
        <f t="shared" si="16"/>
        <v>80</v>
      </c>
      <c r="E110">
        <v>0</v>
      </c>
      <c r="F110">
        <v>0</v>
      </c>
      <c r="G110">
        <f t="shared" si="17"/>
        <v>0</v>
      </c>
      <c r="H110">
        <v>279</v>
      </c>
      <c r="I110">
        <v>199</v>
      </c>
      <c r="J110">
        <f t="shared" si="18"/>
        <v>478</v>
      </c>
      <c r="K110">
        <v>279</v>
      </c>
      <c r="L110">
        <v>0</v>
      </c>
      <c r="M110">
        <f t="shared" si="19"/>
        <v>279</v>
      </c>
    </row>
    <row r="111" spans="1:13">
      <c r="A111" t="s">
        <v>115</v>
      </c>
      <c r="B111">
        <v>0</v>
      </c>
      <c r="C111">
        <v>27</v>
      </c>
      <c r="D111">
        <f t="shared" si="16"/>
        <v>27</v>
      </c>
      <c r="E111">
        <v>0</v>
      </c>
      <c r="F111">
        <v>0</v>
      </c>
      <c r="G111">
        <f t="shared" si="17"/>
        <v>0</v>
      </c>
      <c r="H111">
        <v>0</v>
      </c>
      <c r="I111">
        <v>0</v>
      </c>
      <c r="J111">
        <f t="shared" si="18"/>
        <v>0</v>
      </c>
      <c r="K111">
        <v>0</v>
      </c>
      <c r="L111">
        <v>0</v>
      </c>
      <c r="M111">
        <f t="shared" si="19"/>
        <v>0</v>
      </c>
    </row>
    <row r="112" spans="1:13">
      <c r="A112" t="s">
        <v>116</v>
      </c>
      <c r="B112">
        <v>3</v>
      </c>
      <c r="C112">
        <v>10</v>
      </c>
      <c r="D112">
        <f t="shared" si="16"/>
        <v>13</v>
      </c>
      <c r="E112">
        <v>0</v>
      </c>
      <c r="F112">
        <v>0</v>
      </c>
      <c r="G112">
        <f t="shared" si="17"/>
        <v>0</v>
      </c>
      <c r="H112">
        <v>0</v>
      </c>
      <c r="I112">
        <v>0</v>
      </c>
      <c r="J112">
        <f t="shared" si="18"/>
        <v>0</v>
      </c>
      <c r="K112">
        <v>0</v>
      </c>
      <c r="L112">
        <v>0</v>
      </c>
      <c r="M112">
        <f t="shared" si="19"/>
        <v>0</v>
      </c>
    </row>
    <row r="113" spans="1:13">
      <c r="A113" t="s">
        <v>117</v>
      </c>
      <c r="B113">
        <v>1</v>
      </c>
      <c r="C113">
        <v>5</v>
      </c>
      <c r="D113">
        <f t="shared" si="16"/>
        <v>6</v>
      </c>
      <c r="E113">
        <v>0</v>
      </c>
      <c r="F113">
        <v>0</v>
      </c>
      <c r="G113">
        <f t="shared" si="17"/>
        <v>0</v>
      </c>
      <c r="H113">
        <v>0</v>
      </c>
      <c r="I113">
        <v>0</v>
      </c>
      <c r="J113">
        <f t="shared" si="18"/>
        <v>0</v>
      </c>
      <c r="K113">
        <v>0</v>
      </c>
      <c r="L113">
        <v>0</v>
      </c>
      <c r="M113">
        <f t="shared" si="19"/>
        <v>0</v>
      </c>
    </row>
    <row r="114" spans="1:13">
      <c r="A114" t="s">
        <v>118</v>
      </c>
      <c r="B114">
        <v>0</v>
      </c>
      <c r="C114">
        <v>1</v>
      </c>
      <c r="D114">
        <f t="shared" si="16"/>
        <v>1</v>
      </c>
      <c r="E114">
        <v>0</v>
      </c>
      <c r="F114">
        <v>0</v>
      </c>
      <c r="G114">
        <f t="shared" si="17"/>
        <v>0</v>
      </c>
      <c r="H114">
        <v>0</v>
      </c>
      <c r="I114">
        <v>0</v>
      </c>
      <c r="J114">
        <f t="shared" si="18"/>
        <v>0</v>
      </c>
      <c r="K114">
        <v>0</v>
      </c>
      <c r="L114">
        <v>0</v>
      </c>
      <c r="M114">
        <f t="shared" si="19"/>
        <v>0</v>
      </c>
    </row>
    <row r="116" spans="1:13">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row>
    <row r="117" spans="1:13">
      <c r="A117" t="s">
        <v>120</v>
      </c>
      <c r="B117">
        <v>0</v>
      </c>
      <c r="C117">
        <v>0</v>
      </c>
      <c r="D117">
        <f>B117+C117</f>
        <v>0</v>
      </c>
      <c r="E117">
        <v>0</v>
      </c>
      <c r="F117">
        <v>0</v>
      </c>
      <c r="G117">
        <f>E117+F117</f>
        <v>0</v>
      </c>
      <c r="H117">
        <v>0</v>
      </c>
      <c r="I117">
        <v>0</v>
      </c>
      <c r="J117">
        <f>H117+I117</f>
        <v>0</v>
      </c>
      <c r="K117">
        <v>0</v>
      </c>
      <c r="L117">
        <v>0</v>
      </c>
      <c r="M117">
        <f>K117+L117</f>
        <v>0</v>
      </c>
    </row>
    <row r="119" spans="1:13">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row>
    <row r="120" spans="1:13">
      <c r="A120" t="s">
        <v>122</v>
      </c>
      <c r="B120">
        <v>0</v>
      </c>
      <c r="C120">
        <v>0</v>
      </c>
      <c r="D120">
        <f t="shared" ref="D120:D131" si="20">B120+C120</f>
        <v>0</v>
      </c>
      <c r="E120">
        <v>0</v>
      </c>
      <c r="F120">
        <v>0</v>
      </c>
      <c r="G120">
        <f t="shared" ref="G120:G131" si="21">E120+F120</f>
        <v>0</v>
      </c>
      <c r="H120">
        <v>0</v>
      </c>
      <c r="I120">
        <v>0</v>
      </c>
      <c r="J120">
        <f t="shared" ref="J120:J131" si="22">H120+I120</f>
        <v>0</v>
      </c>
      <c r="K120">
        <v>0</v>
      </c>
      <c r="L120">
        <v>0</v>
      </c>
      <c r="M120">
        <f t="shared" ref="M120:M131" si="23">K120+L120</f>
        <v>0</v>
      </c>
    </row>
    <row r="121" spans="1:13">
      <c r="A121" t="s">
        <v>123</v>
      </c>
      <c r="B121">
        <v>0</v>
      </c>
      <c r="C121">
        <v>0</v>
      </c>
      <c r="D121">
        <f t="shared" si="20"/>
        <v>0</v>
      </c>
      <c r="E121">
        <v>0</v>
      </c>
      <c r="F121">
        <v>0</v>
      </c>
      <c r="G121">
        <f t="shared" si="21"/>
        <v>0</v>
      </c>
      <c r="H121">
        <v>0</v>
      </c>
      <c r="I121">
        <v>0</v>
      </c>
      <c r="J121">
        <f t="shared" si="22"/>
        <v>0</v>
      </c>
      <c r="K121">
        <v>0</v>
      </c>
      <c r="L121">
        <v>0</v>
      </c>
      <c r="M121">
        <f t="shared" si="23"/>
        <v>0</v>
      </c>
    </row>
    <row r="122" spans="1:13">
      <c r="A122" t="s">
        <v>124</v>
      </c>
      <c r="B122">
        <v>0</v>
      </c>
      <c r="C122">
        <v>0</v>
      </c>
      <c r="D122">
        <f t="shared" si="20"/>
        <v>0</v>
      </c>
      <c r="E122">
        <v>0</v>
      </c>
      <c r="F122">
        <v>0</v>
      </c>
      <c r="G122">
        <f t="shared" si="21"/>
        <v>0</v>
      </c>
      <c r="H122">
        <v>0</v>
      </c>
      <c r="I122">
        <v>0</v>
      </c>
      <c r="J122">
        <f t="shared" si="22"/>
        <v>0</v>
      </c>
      <c r="K122">
        <v>0</v>
      </c>
      <c r="L122">
        <v>0</v>
      </c>
      <c r="M122">
        <f t="shared" si="23"/>
        <v>0</v>
      </c>
    </row>
    <row r="123" spans="1:13">
      <c r="A123" t="s">
        <v>125</v>
      </c>
      <c r="B123">
        <v>0</v>
      </c>
      <c r="C123">
        <v>3</v>
      </c>
      <c r="D123">
        <f t="shared" si="20"/>
        <v>3</v>
      </c>
      <c r="E123">
        <v>0</v>
      </c>
      <c r="F123">
        <v>2</v>
      </c>
      <c r="G123">
        <f t="shared" si="21"/>
        <v>2</v>
      </c>
      <c r="H123">
        <v>0</v>
      </c>
      <c r="I123">
        <v>1078</v>
      </c>
      <c r="J123">
        <f t="shared" si="22"/>
        <v>1078</v>
      </c>
      <c r="K123">
        <v>0</v>
      </c>
      <c r="L123">
        <v>0</v>
      </c>
      <c r="M123">
        <f t="shared" si="23"/>
        <v>0</v>
      </c>
    </row>
    <row r="124" spans="1:13">
      <c r="A124" t="s">
        <v>126</v>
      </c>
      <c r="B124">
        <v>10</v>
      </c>
      <c r="C124">
        <v>18</v>
      </c>
      <c r="D124">
        <f t="shared" si="20"/>
        <v>28</v>
      </c>
      <c r="E124">
        <v>1</v>
      </c>
      <c r="F124">
        <v>4</v>
      </c>
      <c r="G124">
        <f t="shared" si="21"/>
        <v>5</v>
      </c>
      <c r="H124">
        <v>957</v>
      </c>
      <c r="I124">
        <v>1304</v>
      </c>
      <c r="J124">
        <f t="shared" si="22"/>
        <v>2261</v>
      </c>
      <c r="K124">
        <v>957</v>
      </c>
      <c r="L124">
        <v>1187</v>
      </c>
      <c r="M124">
        <f t="shared" si="23"/>
        <v>2144</v>
      </c>
    </row>
    <row r="125" spans="1:13">
      <c r="A125" t="s">
        <v>127</v>
      </c>
      <c r="B125">
        <v>147</v>
      </c>
      <c r="C125">
        <v>224</v>
      </c>
      <c r="D125">
        <f t="shared" si="20"/>
        <v>371</v>
      </c>
      <c r="E125">
        <v>0</v>
      </c>
      <c r="F125">
        <v>41</v>
      </c>
      <c r="G125">
        <f t="shared" si="21"/>
        <v>41</v>
      </c>
      <c r="H125">
        <v>0</v>
      </c>
      <c r="I125">
        <v>4272</v>
      </c>
      <c r="J125">
        <f t="shared" si="22"/>
        <v>4272</v>
      </c>
      <c r="K125">
        <v>0</v>
      </c>
      <c r="L125">
        <v>2628</v>
      </c>
      <c r="M125">
        <f t="shared" si="23"/>
        <v>2628</v>
      </c>
    </row>
    <row r="126" spans="1:13">
      <c r="A126" t="s">
        <v>128</v>
      </c>
      <c r="B126">
        <v>0</v>
      </c>
      <c r="C126">
        <v>2</v>
      </c>
      <c r="D126">
        <f t="shared" si="20"/>
        <v>2</v>
      </c>
      <c r="E126">
        <v>0</v>
      </c>
      <c r="F126">
        <v>0</v>
      </c>
      <c r="G126">
        <f t="shared" si="21"/>
        <v>0</v>
      </c>
      <c r="H126">
        <v>0</v>
      </c>
      <c r="I126">
        <v>0</v>
      </c>
      <c r="J126">
        <f t="shared" si="22"/>
        <v>0</v>
      </c>
      <c r="K126">
        <v>0</v>
      </c>
      <c r="L126">
        <v>0</v>
      </c>
      <c r="M126">
        <f t="shared" si="23"/>
        <v>0</v>
      </c>
    </row>
    <row r="127" spans="1:13">
      <c r="A127" t="s">
        <v>129</v>
      </c>
      <c r="B127">
        <v>0</v>
      </c>
      <c r="C127">
        <v>5</v>
      </c>
      <c r="D127">
        <f t="shared" si="20"/>
        <v>5</v>
      </c>
      <c r="E127">
        <v>0</v>
      </c>
      <c r="F127">
        <v>0</v>
      </c>
      <c r="G127">
        <f t="shared" si="21"/>
        <v>0</v>
      </c>
      <c r="H127">
        <v>0</v>
      </c>
      <c r="I127">
        <v>0</v>
      </c>
      <c r="J127">
        <f t="shared" si="22"/>
        <v>0</v>
      </c>
      <c r="K127">
        <v>0</v>
      </c>
      <c r="L127">
        <v>0</v>
      </c>
      <c r="M127">
        <f t="shared" si="23"/>
        <v>0</v>
      </c>
    </row>
    <row r="128" spans="1:13">
      <c r="A128" t="s">
        <v>130</v>
      </c>
      <c r="B128">
        <v>0</v>
      </c>
      <c r="C128">
        <v>4</v>
      </c>
      <c r="D128">
        <f t="shared" si="20"/>
        <v>4</v>
      </c>
      <c r="E128">
        <v>0</v>
      </c>
      <c r="F128">
        <v>0</v>
      </c>
      <c r="G128">
        <f t="shared" si="21"/>
        <v>0</v>
      </c>
      <c r="H128">
        <v>0</v>
      </c>
      <c r="I128">
        <v>0</v>
      </c>
      <c r="J128">
        <f t="shared" si="22"/>
        <v>0</v>
      </c>
      <c r="K128">
        <v>0</v>
      </c>
      <c r="L128">
        <v>0</v>
      </c>
      <c r="M128">
        <f t="shared" si="23"/>
        <v>0</v>
      </c>
    </row>
    <row r="129" spans="1:13">
      <c r="A129" t="s">
        <v>131</v>
      </c>
      <c r="B129">
        <v>0</v>
      </c>
      <c r="C129">
        <v>0</v>
      </c>
      <c r="D129">
        <f t="shared" si="20"/>
        <v>0</v>
      </c>
      <c r="E129">
        <v>0</v>
      </c>
      <c r="F129">
        <v>0</v>
      </c>
      <c r="G129">
        <f t="shared" si="21"/>
        <v>0</v>
      </c>
      <c r="H129">
        <v>0</v>
      </c>
      <c r="I129">
        <v>0</v>
      </c>
      <c r="J129">
        <f t="shared" si="22"/>
        <v>0</v>
      </c>
      <c r="K129">
        <v>0</v>
      </c>
      <c r="L129">
        <v>0</v>
      </c>
      <c r="M129">
        <f t="shared" si="23"/>
        <v>0</v>
      </c>
    </row>
    <row r="130" spans="1:13">
      <c r="A130" t="s">
        <v>132</v>
      </c>
      <c r="B130">
        <v>1</v>
      </c>
      <c r="C130">
        <v>3</v>
      </c>
      <c r="D130">
        <f t="shared" si="20"/>
        <v>4</v>
      </c>
      <c r="E130">
        <v>0</v>
      </c>
      <c r="F130">
        <v>0</v>
      </c>
      <c r="G130">
        <f t="shared" si="21"/>
        <v>0</v>
      </c>
      <c r="H130">
        <v>0</v>
      </c>
      <c r="I130">
        <v>0</v>
      </c>
      <c r="J130">
        <f t="shared" si="22"/>
        <v>0</v>
      </c>
      <c r="K130">
        <v>0</v>
      </c>
      <c r="L130">
        <v>0</v>
      </c>
      <c r="M130">
        <f t="shared" si="23"/>
        <v>0</v>
      </c>
    </row>
    <row r="131" spans="1:13">
      <c r="A131" t="s">
        <v>133</v>
      </c>
      <c r="B131">
        <v>9</v>
      </c>
      <c r="C131">
        <v>3</v>
      </c>
      <c r="D131">
        <f t="shared" si="20"/>
        <v>12</v>
      </c>
      <c r="E131">
        <v>1</v>
      </c>
      <c r="F131">
        <v>2</v>
      </c>
      <c r="G131">
        <f t="shared" si="21"/>
        <v>3</v>
      </c>
      <c r="H131">
        <v>574</v>
      </c>
      <c r="I131">
        <v>420</v>
      </c>
      <c r="J131">
        <f t="shared" si="22"/>
        <v>994</v>
      </c>
      <c r="K131">
        <v>574</v>
      </c>
      <c r="L131">
        <v>420</v>
      </c>
      <c r="M131">
        <f t="shared" si="23"/>
        <v>994</v>
      </c>
    </row>
    <row r="133" spans="1:13">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row>
    <row r="134" spans="1:13">
      <c r="A134" t="s">
        <v>135</v>
      </c>
      <c r="B134">
        <v>0</v>
      </c>
      <c r="C134">
        <v>0</v>
      </c>
      <c r="D134">
        <f t="shared" ref="D134:D166" si="24">B134+C134</f>
        <v>0</v>
      </c>
      <c r="E134">
        <v>0</v>
      </c>
      <c r="F134">
        <v>0</v>
      </c>
      <c r="G134">
        <f t="shared" ref="G134:G166" si="25">E134+F134</f>
        <v>0</v>
      </c>
      <c r="H134">
        <v>0</v>
      </c>
      <c r="I134">
        <v>0</v>
      </c>
      <c r="J134">
        <f t="shared" ref="J134:J166" si="26">H134+I134</f>
        <v>0</v>
      </c>
      <c r="K134">
        <v>0</v>
      </c>
      <c r="L134">
        <v>0</v>
      </c>
      <c r="M134">
        <f t="shared" ref="M134:M166" si="27">K134+L134</f>
        <v>0</v>
      </c>
    </row>
    <row r="135" spans="1:13">
      <c r="A135" t="s">
        <v>136</v>
      </c>
      <c r="B135">
        <v>0</v>
      </c>
      <c r="C135">
        <v>0</v>
      </c>
      <c r="D135">
        <f t="shared" si="24"/>
        <v>0</v>
      </c>
      <c r="E135">
        <v>0</v>
      </c>
      <c r="F135">
        <v>0</v>
      </c>
      <c r="G135">
        <f t="shared" si="25"/>
        <v>0</v>
      </c>
      <c r="H135">
        <v>0</v>
      </c>
      <c r="I135">
        <v>0</v>
      </c>
      <c r="J135">
        <f t="shared" si="26"/>
        <v>0</v>
      </c>
      <c r="K135">
        <v>0</v>
      </c>
      <c r="L135">
        <v>0</v>
      </c>
      <c r="M135">
        <f t="shared" si="27"/>
        <v>0</v>
      </c>
    </row>
    <row r="136" spans="1:13">
      <c r="A136" t="s">
        <v>137</v>
      </c>
      <c r="B136">
        <v>0</v>
      </c>
      <c r="C136">
        <v>0</v>
      </c>
      <c r="D136">
        <f t="shared" si="24"/>
        <v>0</v>
      </c>
      <c r="E136">
        <v>0</v>
      </c>
      <c r="F136">
        <v>0</v>
      </c>
      <c r="G136">
        <f t="shared" si="25"/>
        <v>0</v>
      </c>
      <c r="H136">
        <v>0</v>
      </c>
      <c r="I136">
        <v>0</v>
      </c>
      <c r="J136">
        <f t="shared" si="26"/>
        <v>0</v>
      </c>
      <c r="K136">
        <v>0</v>
      </c>
      <c r="L136">
        <v>0</v>
      </c>
      <c r="M136">
        <f t="shared" si="27"/>
        <v>0</v>
      </c>
    </row>
    <row r="137" spans="1:13">
      <c r="A137" t="s">
        <v>138</v>
      </c>
      <c r="B137">
        <v>0</v>
      </c>
      <c r="C137">
        <v>1</v>
      </c>
      <c r="D137">
        <f t="shared" si="24"/>
        <v>1</v>
      </c>
      <c r="E137">
        <v>0</v>
      </c>
      <c r="F137">
        <v>0</v>
      </c>
      <c r="G137">
        <f t="shared" si="25"/>
        <v>0</v>
      </c>
      <c r="H137">
        <v>0</v>
      </c>
      <c r="I137">
        <v>0</v>
      </c>
      <c r="J137">
        <f t="shared" si="26"/>
        <v>0</v>
      </c>
      <c r="K137">
        <v>0</v>
      </c>
      <c r="L137">
        <v>0</v>
      </c>
      <c r="M137">
        <f t="shared" si="27"/>
        <v>0</v>
      </c>
    </row>
    <row r="138" spans="1:13">
      <c r="A138" t="s">
        <v>139</v>
      </c>
      <c r="B138">
        <v>0</v>
      </c>
      <c r="C138">
        <v>0</v>
      </c>
      <c r="D138">
        <f t="shared" si="24"/>
        <v>0</v>
      </c>
      <c r="E138">
        <v>0</v>
      </c>
      <c r="F138">
        <v>0</v>
      </c>
      <c r="G138">
        <f t="shared" si="25"/>
        <v>0</v>
      </c>
      <c r="H138">
        <v>0</v>
      </c>
      <c r="I138">
        <v>0</v>
      </c>
      <c r="J138">
        <f t="shared" si="26"/>
        <v>0</v>
      </c>
      <c r="K138">
        <v>0</v>
      </c>
      <c r="L138">
        <v>0</v>
      </c>
      <c r="M138">
        <f t="shared" si="27"/>
        <v>0</v>
      </c>
    </row>
    <row r="139" spans="1:13">
      <c r="A139" t="s">
        <v>140</v>
      </c>
      <c r="B139">
        <v>0</v>
      </c>
      <c r="C139">
        <v>0</v>
      </c>
      <c r="D139">
        <f t="shared" si="24"/>
        <v>0</v>
      </c>
      <c r="E139">
        <v>0</v>
      </c>
      <c r="F139">
        <v>0</v>
      </c>
      <c r="G139">
        <f t="shared" si="25"/>
        <v>0</v>
      </c>
      <c r="H139">
        <v>0</v>
      </c>
      <c r="I139">
        <v>0</v>
      </c>
      <c r="J139">
        <f t="shared" si="26"/>
        <v>0</v>
      </c>
      <c r="K139">
        <v>0</v>
      </c>
      <c r="L139">
        <v>0</v>
      </c>
      <c r="M139">
        <f t="shared" si="27"/>
        <v>0</v>
      </c>
    </row>
    <row r="140" spans="1:13">
      <c r="A140" t="s">
        <v>141</v>
      </c>
      <c r="B140">
        <v>0</v>
      </c>
      <c r="C140">
        <v>1</v>
      </c>
      <c r="D140">
        <f t="shared" si="24"/>
        <v>1</v>
      </c>
      <c r="E140">
        <v>0</v>
      </c>
      <c r="F140">
        <v>0</v>
      </c>
      <c r="G140">
        <f t="shared" si="25"/>
        <v>0</v>
      </c>
      <c r="H140">
        <v>0</v>
      </c>
      <c r="I140">
        <v>0</v>
      </c>
      <c r="J140">
        <f t="shared" si="26"/>
        <v>0</v>
      </c>
      <c r="K140">
        <v>0</v>
      </c>
      <c r="L140">
        <v>0</v>
      </c>
      <c r="M140">
        <f t="shared" si="27"/>
        <v>0</v>
      </c>
    </row>
    <row r="141" spans="1:13">
      <c r="A141" t="s">
        <v>142</v>
      </c>
      <c r="B141">
        <v>32</v>
      </c>
      <c r="C141">
        <v>27</v>
      </c>
      <c r="D141">
        <f t="shared" si="24"/>
        <v>59</v>
      </c>
      <c r="E141">
        <v>0</v>
      </c>
      <c r="F141">
        <v>0</v>
      </c>
      <c r="G141">
        <f t="shared" si="25"/>
        <v>0</v>
      </c>
      <c r="H141">
        <v>0</v>
      </c>
      <c r="I141">
        <v>0</v>
      </c>
      <c r="J141">
        <f t="shared" si="26"/>
        <v>0</v>
      </c>
      <c r="K141">
        <v>0</v>
      </c>
      <c r="L141">
        <v>0</v>
      </c>
      <c r="M141">
        <f t="shared" si="27"/>
        <v>0</v>
      </c>
    </row>
    <row r="142" spans="1:13">
      <c r="A142" t="s">
        <v>143</v>
      </c>
      <c r="B142">
        <v>1</v>
      </c>
      <c r="C142">
        <v>2</v>
      </c>
      <c r="D142">
        <f t="shared" si="24"/>
        <v>3</v>
      </c>
      <c r="E142">
        <v>0</v>
      </c>
      <c r="F142">
        <v>0</v>
      </c>
      <c r="G142">
        <f t="shared" si="25"/>
        <v>0</v>
      </c>
      <c r="H142">
        <v>0</v>
      </c>
      <c r="I142">
        <v>0</v>
      </c>
      <c r="J142">
        <f t="shared" si="26"/>
        <v>0</v>
      </c>
      <c r="K142">
        <v>0</v>
      </c>
      <c r="L142">
        <v>0</v>
      </c>
      <c r="M142">
        <f t="shared" si="27"/>
        <v>0</v>
      </c>
    </row>
    <row r="143" spans="1:13">
      <c r="A143" t="s">
        <v>144</v>
      </c>
      <c r="B143">
        <v>0</v>
      </c>
      <c r="C143">
        <v>0</v>
      </c>
      <c r="D143">
        <f t="shared" si="24"/>
        <v>0</v>
      </c>
      <c r="E143">
        <v>0</v>
      </c>
      <c r="F143">
        <v>0</v>
      </c>
      <c r="G143">
        <f t="shared" si="25"/>
        <v>0</v>
      </c>
      <c r="H143">
        <v>0</v>
      </c>
      <c r="I143">
        <v>0</v>
      </c>
      <c r="J143">
        <f t="shared" si="26"/>
        <v>0</v>
      </c>
      <c r="K143">
        <v>0</v>
      </c>
      <c r="L143">
        <v>0</v>
      </c>
      <c r="M143">
        <f t="shared" si="27"/>
        <v>0</v>
      </c>
    </row>
    <row r="144" spans="1:13">
      <c r="A144" t="s">
        <v>145</v>
      </c>
      <c r="B144">
        <v>20</v>
      </c>
      <c r="C144">
        <v>8</v>
      </c>
      <c r="D144">
        <f t="shared" si="24"/>
        <v>28</v>
      </c>
      <c r="E144">
        <v>0</v>
      </c>
      <c r="F144">
        <v>0</v>
      </c>
      <c r="G144">
        <f t="shared" si="25"/>
        <v>0</v>
      </c>
      <c r="H144">
        <v>0</v>
      </c>
      <c r="I144">
        <v>0</v>
      </c>
      <c r="J144">
        <f t="shared" si="26"/>
        <v>0</v>
      </c>
      <c r="K144">
        <v>0</v>
      </c>
      <c r="L144">
        <v>0</v>
      </c>
      <c r="M144">
        <f t="shared" si="27"/>
        <v>0</v>
      </c>
    </row>
    <row r="145" spans="1:13">
      <c r="A145" t="s">
        <v>146</v>
      </c>
      <c r="B145">
        <v>0</v>
      </c>
      <c r="C145">
        <v>1</v>
      </c>
      <c r="D145">
        <f t="shared" si="24"/>
        <v>1</v>
      </c>
      <c r="E145">
        <v>0</v>
      </c>
      <c r="F145">
        <v>0</v>
      </c>
      <c r="G145">
        <f t="shared" si="25"/>
        <v>0</v>
      </c>
      <c r="H145">
        <v>0</v>
      </c>
      <c r="I145">
        <v>0</v>
      </c>
      <c r="J145">
        <f t="shared" si="26"/>
        <v>0</v>
      </c>
      <c r="K145">
        <v>0</v>
      </c>
      <c r="L145">
        <v>0</v>
      </c>
      <c r="M145">
        <f t="shared" si="27"/>
        <v>0</v>
      </c>
    </row>
    <row r="146" spans="1:13">
      <c r="A146" t="s">
        <v>147</v>
      </c>
      <c r="B146">
        <v>0</v>
      </c>
      <c r="C146">
        <v>7</v>
      </c>
      <c r="D146">
        <f t="shared" si="24"/>
        <v>7</v>
      </c>
      <c r="E146">
        <v>0</v>
      </c>
      <c r="F146">
        <v>0</v>
      </c>
      <c r="G146">
        <f t="shared" si="25"/>
        <v>0</v>
      </c>
      <c r="H146">
        <v>0</v>
      </c>
      <c r="I146">
        <v>0</v>
      </c>
      <c r="J146">
        <f t="shared" si="26"/>
        <v>0</v>
      </c>
      <c r="K146">
        <v>0</v>
      </c>
      <c r="L146">
        <v>0</v>
      </c>
      <c r="M146">
        <f t="shared" si="27"/>
        <v>0</v>
      </c>
    </row>
    <row r="147" spans="1:13">
      <c r="A147" t="s">
        <v>148</v>
      </c>
      <c r="B147">
        <v>1</v>
      </c>
      <c r="C147">
        <v>2</v>
      </c>
      <c r="D147">
        <f t="shared" si="24"/>
        <v>3</v>
      </c>
      <c r="E147">
        <v>0</v>
      </c>
      <c r="F147">
        <v>0</v>
      </c>
      <c r="G147">
        <f t="shared" si="25"/>
        <v>0</v>
      </c>
      <c r="H147">
        <v>0</v>
      </c>
      <c r="I147">
        <v>0</v>
      </c>
      <c r="J147">
        <f t="shared" si="26"/>
        <v>0</v>
      </c>
      <c r="K147">
        <v>0</v>
      </c>
      <c r="L147">
        <v>0</v>
      </c>
      <c r="M147">
        <f t="shared" si="27"/>
        <v>0</v>
      </c>
    </row>
    <row r="148" spans="1:13">
      <c r="A148" t="s">
        <v>149</v>
      </c>
      <c r="B148">
        <v>2</v>
      </c>
      <c r="C148">
        <v>12</v>
      </c>
      <c r="D148">
        <f t="shared" si="24"/>
        <v>14</v>
      </c>
      <c r="E148">
        <v>0</v>
      </c>
      <c r="F148">
        <v>0</v>
      </c>
      <c r="G148">
        <f t="shared" si="25"/>
        <v>0</v>
      </c>
      <c r="H148">
        <v>0</v>
      </c>
      <c r="I148">
        <v>0</v>
      </c>
      <c r="J148">
        <f t="shared" si="26"/>
        <v>0</v>
      </c>
      <c r="K148">
        <v>0</v>
      </c>
      <c r="L148">
        <v>0</v>
      </c>
      <c r="M148">
        <f t="shared" si="27"/>
        <v>0</v>
      </c>
    </row>
    <row r="149" spans="1:13">
      <c r="A149" t="s">
        <v>150</v>
      </c>
      <c r="B149">
        <v>4</v>
      </c>
      <c r="C149">
        <v>0</v>
      </c>
      <c r="D149">
        <f t="shared" si="24"/>
        <v>4</v>
      </c>
      <c r="E149">
        <v>0</v>
      </c>
      <c r="F149">
        <v>0</v>
      </c>
      <c r="G149">
        <f t="shared" si="25"/>
        <v>0</v>
      </c>
      <c r="H149">
        <v>0</v>
      </c>
      <c r="I149">
        <v>0</v>
      </c>
      <c r="J149">
        <f t="shared" si="26"/>
        <v>0</v>
      </c>
      <c r="K149">
        <v>0</v>
      </c>
      <c r="L149">
        <v>0</v>
      </c>
      <c r="M149">
        <f t="shared" si="27"/>
        <v>0</v>
      </c>
    </row>
    <row r="150" spans="1:13">
      <c r="A150" t="s">
        <v>151</v>
      </c>
      <c r="B150">
        <v>33</v>
      </c>
      <c r="C150">
        <v>1221</v>
      </c>
      <c r="D150">
        <f t="shared" si="24"/>
        <v>1254</v>
      </c>
      <c r="E150">
        <v>5</v>
      </c>
      <c r="F150">
        <v>131</v>
      </c>
      <c r="G150">
        <f t="shared" si="25"/>
        <v>136</v>
      </c>
      <c r="H150">
        <v>2644</v>
      </c>
      <c r="I150">
        <v>51221</v>
      </c>
      <c r="J150">
        <f t="shared" si="26"/>
        <v>53865</v>
      </c>
      <c r="K150">
        <v>901</v>
      </c>
      <c r="L150">
        <v>15446</v>
      </c>
      <c r="M150">
        <f t="shared" si="27"/>
        <v>16347</v>
      </c>
    </row>
    <row r="151" spans="1:13">
      <c r="A151" t="s">
        <v>152</v>
      </c>
      <c r="B151">
        <v>0</v>
      </c>
      <c r="C151">
        <v>6</v>
      </c>
      <c r="D151">
        <f t="shared" si="24"/>
        <v>6</v>
      </c>
      <c r="E151">
        <v>0</v>
      </c>
      <c r="F151">
        <v>0</v>
      </c>
      <c r="G151">
        <f t="shared" si="25"/>
        <v>0</v>
      </c>
      <c r="H151">
        <v>0</v>
      </c>
      <c r="I151">
        <v>585</v>
      </c>
      <c r="J151">
        <f t="shared" si="26"/>
        <v>585</v>
      </c>
      <c r="K151">
        <v>0</v>
      </c>
      <c r="L151">
        <v>0</v>
      </c>
      <c r="M151">
        <f t="shared" si="27"/>
        <v>0</v>
      </c>
    </row>
    <row r="152" spans="1:13">
      <c r="A152" t="s">
        <v>153</v>
      </c>
      <c r="B152">
        <v>3</v>
      </c>
      <c r="C152">
        <v>3</v>
      </c>
      <c r="D152">
        <f t="shared" si="24"/>
        <v>6</v>
      </c>
      <c r="E152">
        <v>0</v>
      </c>
      <c r="F152">
        <v>0</v>
      </c>
      <c r="G152">
        <f t="shared" si="25"/>
        <v>0</v>
      </c>
      <c r="H152">
        <v>0</v>
      </c>
      <c r="I152">
        <v>0</v>
      </c>
      <c r="J152">
        <f t="shared" si="26"/>
        <v>0</v>
      </c>
      <c r="K152">
        <v>0</v>
      </c>
      <c r="L152">
        <v>0</v>
      </c>
      <c r="M152">
        <f t="shared" si="27"/>
        <v>0</v>
      </c>
    </row>
    <row r="153" spans="1:13">
      <c r="A153" t="s">
        <v>154</v>
      </c>
      <c r="B153">
        <v>0</v>
      </c>
      <c r="C153">
        <v>0</v>
      </c>
      <c r="D153">
        <f t="shared" si="24"/>
        <v>0</v>
      </c>
      <c r="E153">
        <v>0</v>
      </c>
      <c r="F153">
        <v>0</v>
      </c>
      <c r="G153">
        <f t="shared" si="25"/>
        <v>0</v>
      </c>
      <c r="H153">
        <v>0</v>
      </c>
      <c r="I153">
        <v>0</v>
      </c>
      <c r="J153">
        <f t="shared" si="26"/>
        <v>0</v>
      </c>
      <c r="K153">
        <v>0</v>
      </c>
      <c r="L153">
        <v>0</v>
      </c>
      <c r="M153">
        <f t="shared" si="27"/>
        <v>0</v>
      </c>
    </row>
    <row r="154" spans="1:13">
      <c r="A154" t="s">
        <v>155</v>
      </c>
      <c r="B154">
        <v>0</v>
      </c>
      <c r="C154">
        <v>0</v>
      </c>
      <c r="D154">
        <f t="shared" si="24"/>
        <v>0</v>
      </c>
      <c r="E154">
        <v>0</v>
      </c>
      <c r="F154">
        <v>0</v>
      </c>
      <c r="G154">
        <f t="shared" si="25"/>
        <v>0</v>
      </c>
      <c r="H154">
        <v>0</v>
      </c>
      <c r="I154">
        <v>0</v>
      </c>
      <c r="J154">
        <f t="shared" si="26"/>
        <v>0</v>
      </c>
      <c r="K154">
        <v>0</v>
      </c>
      <c r="L154">
        <v>0</v>
      </c>
      <c r="M154">
        <f t="shared" si="27"/>
        <v>0</v>
      </c>
    </row>
    <row r="155" spans="1:13">
      <c r="A155" t="s">
        <v>156</v>
      </c>
      <c r="B155">
        <v>0</v>
      </c>
      <c r="C155">
        <v>3</v>
      </c>
      <c r="D155">
        <f t="shared" si="24"/>
        <v>3</v>
      </c>
      <c r="E155">
        <v>0</v>
      </c>
      <c r="F155">
        <v>0</v>
      </c>
      <c r="G155">
        <f t="shared" si="25"/>
        <v>0</v>
      </c>
      <c r="H155">
        <v>0</v>
      </c>
      <c r="I155">
        <v>0</v>
      </c>
      <c r="J155">
        <f t="shared" si="26"/>
        <v>0</v>
      </c>
      <c r="K155">
        <v>0</v>
      </c>
      <c r="L155">
        <v>0</v>
      </c>
      <c r="M155">
        <f t="shared" si="27"/>
        <v>0</v>
      </c>
    </row>
    <row r="156" spans="1:13">
      <c r="A156" t="s">
        <v>157</v>
      </c>
      <c r="B156">
        <v>0</v>
      </c>
      <c r="C156">
        <v>48</v>
      </c>
      <c r="D156">
        <f t="shared" si="24"/>
        <v>48</v>
      </c>
      <c r="E156">
        <v>0</v>
      </c>
      <c r="F156">
        <v>0</v>
      </c>
      <c r="G156">
        <f t="shared" si="25"/>
        <v>0</v>
      </c>
      <c r="H156">
        <v>0</v>
      </c>
      <c r="I156">
        <v>0</v>
      </c>
      <c r="J156">
        <f t="shared" si="26"/>
        <v>0</v>
      </c>
      <c r="K156">
        <v>0</v>
      </c>
      <c r="L156">
        <v>0</v>
      </c>
      <c r="M156">
        <f t="shared" si="27"/>
        <v>0</v>
      </c>
    </row>
    <row r="157" spans="1:13">
      <c r="A157" t="s">
        <v>158</v>
      </c>
      <c r="B157">
        <v>0</v>
      </c>
      <c r="C157">
        <v>3</v>
      </c>
      <c r="D157">
        <f t="shared" si="24"/>
        <v>3</v>
      </c>
      <c r="E157">
        <v>0</v>
      </c>
      <c r="F157">
        <v>0</v>
      </c>
      <c r="G157">
        <f t="shared" si="25"/>
        <v>0</v>
      </c>
      <c r="H157">
        <v>0</v>
      </c>
      <c r="I157">
        <v>0</v>
      </c>
      <c r="J157">
        <f t="shared" si="26"/>
        <v>0</v>
      </c>
      <c r="K157">
        <v>0</v>
      </c>
      <c r="L157">
        <v>0</v>
      </c>
      <c r="M157">
        <f t="shared" si="27"/>
        <v>0</v>
      </c>
    </row>
    <row r="158" spans="1:13">
      <c r="A158" t="s">
        <v>159</v>
      </c>
      <c r="B158">
        <v>0</v>
      </c>
      <c r="C158">
        <v>0</v>
      </c>
      <c r="D158">
        <f t="shared" si="24"/>
        <v>0</v>
      </c>
      <c r="E158">
        <v>0</v>
      </c>
      <c r="F158">
        <v>0</v>
      </c>
      <c r="G158">
        <f t="shared" si="25"/>
        <v>0</v>
      </c>
      <c r="H158">
        <v>0</v>
      </c>
      <c r="I158">
        <v>0</v>
      </c>
      <c r="J158">
        <f t="shared" si="26"/>
        <v>0</v>
      </c>
      <c r="K158">
        <v>0</v>
      </c>
      <c r="L158">
        <v>0</v>
      </c>
      <c r="M158">
        <f t="shared" si="27"/>
        <v>0</v>
      </c>
    </row>
    <row r="159" spans="1:13">
      <c r="A159" t="s">
        <v>160</v>
      </c>
      <c r="B159">
        <v>1</v>
      </c>
      <c r="C159">
        <v>22</v>
      </c>
      <c r="D159">
        <f t="shared" si="24"/>
        <v>23</v>
      </c>
      <c r="E159">
        <v>0</v>
      </c>
      <c r="F159">
        <v>1</v>
      </c>
      <c r="G159">
        <f t="shared" si="25"/>
        <v>1</v>
      </c>
      <c r="H159">
        <v>0</v>
      </c>
      <c r="I159">
        <v>4193</v>
      </c>
      <c r="J159">
        <f t="shared" si="26"/>
        <v>4193</v>
      </c>
      <c r="K159">
        <v>0</v>
      </c>
      <c r="L159">
        <v>0</v>
      </c>
      <c r="M159">
        <f t="shared" si="27"/>
        <v>0</v>
      </c>
    </row>
    <row r="160" spans="1:13">
      <c r="A160" t="s">
        <v>161</v>
      </c>
      <c r="B160">
        <v>0</v>
      </c>
      <c r="C160">
        <v>0</v>
      </c>
      <c r="D160">
        <f t="shared" si="24"/>
        <v>0</v>
      </c>
      <c r="E160">
        <v>0</v>
      </c>
      <c r="F160">
        <v>0</v>
      </c>
      <c r="G160">
        <f t="shared" si="25"/>
        <v>0</v>
      </c>
      <c r="H160">
        <v>0</v>
      </c>
      <c r="I160">
        <v>0</v>
      </c>
      <c r="J160">
        <f t="shared" si="26"/>
        <v>0</v>
      </c>
      <c r="K160">
        <v>0</v>
      </c>
      <c r="L160">
        <v>0</v>
      </c>
      <c r="M160">
        <f t="shared" si="27"/>
        <v>0</v>
      </c>
    </row>
    <row r="161" spans="1:13">
      <c r="A161" t="s">
        <v>162</v>
      </c>
      <c r="B161">
        <v>2</v>
      </c>
      <c r="C161">
        <v>0</v>
      </c>
      <c r="D161">
        <f t="shared" si="24"/>
        <v>2</v>
      </c>
      <c r="E161">
        <v>0</v>
      </c>
      <c r="F161">
        <v>0</v>
      </c>
      <c r="G161">
        <f t="shared" si="25"/>
        <v>0</v>
      </c>
      <c r="H161">
        <v>0</v>
      </c>
      <c r="I161">
        <v>0</v>
      </c>
      <c r="J161">
        <f t="shared" si="26"/>
        <v>0</v>
      </c>
      <c r="K161">
        <v>0</v>
      </c>
      <c r="L161">
        <v>0</v>
      </c>
      <c r="M161">
        <f t="shared" si="27"/>
        <v>0</v>
      </c>
    </row>
    <row r="162" spans="1:13">
      <c r="A162" t="s">
        <v>163</v>
      </c>
      <c r="B162">
        <v>0</v>
      </c>
      <c r="C162">
        <v>0</v>
      </c>
      <c r="D162">
        <f t="shared" si="24"/>
        <v>0</v>
      </c>
      <c r="E162">
        <v>0</v>
      </c>
      <c r="F162">
        <v>0</v>
      </c>
      <c r="G162">
        <f t="shared" si="25"/>
        <v>0</v>
      </c>
      <c r="H162">
        <v>0</v>
      </c>
      <c r="I162">
        <v>0</v>
      </c>
      <c r="J162">
        <f t="shared" si="26"/>
        <v>0</v>
      </c>
      <c r="K162">
        <v>0</v>
      </c>
      <c r="L162">
        <v>0</v>
      </c>
      <c r="M162">
        <f t="shared" si="27"/>
        <v>0</v>
      </c>
    </row>
    <row r="163" spans="1:13">
      <c r="A163" t="s">
        <v>164</v>
      </c>
      <c r="B163">
        <v>0</v>
      </c>
      <c r="C163">
        <v>0</v>
      </c>
      <c r="D163">
        <f t="shared" si="24"/>
        <v>0</v>
      </c>
      <c r="E163">
        <v>0</v>
      </c>
      <c r="F163">
        <v>0</v>
      </c>
      <c r="G163">
        <f t="shared" si="25"/>
        <v>0</v>
      </c>
      <c r="H163">
        <v>0</v>
      </c>
      <c r="I163">
        <v>0</v>
      </c>
      <c r="J163">
        <f t="shared" si="26"/>
        <v>0</v>
      </c>
      <c r="K163">
        <v>0</v>
      </c>
      <c r="L163">
        <v>0</v>
      </c>
      <c r="M163">
        <f t="shared" si="27"/>
        <v>0</v>
      </c>
    </row>
    <row r="164" spans="1:13">
      <c r="A164" t="s">
        <v>165</v>
      </c>
      <c r="B164">
        <v>0</v>
      </c>
      <c r="C164">
        <v>0</v>
      </c>
      <c r="D164">
        <f t="shared" si="24"/>
        <v>0</v>
      </c>
      <c r="E164">
        <v>0</v>
      </c>
      <c r="F164">
        <v>0</v>
      </c>
      <c r="G164">
        <f t="shared" si="25"/>
        <v>0</v>
      </c>
      <c r="H164">
        <v>0</v>
      </c>
      <c r="I164">
        <v>0</v>
      </c>
      <c r="J164">
        <f t="shared" si="26"/>
        <v>0</v>
      </c>
      <c r="K164">
        <v>0</v>
      </c>
      <c r="L164">
        <v>0</v>
      </c>
      <c r="M164">
        <f t="shared" si="27"/>
        <v>0</v>
      </c>
    </row>
    <row r="165" spans="1:13">
      <c r="A165" t="s">
        <v>166</v>
      </c>
      <c r="B165">
        <v>5</v>
      </c>
      <c r="C165">
        <v>0</v>
      </c>
      <c r="D165">
        <f t="shared" si="24"/>
        <v>5</v>
      </c>
      <c r="E165">
        <v>0</v>
      </c>
      <c r="F165">
        <v>0</v>
      </c>
      <c r="G165">
        <f t="shared" si="25"/>
        <v>0</v>
      </c>
      <c r="H165">
        <v>0</v>
      </c>
      <c r="I165">
        <v>0</v>
      </c>
      <c r="J165">
        <f t="shared" si="26"/>
        <v>0</v>
      </c>
      <c r="K165">
        <v>0</v>
      </c>
      <c r="L165">
        <v>0</v>
      </c>
      <c r="M165">
        <f t="shared" si="27"/>
        <v>0</v>
      </c>
    </row>
    <row r="166" spans="1:13">
      <c r="A166" t="s">
        <v>167</v>
      </c>
      <c r="B166">
        <v>3</v>
      </c>
      <c r="C166">
        <v>7</v>
      </c>
      <c r="D166">
        <f t="shared" si="24"/>
        <v>10</v>
      </c>
      <c r="E166">
        <v>0</v>
      </c>
      <c r="F166">
        <v>0</v>
      </c>
      <c r="G166">
        <f t="shared" si="25"/>
        <v>0</v>
      </c>
      <c r="H166">
        <v>0</v>
      </c>
      <c r="I166">
        <v>0</v>
      </c>
      <c r="J166">
        <f t="shared" si="26"/>
        <v>0</v>
      </c>
      <c r="K166">
        <v>0</v>
      </c>
      <c r="L166">
        <v>0</v>
      </c>
      <c r="M166">
        <f t="shared" si="27"/>
        <v>0</v>
      </c>
    </row>
    <row r="168" spans="1:13">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row>
    <row r="169" spans="1:13">
      <c r="A169" t="s">
        <v>169</v>
      </c>
      <c r="B169">
        <v>0</v>
      </c>
      <c r="C169">
        <v>0</v>
      </c>
      <c r="D169">
        <f t="shared" ref="D169:D177" si="28">B169+C169</f>
        <v>0</v>
      </c>
      <c r="E169">
        <v>0</v>
      </c>
      <c r="F169">
        <v>0</v>
      </c>
      <c r="G169">
        <f t="shared" ref="G169:G177" si="29">E169+F169</f>
        <v>0</v>
      </c>
      <c r="H169">
        <v>0</v>
      </c>
      <c r="I169">
        <v>0</v>
      </c>
      <c r="J169">
        <f t="shared" ref="J169:J177" si="30">H169+I169</f>
        <v>0</v>
      </c>
      <c r="K169">
        <v>0</v>
      </c>
      <c r="L169">
        <v>0</v>
      </c>
      <c r="M169">
        <f t="shared" ref="M169:M177" si="31">K169+L169</f>
        <v>0</v>
      </c>
    </row>
    <row r="170" spans="1:13">
      <c r="A170" t="s">
        <v>170</v>
      </c>
      <c r="B170">
        <v>36</v>
      </c>
      <c r="C170">
        <v>5</v>
      </c>
      <c r="D170">
        <f t="shared" si="28"/>
        <v>41</v>
      </c>
      <c r="E170">
        <v>0</v>
      </c>
      <c r="F170">
        <v>0</v>
      </c>
      <c r="G170">
        <f t="shared" si="29"/>
        <v>0</v>
      </c>
      <c r="H170">
        <v>0</v>
      </c>
      <c r="I170">
        <v>0</v>
      </c>
      <c r="J170">
        <f t="shared" si="30"/>
        <v>0</v>
      </c>
      <c r="K170">
        <v>0</v>
      </c>
      <c r="L170">
        <v>0</v>
      </c>
      <c r="M170">
        <f t="shared" si="31"/>
        <v>0</v>
      </c>
    </row>
    <row r="171" spans="1:13">
      <c r="A171" t="s">
        <v>171</v>
      </c>
      <c r="B171">
        <v>386</v>
      </c>
      <c r="C171">
        <v>106</v>
      </c>
      <c r="D171">
        <f t="shared" si="28"/>
        <v>492</v>
      </c>
      <c r="E171">
        <v>0</v>
      </c>
      <c r="F171">
        <v>0</v>
      </c>
      <c r="G171">
        <f t="shared" si="29"/>
        <v>0</v>
      </c>
      <c r="H171">
        <v>0</v>
      </c>
      <c r="I171">
        <v>0</v>
      </c>
      <c r="J171">
        <f t="shared" si="30"/>
        <v>0</v>
      </c>
      <c r="K171">
        <v>0</v>
      </c>
      <c r="L171">
        <v>0</v>
      </c>
      <c r="M171">
        <f t="shared" si="31"/>
        <v>0</v>
      </c>
    </row>
    <row r="172" spans="1:13">
      <c r="A172" t="s">
        <v>172</v>
      </c>
      <c r="B172">
        <v>0</v>
      </c>
      <c r="C172">
        <v>1</v>
      </c>
      <c r="D172">
        <f t="shared" si="28"/>
        <v>1</v>
      </c>
      <c r="E172">
        <v>0</v>
      </c>
      <c r="F172">
        <v>0</v>
      </c>
      <c r="G172">
        <f t="shared" si="29"/>
        <v>0</v>
      </c>
      <c r="H172">
        <v>0</v>
      </c>
      <c r="I172">
        <v>0</v>
      </c>
      <c r="J172">
        <f t="shared" si="30"/>
        <v>0</v>
      </c>
      <c r="K172">
        <v>0</v>
      </c>
      <c r="L172">
        <v>0</v>
      </c>
      <c r="M172">
        <f t="shared" si="31"/>
        <v>0</v>
      </c>
    </row>
    <row r="173" spans="1:13">
      <c r="A173" t="s">
        <v>173</v>
      </c>
      <c r="B173">
        <v>294</v>
      </c>
      <c r="C173">
        <v>119</v>
      </c>
      <c r="D173">
        <f t="shared" si="28"/>
        <v>413</v>
      </c>
      <c r="E173">
        <v>0</v>
      </c>
      <c r="F173">
        <v>0</v>
      </c>
      <c r="G173">
        <f t="shared" si="29"/>
        <v>0</v>
      </c>
      <c r="H173">
        <v>0</v>
      </c>
      <c r="I173">
        <v>0</v>
      </c>
      <c r="J173">
        <f t="shared" si="30"/>
        <v>0</v>
      </c>
      <c r="K173">
        <v>0</v>
      </c>
      <c r="L173">
        <v>0</v>
      </c>
      <c r="M173">
        <f t="shared" si="31"/>
        <v>0</v>
      </c>
    </row>
    <row r="174" spans="1:13">
      <c r="A174" t="s">
        <v>174</v>
      </c>
      <c r="B174">
        <v>12793</v>
      </c>
      <c r="C174">
        <v>1851</v>
      </c>
      <c r="D174">
        <f t="shared" si="28"/>
        <v>14644</v>
      </c>
      <c r="E174">
        <v>5</v>
      </c>
      <c r="F174">
        <v>313</v>
      </c>
      <c r="G174">
        <f t="shared" si="29"/>
        <v>318</v>
      </c>
      <c r="H174">
        <v>72</v>
      </c>
      <c r="I174">
        <v>10086</v>
      </c>
      <c r="J174">
        <f t="shared" si="30"/>
        <v>10158</v>
      </c>
      <c r="K174">
        <v>57</v>
      </c>
      <c r="L174">
        <v>3303</v>
      </c>
      <c r="M174">
        <f t="shared" si="31"/>
        <v>3360</v>
      </c>
    </row>
    <row r="175" spans="1:13">
      <c r="A175" t="s">
        <v>175</v>
      </c>
      <c r="B175">
        <v>0</v>
      </c>
      <c r="C175">
        <v>5</v>
      </c>
      <c r="D175">
        <f t="shared" si="28"/>
        <v>5</v>
      </c>
      <c r="E175">
        <v>0</v>
      </c>
      <c r="F175">
        <v>0</v>
      </c>
      <c r="G175">
        <f t="shared" si="29"/>
        <v>0</v>
      </c>
      <c r="H175">
        <v>0</v>
      </c>
      <c r="I175">
        <v>0</v>
      </c>
      <c r="J175">
        <f t="shared" si="30"/>
        <v>0</v>
      </c>
      <c r="K175">
        <v>0</v>
      </c>
      <c r="L175">
        <v>0</v>
      </c>
      <c r="M175">
        <f t="shared" si="31"/>
        <v>0</v>
      </c>
    </row>
    <row r="176" spans="1:13">
      <c r="A176" t="s">
        <v>176</v>
      </c>
      <c r="B176">
        <v>0</v>
      </c>
      <c r="C176">
        <v>1</v>
      </c>
      <c r="D176">
        <f t="shared" si="28"/>
        <v>1</v>
      </c>
      <c r="E176">
        <v>0</v>
      </c>
      <c r="F176">
        <v>0</v>
      </c>
      <c r="G176">
        <f t="shared" si="29"/>
        <v>0</v>
      </c>
      <c r="H176">
        <v>0</v>
      </c>
      <c r="I176">
        <v>0</v>
      </c>
      <c r="J176">
        <f t="shared" si="30"/>
        <v>0</v>
      </c>
      <c r="K176">
        <v>0</v>
      </c>
      <c r="L176">
        <v>0</v>
      </c>
      <c r="M176">
        <f t="shared" si="31"/>
        <v>0</v>
      </c>
    </row>
    <row r="177" spans="1:13">
      <c r="A177" t="s">
        <v>177</v>
      </c>
      <c r="B177">
        <v>0</v>
      </c>
      <c r="C177">
        <v>0</v>
      </c>
      <c r="D177">
        <f t="shared" si="28"/>
        <v>0</v>
      </c>
      <c r="E177">
        <v>0</v>
      </c>
      <c r="F177">
        <v>0</v>
      </c>
      <c r="G177">
        <f t="shared" si="29"/>
        <v>0</v>
      </c>
      <c r="H177">
        <v>0</v>
      </c>
      <c r="I177">
        <v>0</v>
      </c>
      <c r="J177">
        <f t="shared" si="30"/>
        <v>0</v>
      </c>
      <c r="K177">
        <v>0</v>
      </c>
      <c r="L177">
        <v>0</v>
      </c>
      <c r="M177">
        <f t="shared" si="31"/>
        <v>0</v>
      </c>
    </row>
    <row r="179" spans="1:13">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row>
    <row r="180" spans="1:13">
      <c r="A180" t="s">
        <v>179</v>
      </c>
      <c r="B180">
        <v>0</v>
      </c>
      <c r="C180">
        <v>1</v>
      </c>
      <c r="D180">
        <f t="shared" ref="D180:D197" si="32">B180+C180</f>
        <v>1</v>
      </c>
      <c r="E180">
        <v>0</v>
      </c>
      <c r="F180">
        <v>0</v>
      </c>
      <c r="G180">
        <f t="shared" ref="G180:G197" si="33">E180+F180</f>
        <v>0</v>
      </c>
      <c r="H180">
        <v>0</v>
      </c>
      <c r="I180">
        <v>0</v>
      </c>
      <c r="J180">
        <f t="shared" ref="J180:J197" si="34">H180+I180</f>
        <v>0</v>
      </c>
      <c r="K180">
        <v>0</v>
      </c>
      <c r="L180">
        <v>0</v>
      </c>
      <c r="M180">
        <f t="shared" ref="M180:M197" si="35">K180+L180</f>
        <v>0</v>
      </c>
    </row>
    <row r="181" spans="1:13">
      <c r="A181" t="s">
        <v>180</v>
      </c>
      <c r="B181">
        <v>0</v>
      </c>
      <c r="C181">
        <v>3</v>
      </c>
      <c r="D181">
        <f t="shared" si="32"/>
        <v>3</v>
      </c>
      <c r="E181">
        <v>0</v>
      </c>
      <c r="F181">
        <v>0</v>
      </c>
      <c r="G181">
        <f t="shared" si="33"/>
        <v>0</v>
      </c>
      <c r="H181">
        <v>0</v>
      </c>
      <c r="I181">
        <v>0</v>
      </c>
      <c r="J181">
        <f t="shared" si="34"/>
        <v>0</v>
      </c>
      <c r="K181">
        <v>0</v>
      </c>
      <c r="L181">
        <v>0</v>
      </c>
      <c r="M181">
        <f t="shared" si="35"/>
        <v>0</v>
      </c>
    </row>
    <row r="182" spans="1:13">
      <c r="A182" t="s">
        <v>181</v>
      </c>
      <c r="B182">
        <v>0</v>
      </c>
      <c r="C182">
        <v>1</v>
      </c>
      <c r="D182">
        <f t="shared" si="32"/>
        <v>1</v>
      </c>
      <c r="E182">
        <v>0</v>
      </c>
      <c r="F182">
        <v>0</v>
      </c>
      <c r="G182">
        <f t="shared" si="33"/>
        <v>0</v>
      </c>
      <c r="H182">
        <v>0</v>
      </c>
      <c r="I182">
        <v>0</v>
      </c>
      <c r="J182">
        <f t="shared" si="34"/>
        <v>0</v>
      </c>
      <c r="K182">
        <v>0</v>
      </c>
      <c r="L182">
        <v>0</v>
      </c>
      <c r="M182">
        <f t="shared" si="35"/>
        <v>0</v>
      </c>
    </row>
    <row r="183" spans="1:13">
      <c r="A183" t="s">
        <v>182</v>
      </c>
      <c r="B183">
        <v>1</v>
      </c>
      <c r="C183">
        <v>3</v>
      </c>
      <c r="D183">
        <f t="shared" si="32"/>
        <v>4</v>
      </c>
      <c r="E183">
        <v>0</v>
      </c>
      <c r="F183">
        <v>0</v>
      </c>
      <c r="G183">
        <f t="shared" si="33"/>
        <v>0</v>
      </c>
      <c r="H183">
        <v>0</v>
      </c>
      <c r="I183">
        <v>0</v>
      </c>
      <c r="J183">
        <f t="shared" si="34"/>
        <v>0</v>
      </c>
      <c r="K183">
        <v>0</v>
      </c>
      <c r="L183">
        <v>0</v>
      </c>
      <c r="M183">
        <f t="shared" si="35"/>
        <v>0</v>
      </c>
    </row>
    <row r="184" spans="1:13">
      <c r="A184" t="s">
        <v>183</v>
      </c>
      <c r="B184">
        <v>0</v>
      </c>
      <c r="C184">
        <v>1</v>
      </c>
      <c r="D184">
        <f t="shared" si="32"/>
        <v>1</v>
      </c>
      <c r="E184">
        <v>0</v>
      </c>
      <c r="F184">
        <v>0</v>
      </c>
      <c r="G184">
        <f t="shared" si="33"/>
        <v>0</v>
      </c>
      <c r="H184">
        <v>0</v>
      </c>
      <c r="I184">
        <v>0</v>
      </c>
      <c r="J184">
        <f t="shared" si="34"/>
        <v>0</v>
      </c>
      <c r="K184">
        <v>0</v>
      </c>
      <c r="L184">
        <v>0</v>
      </c>
      <c r="M184">
        <f t="shared" si="35"/>
        <v>0</v>
      </c>
    </row>
    <row r="185" spans="1:13">
      <c r="A185" t="s">
        <v>184</v>
      </c>
      <c r="B185">
        <v>0</v>
      </c>
      <c r="C185">
        <v>0</v>
      </c>
      <c r="D185">
        <f t="shared" si="32"/>
        <v>0</v>
      </c>
      <c r="E185">
        <v>0</v>
      </c>
      <c r="F185">
        <v>0</v>
      </c>
      <c r="G185">
        <f t="shared" si="33"/>
        <v>0</v>
      </c>
      <c r="H185">
        <v>0</v>
      </c>
      <c r="I185">
        <v>0</v>
      </c>
      <c r="J185">
        <f t="shared" si="34"/>
        <v>0</v>
      </c>
      <c r="K185">
        <v>0</v>
      </c>
      <c r="L185">
        <v>0</v>
      </c>
      <c r="M185">
        <f t="shared" si="35"/>
        <v>0</v>
      </c>
    </row>
    <row r="186" spans="1:13">
      <c r="A186" t="s">
        <v>185</v>
      </c>
      <c r="B186">
        <v>1</v>
      </c>
      <c r="C186">
        <v>23</v>
      </c>
      <c r="D186">
        <f t="shared" si="32"/>
        <v>24</v>
      </c>
      <c r="E186">
        <v>0</v>
      </c>
      <c r="F186">
        <v>7</v>
      </c>
      <c r="G186">
        <f t="shared" si="33"/>
        <v>7</v>
      </c>
      <c r="H186">
        <v>0</v>
      </c>
      <c r="I186">
        <v>2650</v>
      </c>
      <c r="J186">
        <f t="shared" si="34"/>
        <v>2650</v>
      </c>
      <c r="K186">
        <v>0</v>
      </c>
      <c r="L186">
        <v>1688</v>
      </c>
      <c r="M186">
        <f t="shared" si="35"/>
        <v>1688</v>
      </c>
    </row>
    <row r="187" spans="1:13">
      <c r="A187" t="s">
        <v>186</v>
      </c>
      <c r="B187">
        <v>0</v>
      </c>
      <c r="C187">
        <v>3</v>
      </c>
      <c r="D187">
        <f t="shared" si="32"/>
        <v>3</v>
      </c>
      <c r="E187">
        <v>0</v>
      </c>
      <c r="F187">
        <v>0</v>
      </c>
      <c r="G187">
        <f t="shared" si="33"/>
        <v>0</v>
      </c>
      <c r="H187">
        <v>0</v>
      </c>
      <c r="I187">
        <v>0</v>
      </c>
      <c r="J187">
        <f t="shared" si="34"/>
        <v>0</v>
      </c>
      <c r="K187">
        <v>0</v>
      </c>
      <c r="L187">
        <v>0</v>
      </c>
      <c r="M187">
        <f t="shared" si="35"/>
        <v>0</v>
      </c>
    </row>
    <row r="188" spans="1:13">
      <c r="A188" t="s">
        <v>187</v>
      </c>
      <c r="B188">
        <v>4</v>
      </c>
      <c r="C188">
        <v>38</v>
      </c>
      <c r="D188">
        <f t="shared" si="32"/>
        <v>42</v>
      </c>
      <c r="E188">
        <v>0</v>
      </c>
      <c r="F188">
        <v>5</v>
      </c>
      <c r="G188">
        <f t="shared" si="33"/>
        <v>5</v>
      </c>
      <c r="H188">
        <v>0</v>
      </c>
      <c r="I188">
        <v>3405</v>
      </c>
      <c r="J188">
        <f t="shared" si="34"/>
        <v>3405</v>
      </c>
      <c r="K188">
        <v>0</v>
      </c>
      <c r="L188">
        <v>678</v>
      </c>
      <c r="M188">
        <f t="shared" si="35"/>
        <v>678</v>
      </c>
    </row>
    <row r="189" spans="1:13">
      <c r="A189" t="s">
        <v>188</v>
      </c>
      <c r="B189">
        <v>0</v>
      </c>
      <c r="C189">
        <v>189</v>
      </c>
      <c r="D189">
        <f t="shared" si="32"/>
        <v>189</v>
      </c>
      <c r="E189">
        <v>0</v>
      </c>
      <c r="F189">
        <v>29</v>
      </c>
      <c r="G189">
        <f t="shared" si="33"/>
        <v>29</v>
      </c>
      <c r="H189">
        <v>0</v>
      </c>
      <c r="I189">
        <v>5957</v>
      </c>
      <c r="J189">
        <f t="shared" si="34"/>
        <v>5957</v>
      </c>
      <c r="K189">
        <v>0</v>
      </c>
      <c r="L189">
        <v>3066</v>
      </c>
      <c r="M189">
        <f t="shared" si="35"/>
        <v>3066</v>
      </c>
    </row>
    <row r="190" spans="1:13">
      <c r="A190" t="s">
        <v>189</v>
      </c>
      <c r="B190">
        <v>0</v>
      </c>
      <c r="C190">
        <v>4</v>
      </c>
      <c r="D190">
        <f t="shared" si="32"/>
        <v>4</v>
      </c>
      <c r="E190">
        <v>0</v>
      </c>
      <c r="F190">
        <v>0</v>
      </c>
      <c r="G190">
        <f t="shared" si="33"/>
        <v>0</v>
      </c>
      <c r="H190">
        <v>0</v>
      </c>
      <c r="I190">
        <v>0</v>
      </c>
      <c r="J190">
        <f t="shared" si="34"/>
        <v>0</v>
      </c>
      <c r="K190">
        <v>0</v>
      </c>
      <c r="L190">
        <v>0</v>
      </c>
      <c r="M190">
        <f t="shared" si="35"/>
        <v>0</v>
      </c>
    </row>
    <row r="191" spans="1:13">
      <c r="A191" t="s">
        <v>190</v>
      </c>
      <c r="B191">
        <v>0</v>
      </c>
      <c r="C191">
        <v>304</v>
      </c>
      <c r="D191">
        <f t="shared" si="32"/>
        <v>304</v>
      </c>
      <c r="E191">
        <v>0</v>
      </c>
      <c r="F191">
        <v>1</v>
      </c>
      <c r="G191">
        <f t="shared" si="33"/>
        <v>1</v>
      </c>
      <c r="H191">
        <v>0</v>
      </c>
      <c r="I191">
        <v>1525</v>
      </c>
      <c r="J191">
        <f t="shared" si="34"/>
        <v>1525</v>
      </c>
      <c r="K191">
        <v>0</v>
      </c>
      <c r="L191">
        <v>0</v>
      </c>
      <c r="M191">
        <f t="shared" si="35"/>
        <v>0</v>
      </c>
    </row>
    <row r="192" spans="1:13">
      <c r="A192" t="s">
        <v>191</v>
      </c>
      <c r="B192">
        <v>0</v>
      </c>
      <c r="C192">
        <v>21</v>
      </c>
      <c r="D192">
        <f t="shared" si="32"/>
        <v>21</v>
      </c>
      <c r="E192">
        <v>0</v>
      </c>
      <c r="F192">
        <v>3</v>
      </c>
      <c r="G192">
        <f t="shared" si="33"/>
        <v>3</v>
      </c>
      <c r="H192">
        <v>0</v>
      </c>
      <c r="I192">
        <v>728</v>
      </c>
      <c r="J192">
        <f t="shared" si="34"/>
        <v>728</v>
      </c>
      <c r="K192">
        <v>0</v>
      </c>
      <c r="L192">
        <v>260</v>
      </c>
      <c r="M192">
        <f t="shared" si="35"/>
        <v>260</v>
      </c>
    </row>
    <row r="193" spans="1:13">
      <c r="A193" t="s">
        <v>192</v>
      </c>
      <c r="B193">
        <v>0</v>
      </c>
      <c r="C193">
        <v>13</v>
      </c>
      <c r="D193">
        <f t="shared" si="32"/>
        <v>13</v>
      </c>
      <c r="E193">
        <v>0</v>
      </c>
      <c r="F193">
        <v>0</v>
      </c>
      <c r="G193">
        <f t="shared" si="33"/>
        <v>0</v>
      </c>
      <c r="H193">
        <v>0</v>
      </c>
      <c r="I193">
        <v>0</v>
      </c>
      <c r="J193">
        <f t="shared" si="34"/>
        <v>0</v>
      </c>
      <c r="K193">
        <v>0</v>
      </c>
      <c r="L193">
        <v>0</v>
      </c>
      <c r="M193">
        <f t="shared" si="35"/>
        <v>0</v>
      </c>
    </row>
    <row r="194" spans="1:13">
      <c r="A194" t="s">
        <v>193</v>
      </c>
      <c r="B194">
        <v>0</v>
      </c>
      <c r="C194">
        <v>4</v>
      </c>
      <c r="D194">
        <f t="shared" si="32"/>
        <v>4</v>
      </c>
      <c r="E194">
        <v>0</v>
      </c>
      <c r="F194">
        <v>0</v>
      </c>
      <c r="G194">
        <f t="shared" si="33"/>
        <v>0</v>
      </c>
      <c r="H194">
        <v>0</v>
      </c>
      <c r="I194">
        <v>0</v>
      </c>
      <c r="J194">
        <f t="shared" si="34"/>
        <v>0</v>
      </c>
      <c r="K194">
        <v>0</v>
      </c>
      <c r="L194">
        <v>0</v>
      </c>
      <c r="M194">
        <f t="shared" si="35"/>
        <v>0</v>
      </c>
    </row>
    <row r="195" spans="1:13">
      <c r="A195" t="s">
        <v>194</v>
      </c>
      <c r="B195">
        <v>1</v>
      </c>
      <c r="C195">
        <v>11</v>
      </c>
      <c r="D195">
        <f t="shared" si="32"/>
        <v>12</v>
      </c>
      <c r="E195">
        <v>0</v>
      </c>
      <c r="F195">
        <v>7</v>
      </c>
      <c r="G195">
        <f t="shared" si="33"/>
        <v>7</v>
      </c>
      <c r="H195">
        <v>0</v>
      </c>
      <c r="I195">
        <v>3147</v>
      </c>
      <c r="J195">
        <f t="shared" si="34"/>
        <v>3147</v>
      </c>
      <c r="K195">
        <v>0</v>
      </c>
      <c r="L195">
        <v>690</v>
      </c>
      <c r="M195">
        <f t="shared" si="35"/>
        <v>690</v>
      </c>
    </row>
    <row r="196" spans="1:13">
      <c r="A196" t="s">
        <v>195</v>
      </c>
      <c r="B196">
        <v>0</v>
      </c>
      <c r="C196">
        <v>0</v>
      </c>
      <c r="D196">
        <f t="shared" si="32"/>
        <v>0</v>
      </c>
      <c r="E196">
        <v>0</v>
      </c>
      <c r="F196">
        <v>0</v>
      </c>
      <c r="G196">
        <f t="shared" si="33"/>
        <v>0</v>
      </c>
      <c r="H196">
        <v>0</v>
      </c>
      <c r="I196">
        <v>0</v>
      </c>
      <c r="J196">
        <f t="shared" si="34"/>
        <v>0</v>
      </c>
      <c r="K196">
        <v>0</v>
      </c>
      <c r="L196">
        <v>0</v>
      </c>
      <c r="M196">
        <f t="shared" si="35"/>
        <v>0</v>
      </c>
    </row>
    <row r="197" spans="1:13">
      <c r="A197" t="s">
        <v>196</v>
      </c>
      <c r="B197">
        <v>0</v>
      </c>
      <c r="C197">
        <v>0</v>
      </c>
      <c r="D197">
        <f t="shared" si="32"/>
        <v>0</v>
      </c>
      <c r="E197">
        <v>0</v>
      </c>
      <c r="F197">
        <v>0</v>
      </c>
      <c r="G197">
        <f t="shared" si="33"/>
        <v>0</v>
      </c>
      <c r="H197">
        <v>0</v>
      </c>
      <c r="I197">
        <v>0</v>
      </c>
      <c r="J197">
        <f t="shared" si="34"/>
        <v>0</v>
      </c>
      <c r="K197">
        <v>0</v>
      </c>
      <c r="L197">
        <v>0</v>
      </c>
      <c r="M197">
        <f t="shared" si="35"/>
        <v>0</v>
      </c>
    </row>
    <row r="199" spans="1:13">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row>
    <row r="200" spans="1:13">
      <c r="A200" t="s">
        <v>198</v>
      </c>
      <c r="B200">
        <v>9</v>
      </c>
      <c r="C200">
        <v>25</v>
      </c>
      <c r="D200">
        <f t="shared" ref="D200:D237" si="36">B200+C200</f>
        <v>34</v>
      </c>
      <c r="E200">
        <v>0</v>
      </c>
      <c r="F200">
        <v>0</v>
      </c>
      <c r="G200">
        <f t="shared" ref="G200:G237" si="37">E200+F200</f>
        <v>0</v>
      </c>
      <c r="H200">
        <v>0</v>
      </c>
      <c r="I200">
        <v>0</v>
      </c>
      <c r="J200">
        <f t="shared" ref="J200:J237" si="38">H200+I200</f>
        <v>0</v>
      </c>
      <c r="K200">
        <v>0</v>
      </c>
      <c r="L200">
        <v>0</v>
      </c>
      <c r="M200">
        <f t="shared" ref="M200:M237" si="39">K200+L200</f>
        <v>0</v>
      </c>
    </row>
    <row r="201" spans="1:13">
      <c r="A201" t="s">
        <v>199</v>
      </c>
      <c r="B201">
        <v>0</v>
      </c>
      <c r="C201">
        <v>0</v>
      </c>
      <c r="D201">
        <f t="shared" si="36"/>
        <v>0</v>
      </c>
      <c r="E201">
        <v>0</v>
      </c>
      <c r="F201">
        <v>0</v>
      </c>
      <c r="G201">
        <f t="shared" si="37"/>
        <v>0</v>
      </c>
      <c r="H201">
        <v>0</v>
      </c>
      <c r="I201">
        <v>0</v>
      </c>
      <c r="J201">
        <f t="shared" si="38"/>
        <v>0</v>
      </c>
      <c r="K201">
        <v>0</v>
      </c>
      <c r="L201">
        <v>0</v>
      </c>
      <c r="M201">
        <f t="shared" si="39"/>
        <v>0</v>
      </c>
    </row>
    <row r="202" spans="1:13">
      <c r="A202" t="s">
        <v>200</v>
      </c>
      <c r="B202">
        <v>0</v>
      </c>
      <c r="C202">
        <v>2</v>
      </c>
      <c r="D202">
        <f t="shared" si="36"/>
        <v>2</v>
      </c>
      <c r="E202">
        <v>0</v>
      </c>
      <c r="F202">
        <v>0</v>
      </c>
      <c r="G202">
        <f t="shared" si="37"/>
        <v>0</v>
      </c>
      <c r="H202">
        <v>0</v>
      </c>
      <c r="I202">
        <v>0</v>
      </c>
      <c r="J202">
        <f t="shared" si="38"/>
        <v>0</v>
      </c>
      <c r="K202">
        <v>0</v>
      </c>
      <c r="L202">
        <v>0</v>
      </c>
      <c r="M202">
        <f t="shared" si="39"/>
        <v>0</v>
      </c>
    </row>
    <row r="203" spans="1:13">
      <c r="A203" t="s">
        <v>201</v>
      </c>
      <c r="B203">
        <v>0</v>
      </c>
      <c r="C203">
        <v>0</v>
      </c>
      <c r="D203">
        <f t="shared" si="36"/>
        <v>0</v>
      </c>
      <c r="E203">
        <v>0</v>
      </c>
      <c r="F203">
        <v>0</v>
      </c>
      <c r="G203">
        <f t="shared" si="37"/>
        <v>0</v>
      </c>
      <c r="H203">
        <v>0</v>
      </c>
      <c r="I203">
        <v>0</v>
      </c>
      <c r="J203">
        <f t="shared" si="38"/>
        <v>0</v>
      </c>
      <c r="K203">
        <v>0</v>
      </c>
      <c r="L203">
        <v>0</v>
      </c>
      <c r="M203">
        <f t="shared" si="39"/>
        <v>0</v>
      </c>
    </row>
    <row r="204" spans="1:13">
      <c r="A204" t="s">
        <v>202</v>
      </c>
      <c r="B204">
        <v>0</v>
      </c>
      <c r="C204">
        <v>1</v>
      </c>
      <c r="D204">
        <f t="shared" si="36"/>
        <v>1</v>
      </c>
      <c r="E204">
        <v>0</v>
      </c>
      <c r="F204">
        <v>0</v>
      </c>
      <c r="G204">
        <f t="shared" si="37"/>
        <v>0</v>
      </c>
      <c r="H204">
        <v>0</v>
      </c>
      <c r="I204">
        <v>0</v>
      </c>
      <c r="J204">
        <f t="shared" si="38"/>
        <v>0</v>
      </c>
      <c r="K204">
        <v>0</v>
      </c>
      <c r="L204">
        <v>0</v>
      </c>
      <c r="M204">
        <f t="shared" si="39"/>
        <v>0</v>
      </c>
    </row>
    <row r="205" spans="1:13">
      <c r="A205" t="s">
        <v>203</v>
      </c>
      <c r="B205">
        <v>0</v>
      </c>
      <c r="C205">
        <v>3</v>
      </c>
      <c r="D205">
        <f t="shared" si="36"/>
        <v>3</v>
      </c>
      <c r="E205">
        <v>0</v>
      </c>
      <c r="F205">
        <v>0</v>
      </c>
      <c r="G205">
        <f t="shared" si="37"/>
        <v>0</v>
      </c>
      <c r="H205">
        <v>0</v>
      </c>
      <c r="I205">
        <v>0</v>
      </c>
      <c r="J205">
        <f t="shared" si="38"/>
        <v>0</v>
      </c>
      <c r="K205">
        <v>0</v>
      </c>
      <c r="L205">
        <v>0</v>
      </c>
      <c r="M205">
        <f t="shared" si="39"/>
        <v>0</v>
      </c>
    </row>
    <row r="206" spans="1:13">
      <c r="A206" t="s">
        <v>204</v>
      </c>
      <c r="B206">
        <v>7</v>
      </c>
      <c r="C206">
        <v>63</v>
      </c>
      <c r="D206">
        <f t="shared" si="36"/>
        <v>70</v>
      </c>
      <c r="E206">
        <v>0</v>
      </c>
      <c r="F206">
        <v>0</v>
      </c>
      <c r="G206">
        <f t="shared" si="37"/>
        <v>0</v>
      </c>
      <c r="H206">
        <v>0</v>
      </c>
      <c r="I206">
        <v>0</v>
      </c>
      <c r="J206">
        <f t="shared" si="38"/>
        <v>0</v>
      </c>
      <c r="K206">
        <v>0</v>
      </c>
      <c r="L206">
        <v>0</v>
      </c>
      <c r="M206">
        <f t="shared" si="39"/>
        <v>0</v>
      </c>
    </row>
    <row r="207" spans="1:13">
      <c r="A207" t="s">
        <v>205</v>
      </c>
      <c r="B207">
        <v>1</v>
      </c>
      <c r="C207">
        <v>39</v>
      </c>
      <c r="D207">
        <f t="shared" si="36"/>
        <v>40</v>
      </c>
      <c r="E207">
        <v>0</v>
      </c>
      <c r="F207">
        <v>2</v>
      </c>
      <c r="G207">
        <f t="shared" si="37"/>
        <v>2</v>
      </c>
      <c r="H207">
        <v>0</v>
      </c>
      <c r="I207">
        <v>780</v>
      </c>
      <c r="J207">
        <f t="shared" si="38"/>
        <v>780</v>
      </c>
      <c r="K207">
        <v>0</v>
      </c>
      <c r="L207">
        <v>390</v>
      </c>
      <c r="M207">
        <f t="shared" si="39"/>
        <v>390</v>
      </c>
    </row>
    <row r="208" spans="1:13">
      <c r="A208" t="s">
        <v>206</v>
      </c>
      <c r="B208">
        <v>0</v>
      </c>
      <c r="C208">
        <v>0</v>
      </c>
      <c r="D208">
        <f t="shared" si="36"/>
        <v>0</v>
      </c>
      <c r="E208">
        <v>0</v>
      </c>
      <c r="F208">
        <v>0</v>
      </c>
      <c r="G208">
        <f t="shared" si="37"/>
        <v>0</v>
      </c>
      <c r="H208">
        <v>0</v>
      </c>
      <c r="I208">
        <v>0</v>
      </c>
      <c r="J208">
        <f t="shared" si="38"/>
        <v>0</v>
      </c>
      <c r="K208">
        <v>0</v>
      </c>
      <c r="L208">
        <v>0</v>
      </c>
      <c r="M208">
        <f t="shared" si="39"/>
        <v>0</v>
      </c>
    </row>
    <row r="209" spans="1:13">
      <c r="A209" t="s">
        <v>207</v>
      </c>
      <c r="B209">
        <v>6</v>
      </c>
      <c r="C209">
        <v>84</v>
      </c>
      <c r="D209">
        <f t="shared" si="36"/>
        <v>90</v>
      </c>
      <c r="E209">
        <v>0</v>
      </c>
      <c r="F209">
        <v>4</v>
      </c>
      <c r="G209">
        <f t="shared" si="37"/>
        <v>4</v>
      </c>
      <c r="H209">
        <v>0</v>
      </c>
      <c r="I209">
        <v>1070</v>
      </c>
      <c r="J209">
        <f t="shared" si="38"/>
        <v>1070</v>
      </c>
      <c r="K209">
        <v>0</v>
      </c>
      <c r="L209">
        <v>523</v>
      </c>
      <c r="M209">
        <f t="shared" si="39"/>
        <v>523</v>
      </c>
    </row>
    <row r="210" spans="1:13">
      <c r="A210" t="s">
        <v>208</v>
      </c>
      <c r="B210">
        <v>123</v>
      </c>
      <c r="C210">
        <v>85</v>
      </c>
      <c r="D210">
        <f t="shared" si="36"/>
        <v>208</v>
      </c>
      <c r="E210">
        <v>0</v>
      </c>
      <c r="F210">
        <v>0</v>
      </c>
      <c r="G210">
        <f t="shared" si="37"/>
        <v>0</v>
      </c>
      <c r="H210">
        <v>0</v>
      </c>
      <c r="I210">
        <v>0</v>
      </c>
      <c r="J210">
        <f t="shared" si="38"/>
        <v>0</v>
      </c>
      <c r="K210">
        <v>0</v>
      </c>
      <c r="L210">
        <v>0</v>
      </c>
      <c r="M210">
        <f t="shared" si="39"/>
        <v>0</v>
      </c>
    </row>
    <row r="211" spans="1:13">
      <c r="A211" t="s">
        <v>209</v>
      </c>
      <c r="B211">
        <v>1</v>
      </c>
      <c r="C211">
        <v>18</v>
      </c>
      <c r="D211">
        <f t="shared" si="36"/>
        <v>19</v>
      </c>
      <c r="E211">
        <v>0</v>
      </c>
      <c r="F211">
        <v>2</v>
      </c>
      <c r="G211">
        <f t="shared" si="37"/>
        <v>2</v>
      </c>
      <c r="H211">
        <v>0</v>
      </c>
      <c r="I211">
        <v>277</v>
      </c>
      <c r="J211">
        <f t="shared" si="38"/>
        <v>277</v>
      </c>
      <c r="K211">
        <v>0</v>
      </c>
      <c r="L211">
        <v>277</v>
      </c>
      <c r="M211">
        <f t="shared" si="39"/>
        <v>277</v>
      </c>
    </row>
    <row r="212" spans="1:13">
      <c r="A212" t="s">
        <v>210</v>
      </c>
      <c r="B212">
        <v>25</v>
      </c>
      <c r="C212">
        <v>61</v>
      </c>
      <c r="D212">
        <f t="shared" si="36"/>
        <v>86</v>
      </c>
      <c r="E212">
        <v>0</v>
      </c>
      <c r="F212">
        <v>27</v>
      </c>
      <c r="G212">
        <f t="shared" si="37"/>
        <v>27</v>
      </c>
      <c r="H212">
        <v>0</v>
      </c>
      <c r="I212">
        <v>8407</v>
      </c>
      <c r="J212">
        <f t="shared" si="38"/>
        <v>8407</v>
      </c>
      <c r="K212">
        <v>0</v>
      </c>
      <c r="L212">
        <v>4039</v>
      </c>
      <c r="M212">
        <f t="shared" si="39"/>
        <v>4039</v>
      </c>
    </row>
    <row r="213" spans="1:13">
      <c r="A213" t="s">
        <v>211</v>
      </c>
      <c r="B213">
        <v>0</v>
      </c>
      <c r="C213">
        <v>13</v>
      </c>
      <c r="D213">
        <f t="shared" si="36"/>
        <v>13</v>
      </c>
      <c r="E213">
        <v>0</v>
      </c>
      <c r="F213">
        <v>0</v>
      </c>
      <c r="G213">
        <f t="shared" si="37"/>
        <v>0</v>
      </c>
      <c r="H213">
        <v>0</v>
      </c>
      <c r="I213">
        <v>0</v>
      </c>
      <c r="J213">
        <f t="shared" si="38"/>
        <v>0</v>
      </c>
      <c r="K213">
        <v>0</v>
      </c>
      <c r="L213">
        <v>0</v>
      </c>
      <c r="M213">
        <f t="shared" si="39"/>
        <v>0</v>
      </c>
    </row>
    <row r="214" spans="1:13">
      <c r="A214" t="s">
        <v>212</v>
      </c>
      <c r="B214">
        <v>0</v>
      </c>
      <c r="C214">
        <v>3</v>
      </c>
      <c r="D214">
        <f t="shared" si="36"/>
        <v>3</v>
      </c>
      <c r="E214">
        <v>0</v>
      </c>
      <c r="F214">
        <v>0</v>
      </c>
      <c r="G214">
        <f t="shared" si="37"/>
        <v>0</v>
      </c>
      <c r="H214">
        <v>0</v>
      </c>
      <c r="I214">
        <v>0</v>
      </c>
      <c r="J214">
        <f t="shared" si="38"/>
        <v>0</v>
      </c>
      <c r="K214">
        <v>0</v>
      </c>
      <c r="L214">
        <v>0</v>
      </c>
      <c r="M214">
        <f t="shared" si="39"/>
        <v>0</v>
      </c>
    </row>
    <row r="215" spans="1:13">
      <c r="A215" t="s">
        <v>213</v>
      </c>
      <c r="B215">
        <v>0</v>
      </c>
      <c r="C215">
        <v>0</v>
      </c>
      <c r="D215">
        <f t="shared" si="36"/>
        <v>0</v>
      </c>
      <c r="E215">
        <v>0</v>
      </c>
      <c r="F215">
        <v>0</v>
      </c>
      <c r="G215">
        <f t="shared" si="37"/>
        <v>0</v>
      </c>
      <c r="H215">
        <v>0</v>
      </c>
      <c r="I215">
        <v>0</v>
      </c>
      <c r="J215">
        <f t="shared" si="38"/>
        <v>0</v>
      </c>
      <c r="K215">
        <v>0</v>
      </c>
      <c r="L215">
        <v>0</v>
      </c>
      <c r="M215">
        <f t="shared" si="39"/>
        <v>0</v>
      </c>
    </row>
    <row r="216" spans="1:13">
      <c r="A216" t="s">
        <v>214</v>
      </c>
      <c r="B216">
        <v>0</v>
      </c>
      <c r="C216">
        <v>225</v>
      </c>
      <c r="D216">
        <f t="shared" si="36"/>
        <v>225</v>
      </c>
      <c r="E216">
        <v>0</v>
      </c>
      <c r="F216">
        <v>15</v>
      </c>
      <c r="G216">
        <f t="shared" si="37"/>
        <v>15</v>
      </c>
      <c r="H216">
        <v>0</v>
      </c>
      <c r="I216">
        <v>4982</v>
      </c>
      <c r="J216">
        <f t="shared" si="38"/>
        <v>4982</v>
      </c>
      <c r="K216">
        <v>0</v>
      </c>
      <c r="L216">
        <v>1297</v>
      </c>
      <c r="M216">
        <f t="shared" si="39"/>
        <v>1297</v>
      </c>
    </row>
    <row r="217" spans="1:13">
      <c r="A217" t="s">
        <v>215</v>
      </c>
      <c r="B217">
        <v>0</v>
      </c>
      <c r="C217">
        <v>7</v>
      </c>
      <c r="D217">
        <f t="shared" si="36"/>
        <v>7</v>
      </c>
      <c r="E217">
        <v>0</v>
      </c>
      <c r="F217">
        <v>0</v>
      </c>
      <c r="G217">
        <f t="shared" si="37"/>
        <v>0</v>
      </c>
      <c r="H217">
        <v>0</v>
      </c>
      <c r="I217">
        <v>0</v>
      </c>
      <c r="J217">
        <f t="shared" si="38"/>
        <v>0</v>
      </c>
      <c r="K217">
        <v>0</v>
      </c>
      <c r="L217">
        <v>0</v>
      </c>
      <c r="M217">
        <f t="shared" si="39"/>
        <v>0</v>
      </c>
    </row>
    <row r="218" spans="1:13">
      <c r="A218" t="s">
        <v>216</v>
      </c>
      <c r="B218">
        <v>0</v>
      </c>
      <c r="C218">
        <v>0</v>
      </c>
      <c r="D218">
        <f t="shared" si="36"/>
        <v>0</v>
      </c>
      <c r="E218">
        <v>0</v>
      </c>
      <c r="F218">
        <v>0</v>
      </c>
      <c r="G218">
        <f t="shared" si="37"/>
        <v>0</v>
      </c>
      <c r="H218">
        <v>0</v>
      </c>
      <c r="I218">
        <v>0</v>
      </c>
      <c r="J218">
        <f t="shared" si="38"/>
        <v>0</v>
      </c>
      <c r="K218">
        <v>0</v>
      </c>
      <c r="L218">
        <v>0</v>
      </c>
      <c r="M218">
        <f t="shared" si="39"/>
        <v>0</v>
      </c>
    </row>
    <row r="219" spans="1:13">
      <c r="A219" t="s">
        <v>217</v>
      </c>
      <c r="B219">
        <v>0</v>
      </c>
      <c r="C219">
        <v>4</v>
      </c>
      <c r="D219">
        <f t="shared" si="36"/>
        <v>4</v>
      </c>
      <c r="E219">
        <v>0</v>
      </c>
      <c r="F219">
        <v>0</v>
      </c>
      <c r="G219">
        <f t="shared" si="37"/>
        <v>0</v>
      </c>
      <c r="H219">
        <v>0</v>
      </c>
      <c r="I219">
        <v>0</v>
      </c>
      <c r="J219">
        <f t="shared" si="38"/>
        <v>0</v>
      </c>
      <c r="K219">
        <v>0</v>
      </c>
      <c r="L219">
        <v>0</v>
      </c>
      <c r="M219">
        <f t="shared" si="39"/>
        <v>0</v>
      </c>
    </row>
    <row r="220" spans="1:13">
      <c r="A220" t="s">
        <v>218</v>
      </c>
      <c r="B220">
        <v>0</v>
      </c>
      <c r="C220">
        <v>1</v>
      </c>
      <c r="D220">
        <f t="shared" si="36"/>
        <v>1</v>
      </c>
      <c r="E220">
        <v>0</v>
      </c>
      <c r="F220">
        <v>0</v>
      </c>
      <c r="G220">
        <f t="shared" si="37"/>
        <v>0</v>
      </c>
      <c r="H220">
        <v>0</v>
      </c>
      <c r="I220">
        <v>0</v>
      </c>
      <c r="J220">
        <f t="shared" si="38"/>
        <v>0</v>
      </c>
      <c r="K220">
        <v>0</v>
      </c>
      <c r="L220">
        <v>0</v>
      </c>
      <c r="M220">
        <f t="shared" si="39"/>
        <v>0</v>
      </c>
    </row>
    <row r="221" spans="1:13">
      <c r="A221" t="s">
        <v>219</v>
      </c>
      <c r="B221">
        <v>0</v>
      </c>
      <c r="C221">
        <v>11</v>
      </c>
      <c r="D221">
        <f t="shared" si="36"/>
        <v>11</v>
      </c>
      <c r="E221">
        <v>0</v>
      </c>
      <c r="F221">
        <v>0</v>
      </c>
      <c r="G221">
        <f t="shared" si="37"/>
        <v>0</v>
      </c>
      <c r="H221">
        <v>0</v>
      </c>
      <c r="I221">
        <v>0</v>
      </c>
      <c r="J221">
        <f t="shared" si="38"/>
        <v>0</v>
      </c>
      <c r="K221">
        <v>0</v>
      </c>
      <c r="L221">
        <v>0</v>
      </c>
      <c r="M221">
        <f t="shared" si="39"/>
        <v>0</v>
      </c>
    </row>
    <row r="222" spans="1:13">
      <c r="A222" t="s">
        <v>220</v>
      </c>
      <c r="B222">
        <v>0</v>
      </c>
      <c r="C222">
        <v>3</v>
      </c>
      <c r="D222">
        <f t="shared" si="36"/>
        <v>3</v>
      </c>
      <c r="E222">
        <v>0</v>
      </c>
      <c r="F222">
        <v>0</v>
      </c>
      <c r="G222">
        <f t="shared" si="37"/>
        <v>0</v>
      </c>
      <c r="H222">
        <v>0</v>
      </c>
      <c r="I222">
        <v>0</v>
      </c>
      <c r="J222">
        <f t="shared" si="38"/>
        <v>0</v>
      </c>
      <c r="K222">
        <v>0</v>
      </c>
      <c r="L222">
        <v>0</v>
      </c>
      <c r="M222">
        <f t="shared" si="39"/>
        <v>0</v>
      </c>
    </row>
    <row r="223" spans="1:13">
      <c r="A223" t="s">
        <v>221</v>
      </c>
      <c r="B223">
        <v>0</v>
      </c>
      <c r="C223">
        <v>0</v>
      </c>
      <c r="D223">
        <f t="shared" si="36"/>
        <v>0</v>
      </c>
      <c r="E223">
        <v>0</v>
      </c>
      <c r="F223">
        <v>0</v>
      </c>
      <c r="G223">
        <f t="shared" si="37"/>
        <v>0</v>
      </c>
      <c r="H223">
        <v>0</v>
      </c>
      <c r="I223">
        <v>0</v>
      </c>
      <c r="J223">
        <f t="shared" si="38"/>
        <v>0</v>
      </c>
      <c r="K223">
        <v>0</v>
      </c>
      <c r="L223">
        <v>0</v>
      </c>
      <c r="M223">
        <f t="shared" si="39"/>
        <v>0</v>
      </c>
    </row>
    <row r="224" spans="1:13">
      <c r="A224" t="s">
        <v>222</v>
      </c>
      <c r="B224">
        <v>0</v>
      </c>
      <c r="C224">
        <v>13</v>
      </c>
      <c r="D224">
        <f t="shared" si="36"/>
        <v>13</v>
      </c>
      <c r="E224">
        <v>0</v>
      </c>
      <c r="F224">
        <v>3</v>
      </c>
      <c r="G224">
        <f t="shared" si="37"/>
        <v>3</v>
      </c>
      <c r="H224">
        <v>0</v>
      </c>
      <c r="I224">
        <v>308</v>
      </c>
      <c r="J224">
        <f t="shared" si="38"/>
        <v>308</v>
      </c>
      <c r="K224">
        <v>0</v>
      </c>
      <c r="L224">
        <v>288</v>
      </c>
      <c r="M224">
        <f t="shared" si="39"/>
        <v>288</v>
      </c>
    </row>
    <row r="225" spans="1:13">
      <c r="A225" t="s">
        <v>223</v>
      </c>
      <c r="B225">
        <v>0</v>
      </c>
      <c r="C225">
        <v>2</v>
      </c>
      <c r="D225">
        <f t="shared" si="36"/>
        <v>2</v>
      </c>
      <c r="E225">
        <v>0</v>
      </c>
      <c r="F225">
        <v>0</v>
      </c>
      <c r="G225">
        <f t="shared" si="37"/>
        <v>0</v>
      </c>
      <c r="H225">
        <v>0</v>
      </c>
      <c r="I225">
        <v>0</v>
      </c>
      <c r="J225">
        <f t="shared" si="38"/>
        <v>0</v>
      </c>
      <c r="K225">
        <v>0</v>
      </c>
      <c r="L225">
        <v>0</v>
      </c>
      <c r="M225">
        <f t="shared" si="39"/>
        <v>0</v>
      </c>
    </row>
    <row r="226" spans="1:13">
      <c r="A226" t="s">
        <v>224</v>
      </c>
      <c r="B226">
        <v>0</v>
      </c>
      <c r="C226">
        <v>0</v>
      </c>
      <c r="D226">
        <f t="shared" si="36"/>
        <v>0</v>
      </c>
      <c r="E226">
        <v>0</v>
      </c>
      <c r="F226">
        <v>0</v>
      </c>
      <c r="G226">
        <f t="shared" si="37"/>
        <v>0</v>
      </c>
      <c r="H226">
        <v>0</v>
      </c>
      <c r="I226">
        <v>0</v>
      </c>
      <c r="J226">
        <f t="shared" si="38"/>
        <v>0</v>
      </c>
      <c r="K226">
        <v>0</v>
      </c>
      <c r="L226">
        <v>0</v>
      </c>
      <c r="M226">
        <f t="shared" si="39"/>
        <v>0</v>
      </c>
    </row>
    <row r="227" spans="1:13">
      <c r="A227" t="s">
        <v>225</v>
      </c>
      <c r="B227">
        <v>0</v>
      </c>
      <c r="C227">
        <v>6</v>
      </c>
      <c r="D227">
        <f t="shared" si="36"/>
        <v>6</v>
      </c>
      <c r="E227">
        <v>0</v>
      </c>
      <c r="F227">
        <v>4</v>
      </c>
      <c r="G227">
        <f t="shared" si="37"/>
        <v>4</v>
      </c>
      <c r="H227">
        <v>0</v>
      </c>
      <c r="I227">
        <v>708</v>
      </c>
      <c r="J227">
        <f t="shared" si="38"/>
        <v>708</v>
      </c>
      <c r="K227">
        <v>0</v>
      </c>
      <c r="L227">
        <v>0</v>
      </c>
      <c r="M227">
        <f t="shared" si="39"/>
        <v>0</v>
      </c>
    </row>
    <row r="228" spans="1:13">
      <c r="A228" t="s">
        <v>226</v>
      </c>
      <c r="B228">
        <v>0</v>
      </c>
      <c r="C228">
        <v>13</v>
      </c>
      <c r="D228">
        <f t="shared" si="36"/>
        <v>13</v>
      </c>
      <c r="E228">
        <v>0</v>
      </c>
      <c r="F228">
        <v>2</v>
      </c>
      <c r="G228">
        <f t="shared" si="37"/>
        <v>2</v>
      </c>
      <c r="H228">
        <v>0</v>
      </c>
      <c r="I228">
        <v>397</v>
      </c>
      <c r="J228">
        <f t="shared" si="38"/>
        <v>397</v>
      </c>
      <c r="K228">
        <v>0</v>
      </c>
      <c r="L228">
        <v>0</v>
      </c>
      <c r="M228">
        <f t="shared" si="39"/>
        <v>0</v>
      </c>
    </row>
    <row r="229" spans="1:13">
      <c r="A229" t="s">
        <v>227</v>
      </c>
      <c r="B229">
        <v>1</v>
      </c>
      <c r="C229">
        <v>1</v>
      </c>
      <c r="D229">
        <f t="shared" si="36"/>
        <v>2</v>
      </c>
      <c r="E229">
        <v>0</v>
      </c>
      <c r="F229">
        <v>0</v>
      </c>
      <c r="G229">
        <f t="shared" si="37"/>
        <v>0</v>
      </c>
      <c r="H229">
        <v>0</v>
      </c>
      <c r="I229">
        <v>0</v>
      </c>
      <c r="J229">
        <f t="shared" si="38"/>
        <v>0</v>
      </c>
      <c r="K229">
        <v>0</v>
      </c>
      <c r="L229">
        <v>0</v>
      </c>
      <c r="M229">
        <f t="shared" si="39"/>
        <v>0</v>
      </c>
    </row>
    <row r="230" spans="1:13">
      <c r="A230" t="s">
        <v>228</v>
      </c>
      <c r="B230">
        <v>0</v>
      </c>
      <c r="C230">
        <v>0</v>
      </c>
      <c r="D230">
        <f t="shared" si="36"/>
        <v>0</v>
      </c>
      <c r="E230">
        <v>0</v>
      </c>
      <c r="F230">
        <v>0</v>
      </c>
      <c r="G230">
        <f t="shared" si="37"/>
        <v>0</v>
      </c>
      <c r="H230">
        <v>0</v>
      </c>
      <c r="I230">
        <v>0</v>
      </c>
      <c r="J230">
        <f t="shared" si="38"/>
        <v>0</v>
      </c>
      <c r="K230">
        <v>0</v>
      </c>
      <c r="L230">
        <v>0</v>
      </c>
      <c r="M230">
        <f t="shared" si="39"/>
        <v>0</v>
      </c>
    </row>
    <row r="231" spans="1:13">
      <c r="A231" t="s">
        <v>229</v>
      </c>
      <c r="B231">
        <v>0</v>
      </c>
      <c r="C231">
        <v>5</v>
      </c>
      <c r="D231">
        <f t="shared" si="36"/>
        <v>5</v>
      </c>
      <c r="E231">
        <v>0</v>
      </c>
      <c r="F231">
        <v>0</v>
      </c>
      <c r="G231">
        <f t="shared" si="37"/>
        <v>0</v>
      </c>
      <c r="H231">
        <v>0</v>
      </c>
      <c r="I231">
        <v>0</v>
      </c>
      <c r="J231">
        <f t="shared" si="38"/>
        <v>0</v>
      </c>
      <c r="K231">
        <v>0</v>
      </c>
      <c r="L231">
        <v>0</v>
      </c>
      <c r="M231">
        <f t="shared" si="39"/>
        <v>0</v>
      </c>
    </row>
    <row r="232" spans="1:13">
      <c r="A232" t="s">
        <v>230</v>
      </c>
      <c r="B232">
        <v>0</v>
      </c>
      <c r="C232">
        <v>46</v>
      </c>
      <c r="D232">
        <f t="shared" si="36"/>
        <v>46</v>
      </c>
      <c r="E232">
        <v>0</v>
      </c>
      <c r="F232">
        <v>4</v>
      </c>
      <c r="G232">
        <f t="shared" si="37"/>
        <v>4</v>
      </c>
      <c r="H232">
        <v>0</v>
      </c>
      <c r="I232">
        <v>1160</v>
      </c>
      <c r="J232">
        <f t="shared" si="38"/>
        <v>1160</v>
      </c>
      <c r="K232">
        <v>0</v>
      </c>
      <c r="L232">
        <v>215</v>
      </c>
      <c r="M232">
        <f t="shared" si="39"/>
        <v>215</v>
      </c>
    </row>
    <row r="233" spans="1:13">
      <c r="A233" t="s">
        <v>231</v>
      </c>
      <c r="B233">
        <v>0</v>
      </c>
      <c r="C233">
        <v>0</v>
      </c>
      <c r="D233">
        <f t="shared" si="36"/>
        <v>0</v>
      </c>
      <c r="E233">
        <v>0</v>
      </c>
      <c r="F233">
        <v>0</v>
      </c>
      <c r="G233">
        <f t="shared" si="37"/>
        <v>0</v>
      </c>
      <c r="H233">
        <v>0</v>
      </c>
      <c r="I233">
        <v>0</v>
      </c>
      <c r="J233">
        <f t="shared" si="38"/>
        <v>0</v>
      </c>
      <c r="K233">
        <v>0</v>
      </c>
      <c r="L233">
        <v>0</v>
      </c>
      <c r="M233">
        <f t="shared" si="39"/>
        <v>0</v>
      </c>
    </row>
    <row r="234" spans="1:13">
      <c r="A234" t="s">
        <v>232</v>
      </c>
      <c r="B234">
        <v>0</v>
      </c>
      <c r="C234">
        <v>20</v>
      </c>
      <c r="D234">
        <f t="shared" si="36"/>
        <v>20</v>
      </c>
      <c r="E234">
        <v>0</v>
      </c>
      <c r="F234">
        <v>0</v>
      </c>
      <c r="G234">
        <f t="shared" si="37"/>
        <v>0</v>
      </c>
      <c r="H234">
        <v>0</v>
      </c>
      <c r="I234">
        <v>0</v>
      </c>
      <c r="J234">
        <f t="shared" si="38"/>
        <v>0</v>
      </c>
      <c r="K234">
        <v>0</v>
      </c>
      <c r="L234">
        <v>0</v>
      </c>
      <c r="M234">
        <f t="shared" si="39"/>
        <v>0</v>
      </c>
    </row>
    <row r="235" spans="1:13">
      <c r="A235" t="s">
        <v>233</v>
      </c>
      <c r="B235">
        <v>0</v>
      </c>
      <c r="C235">
        <v>0</v>
      </c>
      <c r="D235">
        <f t="shared" si="36"/>
        <v>0</v>
      </c>
      <c r="E235">
        <v>0</v>
      </c>
      <c r="F235">
        <v>0</v>
      </c>
      <c r="G235">
        <f t="shared" si="37"/>
        <v>0</v>
      </c>
      <c r="H235">
        <v>0</v>
      </c>
      <c r="I235">
        <v>0</v>
      </c>
      <c r="J235">
        <f t="shared" si="38"/>
        <v>0</v>
      </c>
      <c r="K235">
        <v>0</v>
      </c>
      <c r="L235">
        <v>0</v>
      </c>
      <c r="M235">
        <f t="shared" si="39"/>
        <v>0</v>
      </c>
    </row>
    <row r="236" spans="1:13">
      <c r="A236" t="s">
        <v>234</v>
      </c>
      <c r="B236">
        <v>4</v>
      </c>
      <c r="C236">
        <v>0</v>
      </c>
      <c r="D236">
        <f t="shared" si="36"/>
        <v>4</v>
      </c>
      <c r="E236">
        <v>0</v>
      </c>
      <c r="F236">
        <v>0</v>
      </c>
      <c r="G236">
        <f t="shared" si="37"/>
        <v>0</v>
      </c>
      <c r="H236">
        <v>0</v>
      </c>
      <c r="I236">
        <v>0</v>
      </c>
      <c r="J236">
        <f t="shared" si="38"/>
        <v>0</v>
      </c>
      <c r="K236">
        <v>0</v>
      </c>
      <c r="L236">
        <v>0</v>
      </c>
      <c r="M236">
        <f t="shared" si="39"/>
        <v>0</v>
      </c>
    </row>
    <row r="237" spans="1:13">
      <c r="A237" t="s">
        <v>235</v>
      </c>
      <c r="B237">
        <v>1</v>
      </c>
      <c r="C237">
        <v>17</v>
      </c>
      <c r="D237">
        <f t="shared" si="36"/>
        <v>18</v>
      </c>
      <c r="E237">
        <v>0</v>
      </c>
      <c r="F237">
        <v>0</v>
      </c>
      <c r="G237">
        <f t="shared" si="37"/>
        <v>0</v>
      </c>
      <c r="H237">
        <v>0</v>
      </c>
      <c r="I237">
        <v>0</v>
      </c>
      <c r="J237">
        <f t="shared" si="38"/>
        <v>0</v>
      </c>
      <c r="K237">
        <v>0</v>
      </c>
      <c r="L237">
        <v>0</v>
      </c>
      <c r="M237">
        <f t="shared" si="39"/>
        <v>0</v>
      </c>
    </row>
    <row r="239" spans="1:13">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row>
    <row r="240" spans="1:13">
      <c r="A240" t="s">
        <v>237</v>
      </c>
      <c r="B240">
        <v>0</v>
      </c>
      <c r="C240">
        <v>0</v>
      </c>
      <c r="D240">
        <f t="shared" ref="D240:D266" si="40">B240+C240</f>
        <v>0</v>
      </c>
      <c r="E240">
        <v>0</v>
      </c>
      <c r="F240">
        <v>0</v>
      </c>
      <c r="G240">
        <f t="shared" ref="G240:G266" si="41">E240+F240</f>
        <v>0</v>
      </c>
      <c r="H240">
        <v>0</v>
      </c>
      <c r="I240">
        <v>0</v>
      </c>
      <c r="J240">
        <f t="shared" ref="J240:J266" si="42">H240+I240</f>
        <v>0</v>
      </c>
      <c r="K240">
        <v>0</v>
      </c>
      <c r="L240">
        <v>0</v>
      </c>
      <c r="M240">
        <f t="shared" ref="M240:M266" si="43">K240+L240</f>
        <v>0</v>
      </c>
    </row>
    <row r="241" spans="1:13">
      <c r="A241" t="s">
        <v>238</v>
      </c>
      <c r="B241">
        <v>1</v>
      </c>
      <c r="C241">
        <v>2</v>
      </c>
      <c r="D241">
        <f t="shared" si="40"/>
        <v>3</v>
      </c>
      <c r="E241">
        <v>0</v>
      </c>
      <c r="F241">
        <v>0</v>
      </c>
      <c r="G241">
        <f t="shared" si="41"/>
        <v>0</v>
      </c>
      <c r="H241">
        <v>0</v>
      </c>
      <c r="I241">
        <v>0</v>
      </c>
      <c r="J241">
        <f t="shared" si="42"/>
        <v>0</v>
      </c>
      <c r="K241">
        <v>0</v>
      </c>
      <c r="L241">
        <v>0</v>
      </c>
      <c r="M241">
        <f t="shared" si="43"/>
        <v>0</v>
      </c>
    </row>
    <row r="242" spans="1:13">
      <c r="A242" t="s">
        <v>239</v>
      </c>
      <c r="B242">
        <v>0</v>
      </c>
      <c r="C242">
        <v>0</v>
      </c>
      <c r="D242">
        <f t="shared" si="40"/>
        <v>0</v>
      </c>
      <c r="E242">
        <v>0</v>
      </c>
      <c r="F242">
        <v>0</v>
      </c>
      <c r="G242">
        <f t="shared" si="41"/>
        <v>0</v>
      </c>
      <c r="H242">
        <v>0</v>
      </c>
      <c r="I242">
        <v>0</v>
      </c>
      <c r="J242">
        <f t="shared" si="42"/>
        <v>0</v>
      </c>
      <c r="K242">
        <v>0</v>
      </c>
      <c r="L242">
        <v>0</v>
      </c>
      <c r="M242">
        <f t="shared" si="43"/>
        <v>0</v>
      </c>
    </row>
    <row r="243" spans="1:13">
      <c r="A243" t="s">
        <v>240</v>
      </c>
      <c r="B243">
        <v>0</v>
      </c>
      <c r="C243">
        <v>0</v>
      </c>
      <c r="D243">
        <f t="shared" si="40"/>
        <v>0</v>
      </c>
      <c r="E243">
        <v>0</v>
      </c>
      <c r="F243">
        <v>0</v>
      </c>
      <c r="G243">
        <f t="shared" si="41"/>
        <v>0</v>
      </c>
      <c r="H243">
        <v>0</v>
      </c>
      <c r="I243">
        <v>0</v>
      </c>
      <c r="J243">
        <f t="shared" si="42"/>
        <v>0</v>
      </c>
      <c r="K243">
        <v>0</v>
      </c>
      <c r="L243">
        <v>0</v>
      </c>
      <c r="M243">
        <f t="shared" si="43"/>
        <v>0</v>
      </c>
    </row>
    <row r="244" spans="1:13">
      <c r="A244" t="s">
        <v>241</v>
      </c>
      <c r="B244">
        <v>0</v>
      </c>
      <c r="C244">
        <v>0</v>
      </c>
      <c r="D244">
        <f t="shared" si="40"/>
        <v>0</v>
      </c>
      <c r="E244">
        <v>0</v>
      </c>
      <c r="F244">
        <v>0</v>
      </c>
      <c r="G244">
        <f t="shared" si="41"/>
        <v>0</v>
      </c>
      <c r="H244">
        <v>0</v>
      </c>
      <c r="I244">
        <v>0</v>
      </c>
      <c r="J244">
        <f t="shared" si="42"/>
        <v>0</v>
      </c>
      <c r="K244">
        <v>0</v>
      </c>
      <c r="L244">
        <v>0</v>
      </c>
      <c r="M244">
        <f t="shared" si="43"/>
        <v>0</v>
      </c>
    </row>
    <row r="245" spans="1:13">
      <c r="A245" t="s">
        <v>242</v>
      </c>
      <c r="B245">
        <v>0</v>
      </c>
      <c r="C245">
        <v>0</v>
      </c>
      <c r="D245">
        <f t="shared" si="40"/>
        <v>0</v>
      </c>
      <c r="E245">
        <v>0</v>
      </c>
      <c r="F245">
        <v>0</v>
      </c>
      <c r="G245">
        <f t="shared" si="41"/>
        <v>0</v>
      </c>
      <c r="H245">
        <v>0</v>
      </c>
      <c r="I245">
        <v>0</v>
      </c>
      <c r="J245">
        <f t="shared" si="42"/>
        <v>0</v>
      </c>
      <c r="K245">
        <v>0</v>
      </c>
      <c r="L245">
        <v>0</v>
      </c>
      <c r="M245">
        <f t="shared" si="43"/>
        <v>0</v>
      </c>
    </row>
    <row r="246" spans="1:13">
      <c r="A246" t="s">
        <v>243</v>
      </c>
      <c r="B246">
        <v>0</v>
      </c>
      <c r="C246">
        <v>5</v>
      </c>
      <c r="D246">
        <f t="shared" si="40"/>
        <v>5</v>
      </c>
      <c r="E246">
        <v>0</v>
      </c>
      <c r="F246">
        <v>0</v>
      </c>
      <c r="G246">
        <f t="shared" si="41"/>
        <v>0</v>
      </c>
      <c r="H246">
        <v>0</v>
      </c>
      <c r="I246">
        <v>0</v>
      </c>
      <c r="J246">
        <f t="shared" si="42"/>
        <v>0</v>
      </c>
      <c r="K246">
        <v>0</v>
      </c>
      <c r="L246">
        <v>0</v>
      </c>
      <c r="M246">
        <f t="shared" si="43"/>
        <v>0</v>
      </c>
    </row>
    <row r="247" spans="1:13">
      <c r="A247" t="s">
        <v>244</v>
      </c>
      <c r="B247">
        <v>0</v>
      </c>
      <c r="C247">
        <v>96</v>
      </c>
      <c r="D247">
        <f t="shared" si="40"/>
        <v>96</v>
      </c>
      <c r="E247">
        <v>0</v>
      </c>
      <c r="F247">
        <v>0</v>
      </c>
      <c r="G247">
        <f t="shared" si="41"/>
        <v>0</v>
      </c>
      <c r="H247">
        <v>0</v>
      </c>
      <c r="I247">
        <v>0</v>
      </c>
      <c r="J247">
        <f t="shared" si="42"/>
        <v>0</v>
      </c>
      <c r="K247">
        <v>0</v>
      </c>
      <c r="L247">
        <v>0</v>
      </c>
      <c r="M247">
        <f t="shared" si="43"/>
        <v>0</v>
      </c>
    </row>
    <row r="248" spans="1:13">
      <c r="A248" t="s">
        <v>245</v>
      </c>
      <c r="B248">
        <v>0</v>
      </c>
      <c r="C248">
        <v>0</v>
      </c>
      <c r="D248">
        <f t="shared" si="40"/>
        <v>0</v>
      </c>
      <c r="E248">
        <v>0</v>
      </c>
      <c r="F248">
        <v>0</v>
      </c>
      <c r="G248">
        <f t="shared" si="41"/>
        <v>0</v>
      </c>
      <c r="H248">
        <v>0</v>
      </c>
      <c r="I248">
        <v>0</v>
      </c>
      <c r="J248">
        <f t="shared" si="42"/>
        <v>0</v>
      </c>
      <c r="K248">
        <v>0</v>
      </c>
      <c r="L248">
        <v>0</v>
      </c>
      <c r="M248">
        <f t="shared" si="43"/>
        <v>0</v>
      </c>
    </row>
    <row r="249" spans="1:13">
      <c r="A249" t="s">
        <v>246</v>
      </c>
      <c r="B249">
        <v>16</v>
      </c>
      <c r="C249">
        <v>302</v>
      </c>
      <c r="D249">
        <f t="shared" si="40"/>
        <v>318</v>
      </c>
      <c r="E249">
        <v>0</v>
      </c>
      <c r="F249">
        <v>20</v>
      </c>
      <c r="G249">
        <f t="shared" si="41"/>
        <v>20</v>
      </c>
      <c r="H249">
        <v>0</v>
      </c>
      <c r="I249">
        <v>19540</v>
      </c>
      <c r="J249">
        <f t="shared" si="42"/>
        <v>19540</v>
      </c>
      <c r="K249">
        <v>0</v>
      </c>
      <c r="L249">
        <v>2847</v>
      </c>
      <c r="M249">
        <f t="shared" si="43"/>
        <v>2847</v>
      </c>
    </row>
    <row r="250" spans="1:13">
      <c r="A250" t="s">
        <v>247</v>
      </c>
      <c r="B250">
        <v>0</v>
      </c>
      <c r="C250">
        <v>0</v>
      </c>
      <c r="D250">
        <f t="shared" si="40"/>
        <v>0</v>
      </c>
      <c r="E250">
        <v>0</v>
      </c>
      <c r="F250">
        <v>0</v>
      </c>
      <c r="G250">
        <f t="shared" si="41"/>
        <v>0</v>
      </c>
      <c r="H250">
        <v>0</v>
      </c>
      <c r="I250">
        <v>0</v>
      </c>
      <c r="J250">
        <f t="shared" si="42"/>
        <v>0</v>
      </c>
      <c r="K250">
        <v>0</v>
      </c>
      <c r="L250">
        <v>0</v>
      </c>
      <c r="M250">
        <f t="shared" si="43"/>
        <v>0</v>
      </c>
    </row>
    <row r="251" spans="1:13">
      <c r="A251" t="s">
        <v>248</v>
      </c>
      <c r="B251">
        <v>0</v>
      </c>
      <c r="C251">
        <v>0</v>
      </c>
      <c r="D251">
        <f t="shared" si="40"/>
        <v>0</v>
      </c>
      <c r="E251">
        <v>0</v>
      </c>
      <c r="F251">
        <v>0</v>
      </c>
      <c r="G251">
        <f t="shared" si="41"/>
        <v>0</v>
      </c>
      <c r="H251">
        <v>0</v>
      </c>
      <c r="I251">
        <v>0</v>
      </c>
      <c r="J251">
        <f t="shared" si="42"/>
        <v>0</v>
      </c>
      <c r="K251">
        <v>0</v>
      </c>
      <c r="L251">
        <v>0</v>
      </c>
      <c r="M251">
        <f t="shared" si="43"/>
        <v>0</v>
      </c>
    </row>
    <row r="252" spans="1:13">
      <c r="A252" t="s">
        <v>249</v>
      </c>
      <c r="B252">
        <v>1</v>
      </c>
      <c r="C252">
        <v>2</v>
      </c>
      <c r="D252">
        <f t="shared" si="40"/>
        <v>3</v>
      </c>
      <c r="E252">
        <v>0</v>
      </c>
      <c r="F252">
        <v>0</v>
      </c>
      <c r="G252">
        <f t="shared" si="41"/>
        <v>0</v>
      </c>
      <c r="H252">
        <v>0</v>
      </c>
      <c r="I252">
        <v>0</v>
      </c>
      <c r="J252">
        <f t="shared" si="42"/>
        <v>0</v>
      </c>
      <c r="K252">
        <v>0</v>
      </c>
      <c r="L252">
        <v>0</v>
      </c>
      <c r="M252">
        <f t="shared" si="43"/>
        <v>0</v>
      </c>
    </row>
    <row r="253" spans="1:13">
      <c r="A253" t="s">
        <v>250</v>
      </c>
      <c r="B253">
        <v>6</v>
      </c>
      <c r="C253">
        <v>1</v>
      </c>
      <c r="D253">
        <f t="shared" si="40"/>
        <v>7</v>
      </c>
      <c r="E253">
        <v>0</v>
      </c>
      <c r="F253">
        <v>0</v>
      </c>
      <c r="G253">
        <f t="shared" si="41"/>
        <v>0</v>
      </c>
      <c r="H253">
        <v>0</v>
      </c>
      <c r="I253">
        <v>0</v>
      </c>
      <c r="J253">
        <f t="shared" si="42"/>
        <v>0</v>
      </c>
      <c r="K253">
        <v>0</v>
      </c>
      <c r="L253">
        <v>0</v>
      </c>
      <c r="M253">
        <f t="shared" si="43"/>
        <v>0</v>
      </c>
    </row>
    <row r="254" spans="1:13">
      <c r="A254" t="s">
        <v>251</v>
      </c>
      <c r="B254">
        <v>1</v>
      </c>
      <c r="C254">
        <v>1</v>
      </c>
      <c r="D254">
        <f t="shared" si="40"/>
        <v>2</v>
      </c>
      <c r="E254">
        <v>0</v>
      </c>
      <c r="F254">
        <v>0</v>
      </c>
      <c r="G254">
        <f t="shared" si="41"/>
        <v>0</v>
      </c>
      <c r="H254">
        <v>0</v>
      </c>
      <c r="I254">
        <v>0</v>
      </c>
      <c r="J254">
        <f t="shared" si="42"/>
        <v>0</v>
      </c>
      <c r="K254">
        <v>0</v>
      </c>
      <c r="L254">
        <v>0</v>
      </c>
      <c r="M254">
        <f t="shared" si="43"/>
        <v>0</v>
      </c>
    </row>
    <row r="255" spans="1:13">
      <c r="A255" t="s">
        <v>252</v>
      </c>
      <c r="B255">
        <v>0</v>
      </c>
      <c r="C255">
        <v>0</v>
      </c>
      <c r="D255">
        <f t="shared" si="40"/>
        <v>0</v>
      </c>
      <c r="E255">
        <v>0</v>
      </c>
      <c r="F255">
        <v>0</v>
      </c>
      <c r="G255">
        <f t="shared" si="41"/>
        <v>0</v>
      </c>
      <c r="H255">
        <v>0</v>
      </c>
      <c r="I255">
        <v>0</v>
      </c>
      <c r="J255">
        <f t="shared" si="42"/>
        <v>0</v>
      </c>
      <c r="K255">
        <v>0</v>
      </c>
      <c r="L255">
        <v>0</v>
      </c>
      <c r="M255">
        <f t="shared" si="43"/>
        <v>0</v>
      </c>
    </row>
    <row r="256" spans="1:13">
      <c r="A256" t="s">
        <v>253</v>
      </c>
      <c r="B256">
        <v>0</v>
      </c>
      <c r="C256">
        <v>0</v>
      </c>
      <c r="D256">
        <f t="shared" si="40"/>
        <v>0</v>
      </c>
      <c r="E256">
        <v>0</v>
      </c>
      <c r="F256">
        <v>0</v>
      </c>
      <c r="G256">
        <f t="shared" si="41"/>
        <v>0</v>
      </c>
      <c r="H256">
        <v>0</v>
      </c>
      <c r="I256">
        <v>0</v>
      </c>
      <c r="J256">
        <f t="shared" si="42"/>
        <v>0</v>
      </c>
      <c r="K256">
        <v>0</v>
      </c>
      <c r="L256">
        <v>0</v>
      </c>
      <c r="M256">
        <f t="shared" si="43"/>
        <v>0</v>
      </c>
    </row>
    <row r="257" spans="1:13">
      <c r="A257" t="s">
        <v>254</v>
      </c>
      <c r="B257">
        <v>0</v>
      </c>
      <c r="C257">
        <v>0</v>
      </c>
      <c r="D257">
        <f t="shared" si="40"/>
        <v>0</v>
      </c>
      <c r="E257">
        <v>0</v>
      </c>
      <c r="F257">
        <v>0</v>
      </c>
      <c r="G257">
        <f t="shared" si="41"/>
        <v>0</v>
      </c>
      <c r="H257">
        <v>0</v>
      </c>
      <c r="I257">
        <v>0</v>
      </c>
      <c r="J257">
        <f t="shared" si="42"/>
        <v>0</v>
      </c>
      <c r="K257">
        <v>0</v>
      </c>
      <c r="L257">
        <v>0</v>
      </c>
      <c r="M257">
        <f t="shared" si="43"/>
        <v>0</v>
      </c>
    </row>
    <row r="258" spans="1:13">
      <c r="A258" t="s">
        <v>255</v>
      </c>
      <c r="B258">
        <v>4</v>
      </c>
      <c r="C258">
        <v>21</v>
      </c>
      <c r="D258">
        <f t="shared" si="40"/>
        <v>25</v>
      </c>
      <c r="E258">
        <v>0</v>
      </c>
      <c r="F258">
        <v>16</v>
      </c>
      <c r="G258">
        <f t="shared" si="41"/>
        <v>16</v>
      </c>
      <c r="H258">
        <v>0</v>
      </c>
      <c r="I258">
        <v>9848</v>
      </c>
      <c r="J258">
        <f t="shared" si="42"/>
        <v>9848</v>
      </c>
      <c r="K258">
        <v>0</v>
      </c>
      <c r="L258">
        <v>989</v>
      </c>
      <c r="M258">
        <f t="shared" si="43"/>
        <v>989</v>
      </c>
    </row>
    <row r="259" spans="1:13">
      <c r="A259" t="s">
        <v>256</v>
      </c>
      <c r="B259">
        <v>0</v>
      </c>
      <c r="C259">
        <v>8</v>
      </c>
      <c r="D259">
        <f t="shared" si="40"/>
        <v>8</v>
      </c>
      <c r="E259">
        <v>0</v>
      </c>
      <c r="F259">
        <v>0</v>
      </c>
      <c r="G259">
        <f t="shared" si="41"/>
        <v>0</v>
      </c>
      <c r="H259">
        <v>0</v>
      </c>
      <c r="I259">
        <v>0</v>
      </c>
      <c r="J259">
        <f t="shared" si="42"/>
        <v>0</v>
      </c>
      <c r="K259">
        <v>0</v>
      </c>
      <c r="L259">
        <v>0</v>
      </c>
      <c r="M259">
        <f t="shared" si="43"/>
        <v>0</v>
      </c>
    </row>
    <row r="260" spans="1:13">
      <c r="A260" t="s">
        <v>257</v>
      </c>
      <c r="B260">
        <v>12</v>
      </c>
      <c r="C260">
        <v>8</v>
      </c>
      <c r="D260">
        <f t="shared" si="40"/>
        <v>20</v>
      </c>
      <c r="E260">
        <v>0</v>
      </c>
      <c r="F260">
        <v>0</v>
      </c>
      <c r="G260">
        <f t="shared" si="41"/>
        <v>0</v>
      </c>
      <c r="H260">
        <v>0</v>
      </c>
      <c r="I260">
        <v>0</v>
      </c>
      <c r="J260">
        <f t="shared" si="42"/>
        <v>0</v>
      </c>
      <c r="K260">
        <v>0</v>
      </c>
      <c r="L260">
        <v>0</v>
      </c>
      <c r="M260">
        <f t="shared" si="43"/>
        <v>0</v>
      </c>
    </row>
    <row r="261" spans="1:13">
      <c r="A261" t="s">
        <v>258</v>
      </c>
      <c r="B261">
        <v>1</v>
      </c>
      <c r="C261">
        <v>5</v>
      </c>
      <c r="D261">
        <f t="shared" si="40"/>
        <v>6</v>
      </c>
      <c r="E261">
        <v>0</v>
      </c>
      <c r="F261">
        <v>0</v>
      </c>
      <c r="G261">
        <f t="shared" si="41"/>
        <v>0</v>
      </c>
      <c r="H261">
        <v>0</v>
      </c>
      <c r="I261">
        <v>328</v>
      </c>
      <c r="J261">
        <f t="shared" si="42"/>
        <v>328</v>
      </c>
      <c r="K261">
        <v>0</v>
      </c>
      <c r="L261">
        <v>33</v>
      </c>
      <c r="M261">
        <f t="shared" si="43"/>
        <v>33</v>
      </c>
    </row>
    <row r="262" spans="1:13">
      <c r="A262" t="s">
        <v>259</v>
      </c>
      <c r="B262">
        <v>0</v>
      </c>
      <c r="C262">
        <v>63</v>
      </c>
      <c r="D262">
        <f t="shared" si="40"/>
        <v>63</v>
      </c>
      <c r="E262">
        <v>0</v>
      </c>
      <c r="F262">
        <v>0</v>
      </c>
      <c r="G262">
        <f t="shared" si="41"/>
        <v>0</v>
      </c>
      <c r="H262">
        <v>0</v>
      </c>
      <c r="I262">
        <v>0</v>
      </c>
      <c r="J262">
        <f t="shared" si="42"/>
        <v>0</v>
      </c>
      <c r="K262">
        <v>0</v>
      </c>
      <c r="L262">
        <v>0</v>
      </c>
      <c r="M262">
        <f t="shared" si="43"/>
        <v>0</v>
      </c>
    </row>
    <row r="263" spans="1:13">
      <c r="A263" t="s">
        <v>260</v>
      </c>
      <c r="B263">
        <v>0</v>
      </c>
      <c r="C263">
        <v>0</v>
      </c>
      <c r="D263">
        <f t="shared" si="40"/>
        <v>0</v>
      </c>
      <c r="E263">
        <v>0</v>
      </c>
      <c r="F263">
        <v>0</v>
      </c>
      <c r="G263">
        <f t="shared" si="41"/>
        <v>0</v>
      </c>
      <c r="H263">
        <v>0</v>
      </c>
      <c r="I263">
        <v>0</v>
      </c>
      <c r="J263">
        <f t="shared" si="42"/>
        <v>0</v>
      </c>
      <c r="K263">
        <v>0</v>
      </c>
      <c r="L263">
        <v>0</v>
      </c>
      <c r="M263">
        <f t="shared" si="43"/>
        <v>0</v>
      </c>
    </row>
    <row r="264" spans="1:13">
      <c r="A264" t="s">
        <v>261</v>
      </c>
      <c r="B264">
        <v>0</v>
      </c>
      <c r="C264">
        <v>1</v>
      </c>
      <c r="D264">
        <f t="shared" si="40"/>
        <v>1</v>
      </c>
      <c r="E264">
        <v>0</v>
      </c>
      <c r="F264">
        <v>0</v>
      </c>
      <c r="G264">
        <f t="shared" si="41"/>
        <v>0</v>
      </c>
      <c r="H264">
        <v>0</v>
      </c>
      <c r="I264">
        <v>0</v>
      </c>
      <c r="J264">
        <f t="shared" si="42"/>
        <v>0</v>
      </c>
      <c r="K264">
        <v>0</v>
      </c>
      <c r="L264">
        <v>0</v>
      </c>
      <c r="M264">
        <f t="shared" si="43"/>
        <v>0</v>
      </c>
    </row>
    <row r="265" spans="1:13">
      <c r="A265" t="s">
        <v>262</v>
      </c>
      <c r="B265">
        <v>0</v>
      </c>
      <c r="C265">
        <v>3</v>
      </c>
      <c r="D265">
        <f t="shared" si="40"/>
        <v>3</v>
      </c>
      <c r="E265">
        <v>0</v>
      </c>
      <c r="F265">
        <v>0</v>
      </c>
      <c r="G265">
        <f t="shared" si="41"/>
        <v>0</v>
      </c>
      <c r="H265">
        <v>0</v>
      </c>
      <c r="I265">
        <v>0</v>
      </c>
      <c r="J265">
        <f t="shared" si="42"/>
        <v>0</v>
      </c>
      <c r="K265">
        <v>0</v>
      </c>
      <c r="L265">
        <v>0</v>
      </c>
      <c r="M265">
        <f t="shared" si="43"/>
        <v>0</v>
      </c>
    </row>
    <row r="266" spans="1:13">
      <c r="A266" t="s">
        <v>263</v>
      </c>
      <c r="B266">
        <v>0</v>
      </c>
      <c r="C266">
        <v>0</v>
      </c>
      <c r="D266">
        <f t="shared" si="40"/>
        <v>0</v>
      </c>
      <c r="E266">
        <v>0</v>
      </c>
      <c r="F266">
        <v>0</v>
      </c>
      <c r="G266">
        <f t="shared" si="41"/>
        <v>0</v>
      </c>
      <c r="H266">
        <v>0</v>
      </c>
      <c r="I266">
        <v>0</v>
      </c>
      <c r="J266">
        <f t="shared" si="42"/>
        <v>0</v>
      </c>
      <c r="K266">
        <v>0</v>
      </c>
      <c r="L266">
        <v>0</v>
      </c>
      <c r="M266">
        <f t="shared" si="43"/>
        <v>0</v>
      </c>
    </row>
    <row r="268" spans="1:13">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row>
    <row r="269" spans="1:13">
      <c r="A269" t="s">
        <v>265</v>
      </c>
      <c r="B269">
        <v>2</v>
      </c>
      <c r="C269">
        <v>0</v>
      </c>
      <c r="D269">
        <f t="shared" ref="D269:D281" si="44">B269+C269</f>
        <v>2</v>
      </c>
      <c r="E269">
        <v>0</v>
      </c>
      <c r="F269">
        <v>0</v>
      </c>
      <c r="G269">
        <f t="shared" ref="G269:G281" si="45">E269+F269</f>
        <v>0</v>
      </c>
      <c r="H269">
        <v>0</v>
      </c>
      <c r="I269">
        <v>0</v>
      </c>
      <c r="J269">
        <f t="shared" ref="J269:J281" si="46">H269+I269</f>
        <v>0</v>
      </c>
      <c r="K269">
        <v>0</v>
      </c>
      <c r="L269">
        <v>0</v>
      </c>
      <c r="M269">
        <f t="shared" ref="M269:M281" si="47">K269+L269</f>
        <v>0</v>
      </c>
    </row>
    <row r="270" spans="1:13">
      <c r="A270" t="s">
        <v>266</v>
      </c>
      <c r="B270">
        <v>0</v>
      </c>
      <c r="C270">
        <v>0</v>
      </c>
      <c r="D270">
        <f t="shared" si="44"/>
        <v>0</v>
      </c>
      <c r="E270">
        <v>0</v>
      </c>
      <c r="F270">
        <v>0</v>
      </c>
      <c r="G270">
        <f t="shared" si="45"/>
        <v>0</v>
      </c>
      <c r="H270">
        <v>0</v>
      </c>
      <c r="I270">
        <v>0</v>
      </c>
      <c r="J270">
        <f t="shared" si="46"/>
        <v>0</v>
      </c>
      <c r="K270">
        <v>0</v>
      </c>
      <c r="L270">
        <v>0</v>
      </c>
      <c r="M270">
        <f t="shared" si="47"/>
        <v>0</v>
      </c>
    </row>
    <row r="271" spans="1:13">
      <c r="A271" t="s">
        <v>267</v>
      </c>
      <c r="B271">
        <v>102</v>
      </c>
      <c r="C271">
        <v>61</v>
      </c>
      <c r="D271">
        <f t="shared" si="44"/>
        <v>163</v>
      </c>
      <c r="E271">
        <v>0</v>
      </c>
      <c r="F271">
        <v>7</v>
      </c>
      <c r="G271">
        <f t="shared" si="45"/>
        <v>7</v>
      </c>
      <c r="H271">
        <v>0</v>
      </c>
      <c r="I271">
        <v>2859</v>
      </c>
      <c r="J271">
        <f t="shared" si="46"/>
        <v>2859</v>
      </c>
      <c r="K271">
        <v>0</v>
      </c>
      <c r="L271">
        <v>293</v>
      </c>
      <c r="M271">
        <f t="shared" si="47"/>
        <v>293</v>
      </c>
    </row>
    <row r="272" spans="1:13">
      <c r="A272" t="s">
        <v>268</v>
      </c>
      <c r="B272">
        <v>0</v>
      </c>
      <c r="C272">
        <v>25</v>
      </c>
      <c r="D272">
        <f t="shared" si="44"/>
        <v>25</v>
      </c>
      <c r="E272">
        <v>0</v>
      </c>
      <c r="F272">
        <v>0</v>
      </c>
      <c r="G272">
        <f t="shared" si="45"/>
        <v>0</v>
      </c>
      <c r="H272">
        <v>0</v>
      </c>
      <c r="I272">
        <v>0</v>
      </c>
      <c r="J272">
        <f t="shared" si="46"/>
        <v>0</v>
      </c>
      <c r="K272">
        <v>0</v>
      </c>
      <c r="L272">
        <v>0</v>
      </c>
      <c r="M272">
        <f t="shared" si="47"/>
        <v>0</v>
      </c>
    </row>
    <row r="273" spans="1:13">
      <c r="A273" t="s">
        <v>269</v>
      </c>
      <c r="B273">
        <v>0</v>
      </c>
      <c r="C273">
        <v>0</v>
      </c>
      <c r="D273">
        <f t="shared" si="44"/>
        <v>0</v>
      </c>
      <c r="E273">
        <v>0</v>
      </c>
      <c r="F273">
        <v>0</v>
      </c>
      <c r="G273">
        <f t="shared" si="45"/>
        <v>0</v>
      </c>
      <c r="H273">
        <v>0</v>
      </c>
      <c r="I273">
        <v>0</v>
      </c>
      <c r="J273">
        <f t="shared" si="46"/>
        <v>0</v>
      </c>
      <c r="K273">
        <v>0</v>
      </c>
      <c r="L273">
        <v>0</v>
      </c>
      <c r="M273">
        <f t="shared" si="47"/>
        <v>0</v>
      </c>
    </row>
    <row r="274" spans="1:13">
      <c r="A274" t="s">
        <v>270</v>
      </c>
      <c r="B274">
        <v>0</v>
      </c>
      <c r="C274">
        <v>0</v>
      </c>
      <c r="D274">
        <f t="shared" si="44"/>
        <v>0</v>
      </c>
      <c r="E274">
        <v>0</v>
      </c>
      <c r="F274">
        <v>0</v>
      </c>
      <c r="G274">
        <f t="shared" si="45"/>
        <v>0</v>
      </c>
      <c r="H274">
        <v>0</v>
      </c>
      <c r="I274">
        <v>0</v>
      </c>
      <c r="J274">
        <f t="shared" si="46"/>
        <v>0</v>
      </c>
      <c r="K274">
        <v>0</v>
      </c>
      <c r="L274">
        <v>0</v>
      </c>
      <c r="M274">
        <f t="shared" si="47"/>
        <v>0</v>
      </c>
    </row>
    <row r="275" spans="1:13">
      <c r="A275" t="s">
        <v>271</v>
      </c>
      <c r="B275">
        <v>10</v>
      </c>
      <c r="C275">
        <v>2</v>
      </c>
      <c r="D275">
        <f t="shared" si="44"/>
        <v>12</v>
      </c>
      <c r="E275">
        <v>0</v>
      </c>
      <c r="F275">
        <v>0</v>
      </c>
      <c r="G275">
        <f t="shared" si="45"/>
        <v>0</v>
      </c>
      <c r="H275">
        <v>0</v>
      </c>
      <c r="I275">
        <v>0</v>
      </c>
      <c r="J275">
        <f t="shared" si="46"/>
        <v>0</v>
      </c>
      <c r="K275">
        <v>0</v>
      </c>
      <c r="L275">
        <v>0</v>
      </c>
      <c r="M275">
        <f t="shared" si="47"/>
        <v>0</v>
      </c>
    </row>
    <row r="276" spans="1:13">
      <c r="A276" t="s">
        <v>272</v>
      </c>
      <c r="B276">
        <v>0</v>
      </c>
      <c r="C276">
        <v>0</v>
      </c>
      <c r="D276">
        <f t="shared" si="44"/>
        <v>0</v>
      </c>
      <c r="E276">
        <v>0</v>
      </c>
      <c r="F276">
        <v>0</v>
      </c>
      <c r="G276">
        <f t="shared" si="45"/>
        <v>0</v>
      </c>
      <c r="H276">
        <v>0</v>
      </c>
      <c r="I276">
        <v>0</v>
      </c>
      <c r="J276">
        <f t="shared" si="46"/>
        <v>0</v>
      </c>
      <c r="K276">
        <v>0</v>
      </c>
      <c r="L276">
        <v>0</v>
      </c>
      <c r="M276">
        <f t="shared" si="47"/>
        <v>0</v>
      </c>
    </row>
    <row r="277" spans="1:13">
      <c r="A277" t="s">
        <v>273</v>
      </c>
      <c r="B277">
        <v>2</v>
      </c>
      <c r="C277">
        <v>1</v>
      </c>
      <c r="D277">
        <f t="shared" si="44"/>
        <v>3</v>
      </c>
      <c r="E277">
        <v>0</v>
      </c>
      <c r="F277">
        <v>0</v>
      </c>
      <c r="G277">
        <f t="shared" si="45"/>
        <v>0</v>
      </c>
      <c r="H277">
        <v>0</v>
      </c>
      <c r="I277">
        <v>0</v>
      </c>
      <c r="J277">
        <f t="shared" si="46"/>
        <v>0</v>
      </c>
      <c r="K277">
        <v>0</v>
      </c>
      <c r="L277">
        <v>0</v>
      </c>
      <c r="M277">
        <f t="shared" si="47"/>
        <v>0</v>
      </c>
    </row>
    <row r="278" spans="1:13">
      <c r="A278" t="s">
        <v>274</v>
      </c>
      <c r="B278">
        <v>0</v>
      </c>
      <c r="C278">
        <v>0</v>
      </c>
      <c r="D278">
        <f t="shared" si="44"/>
        <v>0</v>
      </c>
      <c r="E278">
        <v>0</v>
      </c>
      <c r="F278">
        <v>0</v>
      </c>
      <c r="G278">
        <f t="shared" si="45"/>
        <v>0</v>
      </c>
      <c r="H278">
        <v>0</v>
      </c>
      <c r="I278">
        <v>0</v>
      </c>
      <c r="J278">
        <f t="shared" si="46"/>
        <v>0</v>
      </c>
      <c r="K278">
        <v>0</v>
      </c>
      <c r="L278">
        <v>0</v>
      </c>
      <c r="M278">
        <f t="shared" si="47"/>
        <v>0</v>
      </c>
    </row>
    <row r="279" spans="1:13">
      <c r="A279" t="s">
        <v>275</v>
      </c>
      <c r="B279">
        <v>1615</v>
      </c>
      <c r="C279">
        <v>269</v>
      </c>
      <c r="D279">
        <f t="shared" si="44"/>
        <v>1884</v>
      </c>
      <c r="E279">
        <v>0</v>
      </c>
      <c r="F279">
        <v>9</v>
      </c>
      <c r="G279">
        <f t="shared" si="45"/>
        <v>9</v>
      </c>
      <c r="H279">
        <v>0</v>
      </c>
      <c r="I279">
        <v>2984</v>
      </c>
      <c r="J279">
        <f t="shared" si="46"/>
        <v>2984</v>
      </c>
      <c r="K279">
        <v>0</v>
      </c>
      <c r="L279">
        <v>343</v>
      </c>
      <c r="M279">
        <f t="shared" si="47"/>
        <v>343</v>
      </c>
    </row>
    <row r="280" spans="1:13">
      <c r="A280" t="s">
        <v>276</v>
      </c>
      <c r="B280">
        <v>31</v>
      </c>
      <c r="C280">
        <v>0</v>
      </c>
      <c r="D280">
        <f t="shared" si="44"/>
        <v>31</v>
      </c>
      <c r="E280">
        <v>0</v>
      </c>
      <c r="F280">
        <v>0</v>
      </c>
      <c r="G280">
        <f t="shared" si="45"/>
        <v>0</v>
      </c>
      <c r="H280">
        <v>0</v>
      </c>
      <c r="I280">
        <v>0</v>
      </c>
      <c r="J280">
        <f t="shared" si="46"/>
        <v>0</v>
      </c>
      <c r="K280">
        <v>0</v>
      </c>
      <c r="L280">
        <v>0</v>
      </c>
      <c r="M280">
        <f t="shared" si="47"/>
        <v>0</v>
      </c>
    </row>
    <row r="281" spans="1:13">
      <c r="A281" t="s">
        <v>277</v>
      </c>
      <c r="B281">
        <v>4395</v>
      </c>
      <c r="C281">
        <v>232</v>
      </c>
      <c r="D281">
        <f t="shared" si="44"/>
        <v>4627</v>
      </c>
      <c r="E281">
        <v>6</v>
      </c>
      <c r="F281">
        <v>38</v>
      </c>
      <c r="G281">
        <f t="shared" si="45"/>
        <v>44</v>
      </c>
      <c r="H281">
        <v>719</v>
      </c>
      <c r="I281">
        <v>9907</v>
      </c>
      <c r="J281">
        <f t="shared" si="46"/>
        <v>10626</v>
      </c>
      <c r="K281">
        <v>31</v>
      </c>
      <c r="L281">
        <v>2016</v>
      </c>
      <c r="M281">
        <f t="shared" si="47"/>
        <v>2047</v>
      </c>
    </row>
    <row r="283" spans="1:13">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row>
    <row r="284" spans="1:13">
      <c r="A284" t="s">
        <v>279</v>
      </c>
      <c r="B284">
        <v>0</v>
      </c>
      <c r="C284">
        <v>0</v>
      </c>
      <c r="D284">
        <f t="shared" ref="D284:D315" si="48">B284+C284</f>
        <v>0</v>
      </c>
      <c r="E284">
        <v>0</v>
      </c>
      <c r="F284">
        <v>0</v>
      </c>
      <c r="G284">
        <f t="shared" ref="G284:G315" si="49">E284+F284</f>
        <v>0</v>
      </c>
      <c r="H284">
        <v>0</v>
      </c>
      <c r="I284">
        <v>0</v>
      </c>
      <c r="J284">
        <f t="shared" ref="J284:J315" si="50">H284+I284</f>
        <v>0</v>
      </c>
      <c r="K284">
        <v>0</v>
      </c>
      <c r="L284">
        <v>0</v>
      </c>
      <c r="M284">
        <f t="shared" ref="M284:M315" si="51">K284+L284</f>
        <v>0</v>
      </c>
    </row>
    <row r="285" spans="1:13">
      <c r="A285" t="s">
        <v>280</v>
      </c>
      <c r="B285">
        <v>0</v>
      </c>
      <c r="C285">
        <v>0</v>
      </c>
      <c r="D285">
        <f t="shared" si="48"/>
        <v>0</v>
      </c>
      <c r="E285">
        <v>0</v>
      </c>
      <c r="F285">
        <v>0</v>
      </c>
      <c r="G285">
        <f t="shared" si="49"/>
        <v>0</v>
      </c>
      <c r="H285">
        <v>0</v>
      </c>
      <c r="I285">
        <v>0</v>
      </c>
      <c r="J285">
        <f t="shared" si="50"/>
        <v>0</v>
      </c>
      <c r="K285">
        <v>0</v>
      </c>
      <c r="L285">
        <v>0</v>
      </c>
      <c r="M285">
        <f t="shared" si="51"/>
        <v>0</v>
      </c>
    </row>
    <row r="286" spans="1:13">
      <c r="A286" t="s">
        <v>281</v>
      </c>
      <c r="B286">
        <v>0</v>
      </c>
      <c r="C286">
        <v>2</v>
      </c>
      <c r="D286">
        <f t="shared" si="48"/>
        <v>2</v>
      </c>
      <c r="E286">
        <v>0</v>
      </c>
      <c r="F286">
        <v>0</v>
      </c>
      <c r="G286">
        <f t="shared" si="49"/>
        <v>0</v>
      </c>
      <c r="H286">
        <v>0</v>
      </c>
      <c r="I286">
        <v>0</v>
      </c>
      <c r="J286">
        <f t="shared" si="50"/>
        <v>0</v>
      </c>
      <c r="K286">
        <v>0</v>
      </c>
      <c r="L286">
        <v>0</v>
      </c>
      <c r="M286">
        <f t="shared" si="51"/>
        <v>0</v>
      </c>
    </row>
    <row r="287" spans="1:13">
      <c r="A287" t="s">
        <v>282</v>
      </c>
      <c r="B287">
        <v>0</v>
      </c>
      <c r="C287">
        <v>0</v>
      </c>
      <c r="D287">
        <f t="shared" si="48"/>
        <v>0</v>
      </c>
      <c r="E287">
        <v>0</v>
      </c>
      <c r="F287">
        <v>0</v>
      </c>
      <c r="G287">
        <f t="shared" si="49"/>
        <v>0</v>
      </c>
      <c r="H287">
        <v>0</v>
      </c>
      <c r="I287">
        <v>0</v>
      </c>
      <c r="J287">
        <f t="shared" si="50"/>
        <v>0</v>
      </c>
      <c r="K287">
        <v>0</v>
      </c>
      <c r="L287">
        <v>0</v>
      </c>
      <c r="M287">
        <f t="shared" si="51"/>
        <v>0</v>
      </c>
    </row>
    <row r="288" spans="1:13">
      <c r="A288" t="s">
        <v>283</v>
      </c>
      <c r="B288">
        <v>0</v>
      </c>
      <c r="C288">
        <v>1</v>
      </c>
      <c r="D288">
        <f t="shared" si="48"/>
        <v>1</v>
      </c>
      <c r="E288">
        <v>0</v>
      </c>
      <c r="F288">
        <v>0</v>
      </c>
      <c r="G288">
        <f t="shared" si="49"/>
        <v>0</v>
      </c>
      <c r="H288">
        <v>0</v>
      </c>
      <c r="I288">
        <v>0</v>
      </c>
      <c r="J288">
        <f t="shared" si="50"/>
        <v>0</v>
      </c>
      <c r="K288">
        <v>0</v>
      </c>
      <c r="L288">
        <v>0</v>
      </c>
      <c r="M288">
        <f t="shared" si="51"/>
        <v>0</v>
      </c>
    </row>
    <row r="289" spans="1:13">
      <c r="A289" t="s">
        <v>284</v>
      </c>
      <c r="B289">
        <v>11</v>
      </c>
      <c r="C289">
        <v>23</v>
      </c>
      <c r="D289">
        <f t="shared" si="48"/>
        <v>34</v>
      </c>
      <c r="E289">
        <v>0</v>
      </c>
      <c r="F289">
        <v>2</v>
      </c>
      <c r="G289">
        <f t="shared" si="49"/>
        <v>2</v>
      </c>
      <c r="H289">
        <v>0</v>
      </c>
      <c r="I289">
        <v>2827</v>
      </c>
      <c r="J289">
        <f t="shared" si="50"/>
        <v>2827</v>
      </c>
      <c r="K289">
        <v>0</v>
      </c>
      <c r="L289">
        <v>2387</v>
      </c>
      <c r="M289">
        <f t="shared" si="51"/>
        <v>2387</v>
      </c>
    </row>
    <row r="290" spans="1:13">
      <c r="A290" t="s">
        <v>285</v>
      </c>
      <c r="B290">
        <v>2</v>
      </c>
      <c r="C290">
        <v>27</v>
      </c>
      <c r="D290">
        <f t="shared" si="48"/>
        <v>29</v>
      </c>
      <c r="E290">
        <v>0</v>
      </c>
      <c r="F290">
        <v>0</v>
      </c>
      <c r="G290">
        <f t="shared" si="49"/>
        <v>0</v>
      </c>
      <c r="H290">
        <v>0</v>
      </c>
      <c r="I290">
        <v>0</v>
      </c>
      <c r="J290">
        <f t="shared" si="50"/>
        <v>0</v>
      </c>
      <c r="K290">
        <v>0</v>
      </c>
      <c r="L290">
        <v>0</v>
      </c>
      <c r="M290">
        <f t="shared" si="51"/>
        <v>0</v>
      </c>
    </row>
    <row r="291" spans="1:13">
      <c r="A291" t="s">
        <v>286</v>
      </c>
      <c r="B291">
        <v>3</v>
      </c>
      <c r="C291">
        <v>46</v>
      </c>
      <c r="D291">
        <f t="shared" si="48"/>
        <v>49</v>
      </c>
      <c r="E291">
        <v>0</v>
      </c>
      <c r="F291">
        <v>10</v>
      </c>
      <c r="G291">
        <f t="shared" si="49"/>
        <v>10</v>
      </c>
      <c r="H291">
        <v>0</v>
      </c>
      <c r="I291">
        <v>2652</v>
      </c>
      <c r="J291">
        <f t="shared" si="50"/>
        <v>2652</v>
      </c>
      <c r="K291">
        <v>0</v>
      </c>
      <c r="L291">
        <v>1319</v>
      </c>
      <c r="M291">
        <f t="shared" si="51"/>
        <v>1319</v>
      </c>
    </row>
    <row r="292" spans="1:13">
      <c r="A292" t="s">
        <v>287</v>
      </c>
      <c r="B292">
        <v>0</v>
      </c>
      <c r="C292">
        <v>0</v>
      </c>
      <c r="D292">
        <f t="shared" si="48"/>
        <v>0</v>
      </c>
      <c r="E292">
        <v>0</v>
      </c>
      <c r="F292">
        <v>0</v>
      </c>
      <c r="G292">
        <f t="shared" si="49"/>
        <v>0</v>
      </c>
      <c r="H292">
        <v>0</v>
      </c>
      <c r="I292">
        <v>0</v>
      </c>
      <c r="J292">
        <f t="shared" si="50"/>
        <v>0</v>
      </c>
      <c r="K292">
        <v>0</v>
      </c>
      <c r="L292">
        <v>0</v>
      </c>
      <c r="M292">
        <f t="shared" si="51"/>
        <v>0</v>
      </c>
    </row>
    <row r="293" spans="1:13">
      <c r="A293" t="s">
        <v>288</v>
      </c>
      <c r="B293">
        <v>0</v>
      </c>
      <c r="C293">
        <v>0</v>
      </c>
      <c r="D293">
        <f t="shared" si="48"/>
        <v>0</v>
      </c>
      <c r="E293">
        <v>0</v>
      </c>
      <c r="F293">
        <v>0</v>
      </c>
      <c r="G293">
        <f t="shared" si="49"/>
        <v>0</v>
      </c>
      <c r="H293">
        <v>0</v>
      </c>
      <c r="I293">
        <v>0</v>
      </c>
      <c r="J293">
        <f t="shared" si="50"/>
        <v>0</v>
      </c>
      <c r="K293">
        <v>0</v>
      </c>
      <c r="L293">
        <v>0</v>
      </c>
      <c r="M293">
        <f t="shared" si="51"/>
        <v>0</v>
      </c>
    </row>
    <row r="294" spans="1:13">
      <c r="A294" t="s">
        <v>289</v>
      </c>
      <c r="B294">
        <v>0</v>
      </c>
      <c r="C294">
        <v>4</v>
      </c>
      <c r="D294">
        <f t="shared" si="48"/>
        <v>4</v>
      </c>
      <c r="E294">
        <v>0</v>
      </c>
      <c r="F294">
        <v>0</v>
      </c>
      <c r="G294">
        <f t="shared" si="49"/>
        <v>0</v>
      </c>
      <c r="H294">
        <v>0</v>
      </c>
      <c r="I294">
        <v>0</v>
      </c>
      <c r="J294">
        <f t="shared" si="50"/>
        <v>0</v>
      </c>
      <c r="K294">
        <v>0</v>
      </c>
      <c r="L294">
        <v>0</v>
      </c>
      <c r="M294">
        <f t="shared" si="51"/>
        <v>0</v>
      </c>
    </row>
    <row r="295" spans="1:13">
      <c r="A295" t="s">
        <v>290</v>
      </c>
      <c r="B295">
        <v>0</v>
      </c>
      <c r="C295">
        <v>61</v>
      </c>
      <c r="D295">
        <f t="shared" si="48"/>
        <v>61</v>
      </c>
      <c r="E295">
        <v>0</v>
      </c>
      <c r="F295">
        <v>0</v>
      </c>
      <c r="G295">
        <f t="shared" si="49"/>
        <v>0</v>
      </c>
      <c r="H295">
        <v>0</v>
      </c>
      <c r="I295">
        <v>0</v>
      </c>
      <c r="J295">
        <f t="shared" si="50"/>
        <v>0</v>
      </c>
      <c r="K295">
        <v>0</v>
      </c>
      <c r="L295">
        <v>0</v>
      </c>
      <c r="M295">
        <f t="shared" si="51"/>
        <v>0</v>
      </c>
    </row>
    <row r="296" spans="1:13">
      <c r="A296" t="s">
        <v>291</v>
      </c>
      <c r="B296">
        <v>0</v>
      </c>
      <c r="C296">
        <v>0</v>
      </c>
      <c r="D296">
        <f t="shared" si="48"/>
        <v>0</v>
      </c>
      <c r="E296">
        <v>0</v>
      </c>
      <c r="F296">
        <v>0</v>
      </c>
      <c r="G296">
        <f t="shared" si="49"/>
        <v>0</v>
      </c>
      <c r="H296">
        <v>0</v>
      </c>
      <c r="I296">
        <v>0</v>
      </c>
      <c r="J296">
        <f t="shared" si="50"/>
        <v>0</v>
      </c>
      <c r="K296">
        <v>0</v>
      </c>
      <c r="L296">
        <v>0</v>
      </c>
      <c r="M296">
        <f t="shared" si="51"/>
        <v>0</v>
      </c>
    </row>
    <row r="297" spans="1:13">
      <c r="A297" t="s">
        <v>292</v>
      </c>
      <c r="B297">
        <v>76</v>
      </c>
      <c r="C297">
        <v>207</v>
      </c>
      <c r="D297">
        <f t="shared" si="48"/>
        <v>283</v>
      </c>
      <c r="E297">
        <v>1</v>
      </c>
      <c r="F297">
        <v>2</v>
      </c>
      <c r="G297">
        <f t="shared" si="49"/>
        <v>3</v>
      </c>
      <c r="H297">
        <v>358</v>
      </c>
      <c r="I297">
        <v>581</v>
      </c>
      <c r="J297">
        <f t="shared" si="50"/>
        <v>939</v>
      </c>
      <c r="K297">
        <v>0</v>
      </c>
      <c r="L297">
        <v>514</v>
      </c>
      <c r="M297">
        <f t="shared" si="51"/>
        <v>514</v>
      </c>
    </row>
    <row r="298" spans="1:13">
      <c r="A298" t="s">
        <v>293</v>
      </c>
      <c r="B298">
        <v>573</v>
      </c>
      <c r="C298">
        <v>231</v>
      </c>
      <c r="D298">
        <f t="shared" si="48"/>
        <v>804</v>
      </c>
      <c r="E298">
        <v>0</v>
      </c>
      <c r="F298">
        <v>0</v>
      </c>
      <c r="G298">
        <f t="shared" si="49"/>
        <v>0</v>
      </c>
      <c r="H298">
        <v>0</v>
      </c>
      <c r="I298">
        <v>0</v>
      </c>
      <c r="J298">
        <f t="shared" si="50"/>
        <v>0</v>
      </c>
      <c r="K298">
        <v>0</v>
      </c>
      <c r="L298">
        <v>0</v>
      </c>
      <c r="M298">
        <f t="shared" si="51"/>
        <v>0</v>
      </c>
    </row>
    <row r="299" spans="1:13">
      <c r="A299" t="s">
        <v>294</v>
      </c>
      <c r="B299">
        <v>0</v>
      </c>
      <c r="C299">
        <v>0</v>
      </c>
      <c r="D299">
        <f t="shared" si="48"/>
        <v>0</v>
      </c>
      <c r="E299">
        <v>0</v>
      </c>
      <c r="F299">
        <v>0</v>
      </c>
      <c r="G299">
        <f t="shared" si="49"/>
        <v>0</v>
      </c>
      <c r="H299">
        <v>0</v>
      </c>
      <c r="I299">
        <v>0</v>
      </c>
      <c r="J299">
        <f t="shared" si="50"/>
        <v>0</v>
      </c>
      <c r="K299">
        <v>0</v>
      </c>
      <c r="L299">
        <v>0</v>
      </c>
      <c r="M299">
        <f t="shared" si="51"/>
        <v>0</v>
      </c>
    </row>
    <row r="300" spans="1:13">
      <c r="A300" t="s">
        <v>295</v>
      </c>
      <c r="B300">
        <v>0</v>
      </c>
      <c r="C300">
        <v>0</v>
      </c>
      <c r="D300">
        <f t="shared" si="48"/>
        <v>0</v>
      </c>
      <c r="E300">
        <v>0</v>
      </c>
      <c r="F300">
        <v>0</v>
      </c>
      <c r="G300">
        <f t="shared" si="49"/>
        <v>0</v>
      </c>
      <c r="H300">
        <v>0</v>
      </c>
      <c r="I300">
        <v>0</v>
      </c>
      <c r="J300">
        <f t="shared" si="50"/>
        <v>0</v>
      </c>
      <c r="K300">
        <v>0</v>
      </c>
      <c r="L300">
        <v>0</v>
      </c>
      <c r="M300">
        <f t="shared" si="51"/>
        <v>0</v>
      </c>
    </row>
    <row r="301" spans="1:13">
      <c r="A301" t="s">
        <v>296</v>
      </c>
      <c r="B301">
        <v>8</v>
      </c>
      <c r="C301">
        <v>140</v>
      </c>
      <c r="D301">
        <f t="shared" si="48"/>
        <v>148</v>
      </c>
      <c r="E301">
        <v>0</v>
      </c>
      <c r="F301">
        <v>17</v>
      </c>
      <c r="G301">
        <f t="shared" si="49"/>
        <v>17</v>
      </c>
      <c r="H301">
        <v>0</v>
      </c>
      <c r="I301">
        <v>4808</v>
      </c>
      <c r="J301">
        <f t="shared" si="50"/>
        <v>4808</v>
      </c>
      <c r="K301">
        <v>0</v>
      </c>
      <c r="L301">
        <v>1037</v>
      </c>
      <c r="M301">
        <f t="shared" si="51"/>
        <v>1037</v>
      </c>
    </row>
    <row r="302" spans="1:13">
      <c r="A302" t="s">
        <v>297</v>
      </c>
      <c r="B302">
        <v>0</v>
      </c>
      <c r="C302">
        <v>0</v>
      </c>
      <c r="D302">
        <f t="shared" si="48"/>
        <v>0</v>
      </c>
      <c r="E302">
        <v>0</v>
      </c>
      <c r="F302">
        <v>0</v>
      </c>
      <c r="G302">
        <f t="shared" si="49"/>
        <v>0</v>
      </c>
      <c r="H302">
        <v>0</v>
      </c>
      <c r="I302">
        <v>0</v>
      </c>
      <c r="J302">
        <f t="shared" si="50"/>
        <v>0</v>
      </c>
      <c r="K302">
        <v>0</v>
      </c>
      <c r="L302">
        <v>0</v>
      </c>
      <c r="M302">
        <f t="shared" si="51"/>
        <v>0</v>
      </c>
    </row>
    <row r="303" spans="1:13">
      <c r="A303" t="s">
        <v>298</v>
      </c>
      <c r="B303">
        <v>2</v>
      </c>
      <c r="C303">
        <v>2</v>
      </c>
      <c r="D303">
        <f t="shared" si="48"/>
        <v>4</v>
      </c>
      <c r="E303">
        <v>0</v>
      </c>
      <c r="F303">
        <v>0</v>
      </c>
      <c r="G303">
        <f t="shared" si="49"/>
        <v>0</v>
      </c>
      <c r="H303">
        <v>0</v>
      </c>
      <c r="I303">
        <v>0</v>
      </c>
      <c r="J303">
        <f t="shared" si="50"/>
        <v>0</v>
      </c>
      <c r="K303">
        <v>0</v>
      </c>
      <c r="L303">
        <v>0</v>
      </c>
      <c r="M303">
        <f t="shared" si="51"/>
        <v>0</v>
      </c>
    </row>
    <row r="304" spans="1:13">
      <c r="A304" t="s">
        <v>299</v>
      </c>
      <c r="B304">
        <v>0</v>
      </c>
      <c r="C304">
        <v>1</v>
      </c>
      <c r="D304">
        <f t="shared" si="48"/>
        <v>1</v>
      </c>
      <c r="E304">
        <v>0</v>
      </c>
      <c r="F304">
        <v>0</v>
      </c>
      <c r="G304">
        <f t="shared" si="49"/>
        <v>0</v>
      </c>
      <c r="H304">
        <v>0</v>
      </c>
      <c r="I304">
        <v>0</v>
      </c>
      <c r="J304">
        <f t="shared" si="50"/>
        <v>0</v>
      </c>
      <c r="K304">
        <v>0</v>
      </c>
      <c r="L304">
        <v>0</v>
      </c>
      <c r="M304">
        <f t="shared" si="51"/>
        <v>0</v>
      </c>
    </row>
    <row r="305" spans="1:13">
      <c r="A305" t="s">
        <v>300</v>
      </c>
      <c r="B305">
        <v>0</v>
      </c>
      <c r="C305">
        <v>0</v>
      </c>
      <c r="D305">
        <f t="shared" si="48"/>
        <v>0</v>
      </c>
      <c r="E305">
        <v>0</v>
      </c>
      <c r="F305">
        <v>0</v>
      </c>
      <c r="G305">
        <f t="shared" si="49"/>
        <v>0</v>
      </c>
      <c r="H305">
        <v>0</v>
      </c>
      <c r="I305">
        <v>0</v>
      </c>
      <c r="J305">
        <f t="shared" si="50"/>
        <v>0</v>
      </c>
      <c r="K305">
        <v>0</v>
      </c>
      <c r="L305">
        <v>0</v>
      </c>
      <c r="M305">
        <f t="shared" si="51"/>
        <v>0</v>
      </c>
    </row>
    <row r="306" spans="1:13">
      <c r="A306" t="s">
        <v>301</v>
      </c>
      <c r="B306">
        <v>0</v>
      </c>
      <c r="C306">
        <v>0</v>
      </c>
      <c r="D306">
        <f t="shared" si="48"/>
        <v>0</v>
      </c>
      <c r="E306">
        <v>0</v>
      </c>
      <c r="F306">
        <v>0</v>
      </c>
      <c r="G306">
        <f t="shared" si="49"/>
        <v>0</v>
      </c>
      <c r="H306">
        <v>0</v>
      </c>
      <c r="I306">
        <v>0</v>
      </c>
      <c r="J306">
        <f t="shared" si="50"/>
        <v>0</v>
      </c>
      <c r="K306">
        <v>0</v>
      </c>
      <c r="L306">
        <v>0</v>
      </c>
      <c r="M306">
        <f t="shared" si="51"/>
        <v>0</v>
      </c>
    </row>
    <row r="307" spans="1:13">
      <c r="A307" t="s">
        <v>302</v>
      </c>
      <c r="B307">
        <v>0</v>
      </c>
      <c r="C307">
        <v>2</v>
      </c>
      <c r="D307">
        <f t="shared" si="48"/>
        <v>2</v>
      </c>
      <c r="E307">
        <v>0</v>
      </c>
      <c r="F307">
        <v>0</v>
      </c>
      <c r="G307">
        <f t="shared" si="49"/>
        <v>0</v>
      </c>
      <c r="H307">
        <v>0</v>
      </c>
      <c r="I307">
        <v>0</v>
      </c>
      <c r="J307">
        <f t="shared" si="50"/>
        <v>0</v>
      </c>
      <c r="K307">
        <v>0</v>
      </c>
      <c r="L307">
        <v>0</v>
      </c>
      <c r="M307">
        <f t="shared" si="51"/>
        <v>0</v>
      </c>
    </row>
    <row r="308" spans="1:13">
      <c r="A308" t="s">
        <v>303</v>
      </c>
      <c r="B308">
        <v>0</v>
      </c>
      <c r="C308">
        <v>0</v>
      </c>
      <c r="D308">
        <f t="shared" si="48"/>
        <v>0</v>
      </c>
      <c r="E308">
        <v>0</v>
      </c>
      <c r="F308">
        <v>0</v>
      </c>
      <c r="G308">
        <f t="shared" si="49"/>
        <v>0</v>
      </c>
      <c r="H308">
        <v>0</v>
      </c>
      <c r="I308">
        <v>0</v>
      </c>
      <c r="J308">
        <f t="shared" si="50"/>
        <v>0</v>
      </c>
      <c r="K308">
        <v>0</v>
      </c>
      <c r="L308">
        <v>0</v>
      </c>
      <c r="M308">
        <f t="shared" si="51"/>
        <v>0</v>
      </c>
    </row>
    <row r="309" spans="1:13">
      <c r="A309" t="s">
        <v>304</v>
      </c>
      <c r="B309">
        <v>0</v>
      </c>
      <c r="C309">
        <v>0</v>
      </c>
      <c r="D309">
        <f t="shared" si="48"/>
        <v>0</v>
      </c>
      <c r="E309">
        <v>0</v>
      </c>
      <c r="F309">
        <v>0</v>
      </c>
      <c r="G309">
        <f t="shared" si="49"/>
        <v>0</v>
      </c>
      <c r="H309">
        <v>0</v>
      </c>
      <c r="I309">
        <v>0</v>
      </c>
      <c r="J309">
        <f t="shared" si="50"/>
        <v>0</v>
      </c>
      <c r="K309">
        <v>0</v>
      </c>
      <c r="L309">
        <v>0</v>
      </c>
      <c r="M309">
        <f t="shared" si="51"/>
        <v>0</v>
      </c>
    </row>
    <row r="310" spans="1:13">
      <c r="A310" t="s">
        <v>305</v>
      </c>
      <c r="B310">
        <v>0</v>
      </c>
      <c r="C310">
        <v>2</v>
      </c>
      <c r="D310">
        <f t="shared" si="48"/>
        <v>2</v>
      </c>
      <c r="E310">
        <v>0</v>
      </c>
      <c r="F310">
        <v>0</v>
      </c>
      <c r="G310">
        <f t="shared" si="49"/>
        <v>0</v>
      </c>
      <c r="H310">
        <v>0</v>
      </c>
      <c r="I310">
        <v>0</v>
      </c>
      <c r="J310">
        <f t="shared" si="50"/>
        <v>0</v>
      </c>
      <c r="K310">
        <v>0</v>
      </c>
      <c r="L310">
        <v>0</v>
      </c>
      <c r="M310">
        <f t="shared" si="51"/>
        <v>0</v>
      </c>
    </row>
    <row r="311" spans="1:13">
      <c r="A311" t="s">
        <v>306</v>
      </c>
      <c r="B311">
        <v>0</v>
      </c>
      <c r="C311">
        <v>6</v>
      </c>
      <c r="D311">
        <f t="shared" si="48"/>
        <v>6</v>
      </c>
      <c r="E311">
        <v>0</v>
      </c>
      <c r="F311">
        <v>0</v>
      </c>
      <c r="G311">
        <f t="shared" si="49"/>
        <v>0</v>
      </c>
      <c r="H311">
        <v>0</v>
      </c>
      <c r="I311">
        <v>0</v>
      </c>
      <c r="J311">
        <f t="shared" si="50"/>
        <v>0</v>
      </c>
      <c r="K311">
        <v>0</v>
      </c>
      <c r="L311">
        <v>0</v>
      </c>
      <c r="M311">
        <f t="shared" si="51"/>
        <v>0</v>
      </c>
    </row>
    <row r="312" spans="1:13">
      <c r="A312" t="s">
        <v>307</v>
      </c>
      <c r="B312">
        <v>0</v>
      </c>
      <c r="C312">
        <v>23</v>
      </c>
      <c r="D312">
        <f t="shared" si="48"/>
        <v>23</v>
      </c>
      <c r="E312">
        <v>0</v>
      </c>
      <c r="F312">
        <v>0</v>
      </c>
      <c r="G312">
        <f t="shared" si="49"/>
        <v>0</v>
      </c>
      <c r="H312">
        <v>0</v>
      </c>
      <c r="I312">
        <v>0</v>
      </c>
      <c r="J312">
        <f t="shared" si="50"/>
        <v>0</v>
      </c>
      <c r="K312">
        <v>0</v>
      </c>
      <c r="L312">
        <v>0</v>
      </c>
      <c r="M312">
        <f t="shared" si="51"/>
        <v>0</v>
      </c>
    </row>
    <row r="313" spans="1:13">
      <c r="A313" t="s">
        <v>308</v>
      </c>
      <c r="B313">
        <v>0</v>
      </c>
      <c r="C313">
        <v>1</v>
      </c>
      <c r="D313">
        <f t="shared" si="48"/>
        <v>1</v>
      </c>
      <c r="E313">
        <v>0</v>
      </c>
      <c r="F313">
        <v>0</v>
      </c>
      <c r="G313">
        <f t="shared" si="49"/>
        <v>0</v>
      </c>
      <c r="H313">
        <v>0</v>
      </c>
      <c r="I313">
        <v>0</v>
      </c>
      <c r="J313">
        <f t="shared" si="50"/>
        <v>0</v>
      </c>
      <c r="K313">
        <v>0</v>
      </c>
      <c r="L313">
        <v>0</v>
      </c>
      <c r="M313">
        <f t="shared" si="51"/>
        <v>0</v>
      </c>
    </row>
    <row r="314" spans="1:13">
      <c r="A314" t="s">
        <v>309</v>
      </c>
      <c r="B314">
        <v>30</v>
      </c>
      <c r="C314">
        <v>0</v>
      </c>
      <c r="D314">
        <f t="shared" si="48"/>
        <v>30</v>
      </c>
      <c r="E314">
        <v>0</v>
      </c>
      <c r="F314">
        <v>0</v>
      </c>
      <c r="G314">
        <f t="shared" si="49"/>
        <v>0</v>
      </c>
      <c r="H314">
        <v>0</v>
      </c>
      <c r="I314">
        <v>0</v>
      </c>
      <c r="J314">
        <f t="shared" si="50"/>
        <v>0</v>
      </c>
      <c r="K314">
        <v>0</v>
      </c>
      <c r="L314">
        <v>0</v>
      </c>
      <c r="M314">
        <f t="shared" si="51"/>
        <v>0</v>
      </c>
    </row>
    <row r="315" spans="1:13">
      <c r="A315" t="s">
        <v>310</v>
      </c>
      <c r="B315">
        <v>2</v>
      </c>
      <c r="C315">
        <v>8</v>
      </c>
      <c r="D315">
        <f t="shared" si="48"/>
        <v>10</v>
      </c>
      <c r="E315">
        <v>0</v>
      </c>
      <c r="F315">
        <v>0</v>
      </c>
      <c r="G315">
        <f t="shared" si="49"/>
        <v>0</v>
      </c>
      <c r="H315">
        <v>0</v>
      </c>
      <c r="I315">
        <v>0</v>
      </c>
      <c r="J315">
        <f t="shared" si="50"/>
        <v>0</v>
      </c>
      <c r="K315">
        <v>0</v>
      </c>
      <c r="L315">
        <v>0</v>
      </c>
      <c r="M315">
        <f t="shared" si="51"/>
        <v>0</v>
      </c>
    </row>
    <row r="317" spans="1:13">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row>
    <row r="318" spans="1:13">
      <c r="A318" t="s">
        <v>312</v>
      </c>
      <c r="B318">
        <v>0</v>
      </c>
      <c r="C318">
        <v>78</v>
      </c>
      <c r="D318">
        <f>B318+C318</f>
        <v>78</v>
      </c>
      <c r="E318">
        <v>0</v>
      </c>
      <c r="F318">
        <v>1</v>
      </c>
      <c r="G318">
        <f>E318+F318</f>
        <v>1</v>
      </c>
      <c r="H318">
        <v>0</v>
      </c>
      <c r="I318">
        <v>512</v>
      </c>
      <c r="J318">
        <f>H318+I318</f>
        <v>512</v>
      </c>
      <c r="K318">
        <v>0</v>
      </c>
      <c r="L318">
        <v>0</v>
      </c>
      <c r="M318">
        <f>K318+L318</f>
        <v>0</v>
      </c>
    </row>
    <row r="320" spans="1:13">
      <c r="A320" s="5" t="s">
        <v>313</v>
      </c>
      <c r="B320" s="5">
        <f t="shared" ref="B320:M320" si="52">SUM(B2:B319)</f>
        <v>25173</v>
      </c>
      <c r="C320" s="5">
        <f t="shared" si="52"/>
        <v>9063</v>
      </c>
      <c r="D320" s="5">
        <f t="shared" si="52"/>
        <v>34236</v>
      </c>
      <c r="E320" s="5">
        <f t="shared" si="52"/>
        <v>25</v>
      </c>
      <c r="F320" s="5">
        <f t="shared" si="52"/>
        <v>898</v>
      </c>
      <c r="G320" s="5">
        <f t="shared" si="52"/>
        <v>923</v>
      </c>
      <c r="H320" s="5">
        <f t="shared" si="52"/>
        <v>6946</v>
      </c>
      <c r="I320" s="5">
        <f t="shared" si="52"/>
        <v>265982</v>
      </c>
      <c r="J320" s="5">
        <f t="shared" si="52"/>
        <v>272928</v>
      </c>
      <c r="K320" s="5">
        <f t="shared" si="52"/>
        <v>3230</v>
      </c>
      <c r="L320" s="5">
        <f t="shared" si="52"/>
        <v>72307</v>
      </c>
      <c r="M320" s="5">
        <f t="shared" si="52"/>
        <v>75537</v>
      </c>
    </row>
  </sheetData>
  <mergeCells count="33">
    <mergeCell ref="K320"/>
    <mergeCell ref="L320"/>
    <mergeCell ref="M320"/>
    <mergeCell ref="F320"/>
    <mergeCell ref="G320"/>
    <mergeCell ref="H320"/>
    <mergeCell ref="I320"/>
    <mergeCell ref="J320"/>
    <mergeCell ref="A320"/>
    <mergeCell ref="B320"/>
    <mergeCell ref="C320"/>
    <mergeCell ref="D320"/>
    <mergeCell ref="E320"/>
    <mergeCell ref="A199:M199"/>
    <mergeCell ref="A239:M239"/>
    <mergeCell ref="A268:M268"/>
    <mergeCell ref="A283:M283"/>
    <mergeCell ref="A317:M317"/>
    <mergeCell ref="A116:M116"/>
    <mergeCell ref="A119:M119"/>
    <mergeCell ref="A133:M133"/>
    <mergeCell ref="A168:M168"/>
    <mergeCell ref="A179:M179"/>
    <mergeCell ref="A3:M3"/>
    <mergeCell ref="A27:M27"/>
    <mergeCell ref="A66:M66"/>
    <mergeCell ref="A89:M89"/>
    <mergeCell ref="A106:M106"/>
    <mergeCell ref="A1"/>
    <mergeCell ref="B1:D1"/>
    <mergeCell ref="E1:G1"/>
    <mergeCell ref="H1:J1"/>
    <mergeCell ref="K1:M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20"/>
  <sheetViews>
    <sheetView topLeftCell="K1" workbookViewId="0">
      <pane ySplit="1" topLeftCell="A308" activePane="bottomLeft" state="frozen"/>
      <selection pane="bottomLeft" activeCell="A325" sqref="A325"/>
    </sheetView>
  </sheetViews>
  <sheetFormatPr defaultRowHeight="14.5"/>
  <cols>
    <col min="1" max="1" width="73.26953125" bestFit="1" customWidth="1"/>
    <col min="5" max="5" width="8.90625" customWidth="1"/>
  </cols>
  <sheetData>
    <row r="1" spans="1:29">
      <c r="A1" s="5" t="s">
        <v>0</v>
      </c>
      <c r="B1" s="5" t="s">
        <v>331</v>
      </c>
      <c r="C1" s="5" t="s">
        <v>331</v>
      </c>
      <c r="D1" s="5" t="s">
        <v>331</v>
      </c>
      <c r="E1" s="5" t="s">
        <v>332</v>
      </c>
      <c r="F1" s="5" t="s">
        <v>333</v>
      </c>
      <c r="G1" s="5" t="s">
        <v>333</v>
      </c>
      <c r="H1" s="5" t="s">
        <v>333</v>
      </c>
      <c r="I1" s="5" t="s">
        <v>334</v>
      </c>
      <c r="J1" s="5" t="s">
        <v>334</v>
      </c>
      <c r="K1" s="5" t="s">
        <v>334</v>
      </c>
      <c r="L1" s="5" t="s">
        <v>335</v>
      </c>
      <c r="M1" s="5" t="s">
        <v>335</v>
      </c>
      <c r="N1" s="5" t="s">
        <v>335</v>
      </c>
      <c r="O1" s="5" t="s">
        <v>336</v>
      </c>
      <c r="P1" s="5" t="s">
        <v>336</v>
      </c>
      <c r="Q1" s="5" t="s">
        <v>336</v>
      </c>
      <c r="R1" s="5" t="s">
        <v>337</v>
      </c>
      <c r="S1" s="5" t="s">
        <v>337</v>
      </c>
      <c r="T1" s="5" t="s">
        <v>337</v>
      </c>
      <c r="U1" s="5" t="s">
        <v>338</v>
      </c>
      <c r="V1" s="5" t="s">
        <v>338</v>
      </c>
      <c r="W1" s="5" t="s">
        <v>338</v>
      </c>
      <c r="X1" s="5" t="s">
        <v>339</v>
      </c>
      <c r="Y1" s="5" t="s">
        <v>339</v>
      </c>
      <c r="Z1" s="5" t="s">
        <v>339</v>
      </c>
      <c r="AA1" s="5" t="s">
        <v>340</v>
      </c>
      <c r="AB1" s="5" t="s">
        <v>340</v>
      </c>
      <c r="AC1" s="5" t="s">
        <v>340</v>
      </c>
    </row>
    <row r="2" spans="1:29">
      <c r="B2" s="4" t="s">
        <v>8</v>
      </c>
      <c r="C2" s="4" t="s">
        <v>9</v>
      </c>
      <c r="D2" s="4" t="s">
        <v>10</v>
      </c>
      <c r="E2" s="4" t="s">
        <v>320</v>
      </c>
      <c r="F2" s="9" t="s">
        <v>8</v>
      </c>
      <c r="G2" s="4" t="s">
        <v>9</v>
      </c>
      <c r="H2" s="4" t="s">
        <v>10</v>
      </c>
      <c r="I2" s="4" t="s">
        <v>8</v>
      </c>
      <c r="J2" s="4" t="s">
        <v>9</v>
      </c>
      <c r="K2" s="4" t="s">
        <v>10</v>
      </c>
      <c r="L2" s="4" t="s">
        <v>8</v>
      </c>
      <c r="M2" s="4" t="s">
        <v>9</v>
      </c>
      <c r="N2" s="4" t="s">
        <v>10</v>
      </c>
      <c r="O2" s="4" t="s">
        <v>8</v>
      </c>
      <c r="P2" s="4" t="s">
        <v>9</v>
      </c>
      <c r="Q2" s="4" t="s">
        <v>10</v>
      </c>
      <c r="R2" s="4" t="s">
        <v>8</v>
      </c>
      <c r="S2" s="4" t="s">
        <v>9</v>
      </c>
      <c r="T2" s="4" t="s">
        <v>10</v>
      </c>
      <c r="U2" s="4" t="s">
        <v>8</v>
      </c>
      <c r="V2" s="4" t="s">
        <v>9</v>
      </c>
      <c r="W2" s="4" t="s">
        <v>10</v>
      </c>
      <c r="X2" s="4" t="s">
        <v>8</v>
      </c>
      <c r="Y2" s="4" t="s">
        <v>9</v>
      </c>
      <c r="Z2" s="4" t="s">
        <v>10</v>
      </c>
      <c r="AA2" s="4" t="s">
        <v>8</v>
      </c>
      <c r="AB2" s="4" t="s">
        <v>9</v>
      </c>
      <c r="AC2" s="4" t="s">
        <v>10</v>
      </c>
    </row>
    <row r="3" spans="1:29">
      <c r="A3" s="6" t="s">
        <v>11</v>
      </c>
      <c r="B3" s="6" t="s">
        <v>11</v>
      </c>
      <c r="C3" s="6" t="s">
        <v>11</v>
      </c>
      <c r="D3" s="6" t="s">
        <v>11</v>
      </c>
      <c r="E3" s="6" t="s">
        <v>11</v>
      </c>
      <c r="F3" s="6" t="s">
        <v>11</v>
      </c>
      <c r="G3" s="6" t="s">
        <v>11</v>
      </c>
      <c r="H3" s="6" t="s">
        <v>11</v>
      </c>
      <c r="I3" s="6" t="s">
        <v>11</v>
      </c>
      <c r="J3" s="6" t="s">
        <v>11</v>
      </c>
      <c r="K3" s="6" t="s">
        <v>11</v>
      </c>
      <c r="L3" s="6" t="s">
        <v>11</v>
      </c>
      <c r="M3" s="6" t="s">
        <v>11</v>
      </c>
      <c r="N3" s="6" t="s">
        <v>11</v>
      </c>
      <c r="O3" s="6" t="s">
        <v>11</v>
      </c>
      <c r="P3" s="6" t="s">
        <v>11</v>
      </c>
      <c r="Q3" s="6" t="s">
        <v>11</v>
      </c>
      <c r="R3" s="6" t="s">
        <v>11</v>
      </c>
      <c r="S3" s="6" t="s">
        <v>11</v>
      </c>
      <c r="T3" s="6" t="s">
        <v>11</v>
      </c>
      <c r="U3" s="6" t="s">
        <v>11</v>
      </c>
      <c r="V3" s="6" t="s">
        <v>11</v>
      </c>
      <c r="W3" s="6" t="s">
        <v>11</v>
      </c>
      <c r="X3" s="6" t="s">
        <v>11</v>
      </c>
      <c r="Y3" s="6" t="s">
        <v>11</v>
      </c>
      <c r="Z3" s="6" t="s">
        <v>11</v>
      </c>
      <c r="AA3" s="6" t="s">
        <v>11</v>
      </c>
      <c r="AB3" s="6" t="s">
        <v>11</v>
      </c>
      <c r="AC3" s="6" t="s">
        <v>11</v>
      </c>
    </row>
    <row r="4" spans="1:29">
      <c r="A4" t="s">
        <v>12</v>
      </c>
      <c r="B4">
        <v>0</v>
      </c>
      <c r="C4">
        <v>0</v>
      </c>
      <c r="D4">
        <f t="shared" ref="D4:D25" si="0">B4+C4</f>
        <v>0</v>
      </c>
      <c r="E4">
        <f>IF(D320&gt;0,ROUND((D4/D320) * 100, 4), "")</f>
        <v>0</v>
      </c>
      <c r="F4">
        <v>0</v>
      </c>
      <c r="G4">
        <v>0</v>
      </c>
      <c r="H4">
        <f t="shared" ref="H4:H25" si="1">F4+G4</f>
        <v>0</v>
      </c>
      <c r="I4">
        <v>0</v>
      </c>
      <c r="J4">
        <v>0</v>
      </c>
      <c r="K4">
        <f t="shared" ref="K4:K25" si="2">I4+J4</f>
        <v>0</v>
      </c>
      <c r="L4">
        <v>0</v>
      </c>
      <c r="M4">
        <v>0</v>
      </c>
      <c r="N4">
        <f t="shared" ref="N4:N25" si="3">L4+M4</f>
        <v>0</v>
      </c>
      <c r="O4">
        <v>0</v>
      </c>
      <c r="P4">
        <v>0</v>
      </c>
      <c r="Q4">
        <f t="shared" ref="Q4:Q25" si="4">O4+P4</f>
        <v>0</v>
      </c>
      <c r="R4">
        <v>0</v>
      </c>
      <c r="S4">
        <v>0</v>
      </c>
      <c r="T4">
        <f t="shared" ref="T4:T25" si="5">R4+S4</f>
        <v>0</v>
      </c>
      <c r="U4">
        <v>0</v>
      </c>
      <c r="V4">
        <v>0</v>
      </c>
      <c r="W4">
        <f t="shared" ref="W4:W25" si="6">U4+V4</f>
        <v>0</v>
      </c>
      <c r="X4">
        <v>0</v>
      </c>
      <c r="Y4">
        <v>0</v>
      </c>
      <c r="Z4">
        <f t="shared" ref="Z4:Z25" si="7">X4+Y4</f>
        <v>0</v>
      </c>
      <c r="AA4">
        <v>0</v>
      </c>
      <c r="AB4">
        <v>0</v>
      </c>
      <c r="AC4">
        <f t="shared" ref="AC4:AC25" si="8">AA4+AB4</f>
        <v>0</v>
      </c>
    </row>
    <row r="5" spans="1:29">
      <c r="A5" t="s">
        <v>13</v>
      </c>
      <c r="B5">
        <v>0</v>
      </c>
      <c r="C5">
        <v>0</v>
      </c>
      <c r="D5">
        <f t="shared" si="0"/>
        <v>0</v>
      </c>
      <c r="E5">
        <f>IF(D320&gt;0,ROUND((D5/D320)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c r="A6" t="s">
        <v>14</v>
      </c>
      <c r="B6">
        <v>0</v>
      </c>
      <c r="C6">
        <v>0</v>
      </c>
      <c r="D6">
        <f t="shared" si="0"/>
        <v>0</v>
      </c>
      <c r="E6">
        <f>IF(D320&gt;0,ROUND((D6/D320) * 100, 4), "")</f>
        <v>0</v>
      </c>
      <c r="F6">
        <v>0</v>
      </c>
      <c r="G6">
        <v>0</v>
      </c>
      <c r="H6">
        <f t="shared" si="1"/>
        <v>0</v>
      </c>
      <c r="I6">
        <v>0</v>
      </c>
      <c r="J6">
        <v>0</v>
      </c>
      <c r="K6">
        <f t="shared" si="2"/>
        <v>0</v>
      </c>
      <c r="L6">
        <v>0</v>
      </c>
      <c r="M6">
        <v>0</v>
      </c>
      <c r="N6">
        <f t="shared" si="3"/>
        <v>0</v>
      </c>
      <c r="O6">
        <v>0</v>
      </c>
      <c r="P6">
        <v>0</v>
      </c>
      <c r="Q6">
        <f t="shared" si="4"/>
        <v>0</v>
      </c>
      <c r="R6">
        <v>0</v>
      </c>
      <c r="S6">
        <v>0</v>
      </c>
      <c r="T6">
        <f t="shared" si="5"/>
        <v>0</v>
      </c>
      <c r="U6">
        <v>0</v>
      </c>
      <c r="V6">
        <v>0</v>
      </c>
      <c r="W6">
        <f t="shared" si="6"/>
        <v>0</v>
      </c>
      <c r="X6">
        <v>0</v>
      </c>
      <c r="Y6">
        <v>0</v>
      </c>
      <c r="Z6">
        <f t="shared" si="7"/>
        <v>0</v>
      </c>
      <c r="AA6">
        <v>0</v>
      </c>
      <c r="AB6">
        <v>0</v>
      </c>
      <c r="AC6">
        <f t="shared" si="8"/>
        <v>0</v>
      </c>
    </row>
    <row r="7" spans="1:29">
      <c r="A7" t="s">
        <v>15</v>
      </c>
      <c r="B7">
        <v>0</v>
      </c>
      <c r="C7">
        <v>0</v>
      </c>
      <c r="D7">
        <f t="shared" si="0"/>
        <v>0</v>
      </c>
      <c r="E7">
        <f>IF(D320&gt;0,ROUND((D7/D320)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c r="A8" t="s">
        <v>16</v>
      </c>
      <c r="B8">
        <v>0</v>
      </c>
      <c r="C8">
        <v>0</v>
      </c>
      <c r="D8">
        <f t="shared" si="0"/>
        <v>0</v>
      </c>
      <c r="E8">
        <f>IF(D320&gt;0,ROUND((D8/D320) * 100, 4), "")</f>
        <v>0</v>
      </c>
      <c r="F8">
        <v>0</v>
      </c>
      <c r="G8">
        <v>0</v>
      </c>
      <c r="H8">
        <f t="shared" si="1"/>
        <v>0</v>
      </c>
      <c r="I8">
        <v>0</v>
      </c>
      <c r="J8">
        <v>0</v>
      </c>
      <c r="K8">
        <f t="shared" si="2"/>
        <v>0</v>
      </c>
      <c r="L8">
        <v>0</v>
      </c>
      <c r="M8">
        <v>0</v>
      </c>
      <c r="N8">
        <f t="shared" si="3"/>
        <v>0</v>
      </c>
      <c r="O8">
        <v>0</v>
      </c>
      <c r="P8">
        <v>0</v>
      </c>
      <c r="Q8">
        <f t="shared" si="4"/>
        <v>0</v>
      </c>
      <c r="R8">
        <v>0</v>
      </c>
      <c r="S8">
        <v>0</v>
      </c>
      <c r="T8">
        <f t="shared" si="5"/>
        <v>0</v>
      </c>
      <c r="U8">
        <v>0</v>
      </c>
      <c r="V8">
        <v>0</v>
      </c>
      <c r="W8">
        <f t="shared" si="6"/>
        <v>0</v>
      </c>
      <c r="X8">
        <v>0</v>
      </c>
      <c r="Y8">
        <v>0</v>
      </c>
      <c r="Z8">
        <f t="shared" si="7"/>
        <v>0</v>
      </c>
      <c r="AA8">
        <v>0</v>
      </c>
      <c r="AB8">
        <v>2</v>
      </c>
      <c r="AC8">
        <f t="shared" si="8"/>
        <v>2</v>
      </c>
    </row>
    <row r="9" spans="1:29">
      <c r="A9" t="s">
        <v>17</v>
      </c>
      <c r="B9">
        <v>0</v>
      </c>
      <c r="C9">
        <v>0</v>
      </c>
      <c r="D9">
        <f t="shared" si="0"/>
        <v>0</v>
      </c>
      <c r="E9">
        <f>IF(D320&gt;0,ROUND((D9/D320)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18</v>
      </c>
      <c r="B10">
        <v>0</v>
      </c>
      <c r="C10">
        <v>2</v>
      </c>
      <c r="D10">
        <f t="shared" si="0"/>
        <v>2</v>
      </c>
      <c r="E10">
        <f>IF(D320&gt;0,ROUND((D10/D320) * 100, 4), "")</f>
        <v>0.20960000000000001</v>
      </c>
      <c r="F10">
        <v>0</v>
      </c>
      <c r="G10">
        <v>0</v>
      </c>
      <c r="H10">
        <f t="shared" si="1"/>
        <v>0</v>
      </c>
      <c r="I10">
        <v>0</v>
      </c>
      <c r="J10">
        <v>0</v>
      </c>
      <c r="K10">
        <f t="shared" si="2"/>
        <v>0</v>
      </c>
      <c r="L10">
        <v>0</v>
      </c>
      <c r="M10">
        <v>0</v>
      </c>
      <c r="N10">
        <f t="shared" si="3"/>
        <v>0</v>
      </c>
      <c r="O10">
        <v>0</v>
      </c>
      <c r="P10">
        <v>0</v>
      </c>
      <c r="Q10">
        <f t="shared" si="4"/>
        <v>0</v>
      </c>
      <c r="R10">
        <v>0</v>
      </c>
      <c r="S10">
        <v>0</v>
      </c>
      <c r="T10">
        <f t="shared" si="5"/>
        <v>0</v>
      </c>
      <c r="U10">
        <v>0</v>
      </c>
      <c r="V10">
        <v>0</v>
      </c>
      <c r="W10">
        <f t="shared" si="6"/>
        <v>0</v>
      </c>
      <c r="X10">
        <v>0</v>
      </c>
      <c r="Y10">
        <v>1</v>
      </c>
      <c r="Z10">
        <f t="shared" si="7"/>
        <v>1</v>
      </c>
      <c r="AA10">
        <v>0</v>
      </c>
      <c r="AB10">
        <v>0</v>
      </c>
      <c r="AC10">
        <f t="shared" si="8"/>
        <v>0</v>
      </c>
    </row>
    <row r="11" spans="1:29">
      <c r="A11" t="s">
        <v>19</v>
      </c>
      <c r="B11">
        <v>1</v>
      </c>
      <c r="C11">
        <v>0</v>
      </c>
      <c r="D11">
        <f t="shared" si="0"/>
        <v>1</v>
      </c>
      <c r="E11">
        <f>IF(D320&gt;0,ROUND((D11/D320) * 100, 4), "")</f>
        <v>0.1048</v>
      </c>
      <c r="F11">
        <v>0</v>
      </c>
      <c r="G11">
        <v>0</v>
      </c>
      <c r="H11">
        <f t="shared" si="1"/>
        <v>0</v>
      </c>
      <c r="I11">
        <v>0</v>
      </c>
      <c r="J11">
        <v>0</v>
      </c>
      <c r="K11">
        <f t="shared" si="2"/>
        <v>0</v>
      </c>
      <c r="L11">
        <v>1</v>
      </c>
      <c r="M11">
        <v>0</v>
      </c>
      <c r="N11">
        <f t="shared" si="3"/>
        <v>1</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c r="A12" t="s">
        <v>20</v>
      </c>
      <c r="B12">
        <v>0</v>
      </c>
      <c r="C12">
        <v>0</v>
      </c>
      <c r="D12">
        <f t="shared" si="0"/>
        <v>0</v>
      </c>
      <c r="E12">
        <f>IF(D320&gt;0,ROUND((D12/D320) * 100, 4), "")</f>
        <v>0</v>
      </c>
      <c r="F12">
        <v>0</v>
      </c>
      <c r="G12">
        <v>0</v>
      </c>
      <c r="H12">
        <f t="shared" si="1"/>
        <v>0</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c r="A13" t="s">
        <v>21</v>
      </c>
      <c r="B13">
        <v>0</v>
      </c>
      <c r="C13">
        <v>14</v>
      </c>
      <c r="D13">
        <f t="shared" si="0"/>
        <v>14</v>
      </c>
      <c r="E13">
        <f>IF(D320&gt;0,ROUND((D13/D320) * 100, 4), "")</f>
        <v>1.4675</v>
      </c>
      <c r="F13">
        <v>0</v>
      </c>
      <c r="G13">
        <v>11</v>
      </c>
      <c r="H13">
        <f t="shared" si="1"/>
        <v>11</v>
      </c>
      <c r="I13">
        <v>0</v>
      </c>
      <c r="J13">
        <v>0</v>
      </c>
      <c r="K13">
        <f t="shared" si="2"/>
        <v>0</v>
      </c>
      <c r="L13">
        <v>0</v>
      </c>
      <c r="M13">
        <v>1</v>
      </c>
      <c r="N13">
        <f t="shared" si="3"/>
        <v>1</v>
      </c>
      <c r="O13">
        <v>0</v>
      </c>
      <c r="P13">
        <v>0</v>
      </c>
      <c r="Q13">
        <f t="shared" si="4"/>
        <v>0</v>
      </c>
      <c r="R13">
        <v>0</v>
      </c>
      <c r="S13">
        <v>0</v>
      </c>
      <c r="T13">
        <f t="shared" si="5"/>
        <v>0</v>
      </c>
      <c r="U13">
        <v>0</v>
      </c>
      <c r="V13">
        <v>0</v>
      </c>
      <c r="W13">
        <f t="shared" si="6"/>
        <v>0</v>
      </c>
      <c r="X13">
        <v>0</v>
      </c>
      <c r="Y13">
        <v>0</v>
      </c>
      <c r="Z13">
        <f t="shared" si="7"/>
        <v>0</v>
      </c>
      <c r="AA13">
        <v>0</v>
      </c>
      <c r="AB13">
        <v>1</v>
      </c>
      <c r="AC13">
        <f t="shared" si="8"/>
        <v>1</v>
      </c>
    </row>
    <row r="14" spans="1:29">
      <c r="A14" t="s">
        <v>22</v>
      </c>
      <c r="B14">
        <v>0</v>
      </c>
      <c r="C14">
        <v>0</v>
      </c>
      <c r="D14">
        <f t="shared" si="0"/>
        <v>0</v>
      </c>
      <c r="E14">
        <f>IF(D320&gt;0,ROUND((D14/D320) * 100, 4), "")</f>
        <v>0</v>
      </c>
      <c r="F14">
        <v>0</v>
      </c>
      <c r="G14">
        <v>0</v>
      </c>
      <c r="H14">
        <f t="shared" si="1"/>
        <v>0</v>
      </c>
      <c r="I14">
        <v>0</v>
      </c>
      <c r="J14">
        <v>0</v>
      </c>
      <c r="K14">
        <f t="shared" si="2"/>
        <v>0</v>
      </c>
      <c r="L14">
        <v>0</v>
      </c>
      <c r="M14">
        <v>0</v>
      </c>
      <c r="N14">
        <f t="shared" si="3"/>
        <v>0</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23</v>
      </c>
      <c r="B15">
        <v>0</v>
      </c>
      <c r="C15">
        <v>0</v>
      </c>
      <c r="D15">
        <f t="shared" si="0"/>
        <v>0</v>
      </c>
      <c r="E15">
        <f>IF(D320&gt;0,ROUND((D15/D320)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6" spans="1:29">
      <c r="A16" t="s">
        <v>24</v>
      </c>
      <c r="B16">
        <v>0</v>
      </c>
      <c r="C16">
        <v>0</v>
      </c>
      <c r="D16">
        <f t="shared" si="0"/>
        <v>0</v>
      </c>
      <c r="E16">
        <f>IF(D320&gt;0,ROUND((D16/D320) * 100, 4), "")</f>
        <v>0</v>
      </c>
      <c r="F16">
        <v>0</v>
      </c>
      <c r="G16">
        <v>0</v>
      </c>
      <c r="H16">
        <f t="shared" si="1"/>
        <v>0</v>
      </c>
      <c r="I16">
        <v>0</v>
      </c>
      <c r="J16">
        <v>0</v>
      </c>
      <c r="K16">
        <f t="shared" si="2"/>
        <v>0</v>
      </c>
      <c r="L16">
        <v>0</v>
      </c>
      <c r="M16">
        <v>0</v>
      </c>
      <c r="N16">
        <f t="shared" si="3"/>
        <v>0</v>
      </c>
      <c r="O16">
        <v>0</v>
      </c>
      <c r="P16">
        <v>0</v>
      </c>
      <c r="Q16">
        <f t="shared" si="4"/>
        <v>0</v>
      </c>
      <c r="R16">
        <v>0</v>
      </c>
      <c r="S16">
        <v>0</v>
      </c>
      <c r="T16">
        <f t="shared" si="5"/>
        <v>0</v>
      </c>
      <c r="U16">
        <v>0</v>
      </c>
      <c r="V16">
        <v>0</v>
      </c>
      <c r="W16">
        <f t="shared" si="6"/>
        <v>0</v>
      </c>
      <c r="X16">
        <v>0</v>
      </c>
      <c r="Y16">
        <v>0</v>
      </c>
      <c r="Z16">
        <f t="shared" si="7"/>
        <v>0</v>
      </c>
      <c r="AA16">
        <v>0</v>
      </c>
      <c r="AB16">
        <v>0</v>
      </c>
      <c r="AC16">
        <f t="shared" si="8"/>
        <v>0</v>
      </c>
    </row>
    <row r="17" spans="1:29">
      <c r="A17" t="s">
        <v>25</v>
      </c>
      <c r="B17">
        <v>0</v>
      </c>
      <c r="C17">
        <v>0</v>
      </c>
      <c r="D17">
        <f t="shared" si="0"/>
        <v>0</v>
      </c>
      <c r="E17">
        <f>IF(D320&gt;0,ROUND((D17/D320) * 100, 4), "")</f>
        <v>0</v>
      </c>
      <c r="F17">
        <v>0</v>
      </c>
      <c r="G17">
        <v>0</v>
      </c>
      <c r="H17">
        <f t="shared" si="1"/>
        <v>0</v>
      </c>
      <c r="I17">
        <v>0</v>
      </c>
      <c r="J17">
        <v>0</v>
      </c>
      <c r="K17">
        <f t="shared" si="2"/>
        <v>0</v>
      </c>
      <c r="L17">
        <v>0</v>
      </c>
      <c r="M17">
        <v>0</v>
      </c>
      <c r="N17">
        <f t="shared" si="3"/>
        <v>0</v>
      </c>
      <c r="O17">
        <v>0</v>
      </c>
      <c r="P17">
        <v>0</v>
      </c>
      <c r="Q17">
        <f t="shared" si="4"/>
        <v>0</v>
      </c>
      <c r="R17">
        <v>0</v>
      </c>
      <c r="S17">
        <v>0</v>
      </c>
      <c r="T17">
        <f t="shared" si="5"/>
        <v>0</v>
      </c>
      <c r="U17">
        <v>0</v>
      </c>
      <c r="V17">
        <v>0</v>
      </c>
      <c r="W17">
        <f t="shared" si="6"/>
        <v>0</v>
      </c>
      <c r="X17">
        <v>0</v>
      </c>
      <c r="Y17">
        <v>0</v>
      </c>
      <c r="Z17">
        <f t="shared" si="7"/>
        <v>0</v>
      </c>
      <c r="AA17">
        <v>0</v>
      </c>
      <c r="AB17">
        <v>0</v>
      </c>
      <c r="AC17">
        <f t="shared" si="8"/>
        <v>0</v>
      </c>
    </row>
    <row r="18" spans="1:29">
      <c r="A18" t="s">
        <v>26</v>
      </c>
      <c r="B18">
        <v>0</v>
      </c>
      <c r="C18">
        <v>0</v>
      </c>
      <c r="D18">
        <f t="shared" si="0"/>
        <v>0</v>
      </c>
      <c r="E18">
        <f>IF(D320&gt;0,ROUND((D18/D320) * 100, 4), "")</f>
        <v>0</v>
      </c>
      <c r="F18">
        <v>0</v>
      </c>
      <c r="G18">
        <v>0</v>
      </c>
      <c r="H18">
        <f t="shared" si="1"/>
        <v>0</v>
      </c>
      <c r="I18">
        <v>0</v>
      </c>
      <c r="J18">
        <v>0</v>
      </c>
      <c r="K18">
        <f t="shared" si="2"/>
        <v>0</v>
      </c>
      <c r="L18">
        <v>0</v>
      </c>
      <c r="M18">
        <v>0</v>
      </c>
      <c r="N18">
        <f t="shared" si="3"/>
        <v>0</v>
      </c>
      <c r="O18">
        <v>0</v>
      </c>
      <c r="P18">
        <v>0</v>
      </c>
      <c r="Q18">
        <f t="shared" si="4"/>
        <v>0</v>
      </c>
      <c r="R18">
        <v>0</v>
      </c>
      <c r="S18">
        <v>0</v>
      </c>
      <c r="T18">
        <f t="shared" si="5"/>
        <v>0</v>
      </c>
      <c r="U18">
        <v>0</v>
      </c>
      <c r="V18">
        <v>0</v>
      </c>
      <c r="W18">
        <f t="shared" si="6"/>
        <v>0</v>
      </c>
      <c r="X18">
        <v>0</v>
      </c>
      <c r="Y18">
        <v>0</v>
      </c>
      <c r="Z18">
        <f t="shared" si="7"/>
        <v>0</v>
      </c>
      <c r="AA18">
        <v>0</v>
      </c>
      <c r="AB18">
        <v>0</v>
      </c>
      <c r="AC18">
        <f t="shared" si="8"/>
        <v>0</v>
      </c>
    </row>
    <row r="19" spans="1:29">
      <c r="A19" t="s">
        <v>27</v>
      </c>
      <c r="B19">
        <v>0</v>
      </c>
      <c r="C19">
        <v>0</v>
      </c>
      <c r="D19">
        <f t="shared" si="0"/>
        <v>0</v>
      </c>
      <c r="E19">
        <f>IF(D320&gt;0,ROUND((D19/D320) * 100, 4), "")</f>
        <v>0</v>
      </c>
      <c r="F19">
        <v>0</v>
      </c>
      <c r="G19">
        <v>0</v>
      </c>
      <c r="H19">
        <f t="shared" si="1"/>
        <v>0</v>
      </c>
      <c r="I19">
        <v>0</v>
      </c>
      <c r="J19">
        <v>0</v>
      </c>
      <c r="K19">
        <f t="shared" si="2"/>
        <v>0</v>
      </c>
      <c r="L19">
        <v>0</v>
      </c>
      <c r="M19">
        <v>0</v>
      </c>
      <c r="N19">
        <f t="shared" si="3"/>
        <v>0</v>
      </c>
      <c r="O19">
        <v>0</v>
      </c>
      <c r="P19">
        <v>0</v>
      </c>
      <c r="Q19">
        <f t="shared" si="4"/>
        <v>0</v>
      </c>
      <c r="R19">
        <v>0</v>
      </c>
      <c r="S19">
        <v>0</v>
      </c>
      <c r="T19">
        <f t="shared" si="5"/>
        <v>0</v>
      </c>
      <c r="U19">
        <v>0</v>
      </c>
      <c r="V19">
        <v>0</v>
      </c>
      <c r="W19">
        <f t="shared" si="6"/>
        <v>0</v>
      </c>
      <c r="X19">
        <v>0</v>
      </c>
      <c r="Y19">
        <v>0</v>
      </c>
      <c r="Z19">
        <f t="shared" si="7"/>
        <v>0</v>
      </c>
      <c r="AA19">
        <v>0</v>
      </c>
      <c r="AB19">
        <v>0</v>
      </c>
      <c r="AC19">
        <f t="shared" si="8"/>
        <v>0</v>
      </c>
    </row>
    <row r="20" spans="1:29">
      <c r="A20" t="s">
        <v>28</v>
      </c>
      <c r="B20">
        <v>0</v>
      </c>
      <c r="C20">
        <v>0</v>
      </c>
      <c r="D20">
        <f t="shared" si="0"/>
        <v>0</v>
      </c>
      <c r="E20">
        <f>IF(D320&gt;0,ROUND((D20/D320) * 100, 4), "")</f>
        <v>0</v>
      </c>
      <c r="F20">
        <v>0</v>
      </c>
      <c r="G20">
        <v>0</v>
      </c>
      <c r="H20">
        <f t="shared" si="1"/>
        <v>0</v>
      </c>
      <c r="I20">
        <v>0</v>
      </c>
      <c r="J20">
        <v>0</v>
      </c>
      <c r="K20">
        <f t="shared" si="2"/>
        <v>0</v>
      </c>
      <c r="L20">
        <v>0</v>
      </c>
      <c r="M20">
        <v>0</v>
      </c>
      <c r="N20">
        <f t="shared" si="3"/>
        <v>0</v>
      </c>
      <c r="O20">
        <v>0</v>
      </c>
      <c r="P20">
        <v>0</v>
      </c>
      <c r="Q20">
        <f t="shared" si="4"/>
        <v>0</v>
      </c>
      <c r="R20">
        <v>0</v>
      </c>
      <c r="S20">
        <v>0</v>
      </c>
      <c r="T20">
        <f t="shared" si="5"/>
        <v>0</v>
      </c>
      <c r="U20">
        <v>0</v>
      </c>
      <c r="V20">
        <v>0</v>
      </c>
      <c r="W20">
        <f t="shared" si="6"/>
        <v>0</v>
      </c>
      <c r="X20">
        <v>0</v>
      </c>
      <c r="Y20">
        <v>0</v>
      </c>
      <c r="Z20">
        <f t="shared" si="7"/>
        <v>0</v>
      </c>
      <c r="AA20">
        <v>0</v>
      </c>
      <c r="AB20">
        <v>0</v>
      </c>
      <c r="AC20">
        <f t="shared" si="8"/>
        <v>0</v>
      </c>
    </row>
    <row r="21" spans="1:29">
      <c r="A21" t="s">
        <v>29</v>
      </c>
      <c r="B21">
        <v>0</v>
      </c>
      <c r="C21">
        <v>0</v>
      </c>
      <c r="D21">
        <f t="shared" si="0"/>
        <v>0</v>
      </c>
      <c r="E21">
        <f>IF(D320&gt;0,ROUND((D21/D320) * 100, 4), "")</f>
        <v>0</v>
      </c>
      <c r="F21">
        <v>0</v>
      </c>
      <c r="G21">
        <v>0</v>
      </c>
      <c r="H21">
        <f t="shared" si="1"/>
        <v>0</v>
      </c>
      <c r="I21">
        <v>0</v>
      </c>
      <c r="J21">
        <v>0</v>
      </c>
      <c r="K21">
        <f t="shared" si="2"/>
        <v>0</v>
      </c>
      <c r="L21">
        <v>0</v>
      </c>
      <c r="M21">
        <v>0</v>
      </c>
      <c r="N21">
        <f t="shared" si="3"/>
        <v>0</v>
      </c>
      <c r="O21">
        <v>0</v>
      </c>
      <c r="P21">
        <v>0</v>
      </c>
      <c r="Q21">
        <f t="shared" si="4"/>
        <v>0</v>
      </c>
      <c r="R21">
        <v>0</v>
      </c>
      <c r="S21">
        <v>0</v>
      </c>
      <c r="T21">
        <f t="shared" si="5"/>
        <v>0</v>
      </c>
      <c r="U21">
        <v>0</v>
      </c>
      <c r="V21">
        <v>0</v>
      </c>
      <c r="W21">
        <f t="shared" si="6"/>
        <v>0</v>
      </c>
      <c r="X21">
        <v>0</v>
      </c>
      <c r="Y21">
        <v>0</v>
      </c>
      <c r="Z21">
        <f t="shared" si="7"/>
        <v>0</v>
      </c>
      <c r="AA21">
        <v>0</v>
      </c>
      <c r="AB21">
        <v>0</v>
      </c>
      <c r="AC21">
        <f t="shared" si="8"/>
        <v>0</v>
      </c>
    </row>
    <row r="22" spans="1:29">
      <c r="A22" t="s">
        <v>30</v>
      </c>
      <c r="B22">
        <v>0</v>
      </c>
      <c r="C22">
        <v>0</v>
      </c>
      <c r="D22">
        <f t="shared" si="0"/>
        <v>0</v>
      </c>
      <c r="E22">
        <f>IF(D320&gt;0,ROUND((D22/D320) * 100, 4), "")</f>
        <v>0</v>
      </c>
      <c r="F22">
        <v>0</v>
      </c>
      <c r="G22">
        <v>0</v>
      </c>
      <c r="H22">
        <f t="shared" si="1"/>
        <v>0</v>
      </c>
      <c r="I22">
        <v>0</v>
      </c>
      <c r="J22">
        <v>0</v>
      </c>
      <c r="K22">
        <f t="shared" si="2"/>
        <v>0</v>
      </c>
      <c r="L22">
        <v>0</v>
      </c>
      <c r="M22">
        <v>0</v>
      </c>
      <c r="N22">
        <f t="shared" si="3"/>
        <v>0</v>
      </c>
      <c r="O22">
        <v>0</v>
      </c>
      <c r="P22">
        <v>0</v>
      </c>
      <c r="Q22">
        <f t="shared" si="4"/>
        <v>0</v>
      </c>
      <c r="R22">
        <v>0</v>
      </c>
      <c r="S22">
        <v>0</v>
      </c>
      <c r="T22">
        <f t="shared" si="5"/>
        <v>0</v>
      </c>
      <c r="U22">
        <v>0</v>
      </c>
      <c r="V22">
        <v>0</v>
      </c>
      <c r="W22">
        <f t="shared" si="6"/>
        <v>0</v>
      </c>
      <c r="X22">
        <v>0</v>
      </c>
      <c r="Y22">
        <v>0</v>
      </c>
      <c r="Z22">
        <f t="shared" si="7"/>
        <v>0</v>
      </c>
      <c r="AA22">
        <v>0</v>
      </c>
      <c r="AB22">
        <v>0</v>
      </c>
      <c r="AC22">
        <f t="shared" si="8"/>
        <v>0</v>
      </c>
    </row>
    <row r="23" spans="1:29">
      <c r="A23" t="s">
        <v>31</v>
      </c>
      <c r="B23">
        <v>0</v>
      </c>
      <c r="C23">
        <v>0</v>
      </c>
      <c r="D23">
        <f t="shared" si="0"/>
        <v>0</v>
      </c>
      <c r="E23">
        <f>IF(D320&gt;0,ROUND((D23/D320) * 100, 4), "")</f>
        <v>0</v>
      </c>
      <c r="F23">
        <v>0</v>
      </c>
      <c r="G23">
        <v>0</v>
      </c>
      <c r="H23">
        <f t="shared" si="1"/>
        <v>0</v>
      </c>
      <c r="I23">
        <v>0</v>
      </c>
      <c r="J23">
        <v>0</v>
      </c>
      <c r="K23">
        <f t="shared" si="2"/>
        <v>0</v>
      </c>
      <c r="L23">
        <v>0</v>
      </c>
      <c r="M23">
        <v>0</v>
      </c>
      <c r="N23">
        <f t="shared" si="3"/>
        <v>0</v>
      </c>
      <c r="O23">
        <v>0</v>
      </c>
      <c r="P23">
        <v>0</v>
      </c>
      <c r="Q23">
        <f t="shared" si="4"/>
        <v>0</v>
      </c>
      <c r="R23">
        <v>0</v>
      </c>
      <c r="S23">
        <v>0</v>
      </c>
      <c r="T23">
        <f t="shared" si="5"/>
        <v>0</v>
      </c>
      <c r="U23">
        <v>0</v>
      </c>
      <c r="V23">
        <v>0</v>
      </c>
      <c r="W23">
        <f t="shared" si="6"/>
        <v>0</v>
      </c>
      <c r="X23">
        <v>0</v>
      </c>
      <c r="Y23">
        <v>0</v>
      </c>
      <c r="Z23">
        <f t="shared" si="7"/>
        <v>0</v>
      </c>
      <c r="AA23">
        <v>0</v>
      </c>
      <c r="AB23">
        <v>0</v>
      </c>
      <c r="AC23">
        <f t="shared" si="8"/>
        <v>0</v>
      </c>
    </row>
    <row r="24" spans="1:29">
      <c r="A24" t="s">
        <v>32</v>
      </c>
      <c r="B24">
        <v>0</v>
      </c>
      <c r="C24">
        <v>0</v>
      </c>
      <c r="D24">
        <f t="shared" si="0"/>
        <v>0</v>
      </c>
      <c r="E24">
        <f>IF(D320&gt;0,ROUND((D24/D320) * 100, 4), "")</f>
        <v>0</v>
      </c>
      <c r="F24">
        <v>0</v>
      </c>
      <c r="G24">
        <v>0</v>
      </c>
      <c r="H24">
        <f t="shared" si="1"/>
        <v>0</v>
      </c>
      <c r="I24">
        <v>0</v>
      </c>
      <c r="J24">
        <v>0</v>
      </c>
      <c r="K24">
        <f t="shared" si="2"/>
        <v>0</v>
      </c>
      <c r="L24">
        <v>0</v>
      </c>
      <c r="M24">
        <v>0</v>
      </c>
      <c r="N24">
        <f t="shared" si="3"/>
        <v>0</v>
      </c>
      <c r="O24">
        <v>0</v>
      </c>
      <c r="P24">
        <v>0</v>
      </c>
      <c r="Q24">
        <f t="shared" si="4"/>
        <v>0</v>
      </c>
      <c r="R24">
        <v>0</v>
      </c>
      <c r="S24">
        <v>0</v>
      </c>
      <c r="T24">
        <f t="shared" si="5"/>
        <v>0</v>
      </c>
      <c r="U24">
        <v>0</v>
      </c>
      <c r="V24">
        <v>0</v>
      </c>
      <c r="W24">
        <f t="shared" si="6"/>
        <v>0</v>
      </c>
      <c r="X24">
        <v>0</v>
      </c>
      <c r="Y24">
        <v>0</v>
      </c>
      <c r="Z24">
        <f t="shared" si="7"/>
        <v>0</v>
      </c>
      <c r="AA24">
        <v>0</v>
      </c>
      <c r="AB24">
        <v>0</v>
      </c>
      <c r="AC24">
        <f t="shared" si="8"/>
        <v>0</v>
      </c>
    </row>
    <row r="25" spans="1:29">
      <c r="A25" t="s">
        <v>33</v>
      </c>
      <c r="B25">
        <v>0</v>
      </c>
      <c r="C25">
        <v>0</v>
      </c>
      <c r="D25">
        <f t="shared" si="0"/>
        <v>0</v>
      </c>
      <c r="E25">
        <f>IF(D320&gt;0,ROUND((D25/D320) * 100, 4), "")</f>
        <v>0</v>
      </c>
      <c r="F25">
        <v>0</v>
      </c>
      <c r="G25">
        <v>0</v>
      </c>
      <c r="H25">
        <f t="shared" si="1"/>
        <v>0</v>
      </c>
      <c r="I25">
        <v>0</v>
      </c>
      <c r="J25">
        <v>0</v>
      </c>
      <c r="K25">
        <f t="shared" si="2"/>
        <v>0</v>
      </c>
      <c r="L25">
        <v>0</v>
      </c>
      <c r="M25">
        <v>0</v>
      </c>
      <c r="N25">
        <f t="shared" si="3"/>
        <v>0</v>
      </c>
      <c r="O25">
        <v>0</v>
      </c>
      <c r="P25">
        <v>0</v>
      </c>
      <c r="Q25">
        <f t="shared" si="4"/>
        <v>0</v>
      </c>
      <c r="R25">
        <v>0</v>
      </c>
      <c r="S25">
        <v>0</v>
      </c>
      <c r="T25">
        <f t="shared" si="5"/>
        <v>0</v>
      </c>
      <c r="U25">
        <v>0</v>
      </c>
      <c r="V25">
        <v>0</v>
      </c>
      <c r="W25">
        <f t="shared" si="6"/>
        <v>0</v>
      </c>
      <c r="X25">
        <v>0</v>
      </c>
      <c r="Y25">
        <v>0</v>
      </c>
      <c r="Z25">
        <f t="shared" si="7"/>
        <v>0</v>
      </c>
      <c r="AA25">
        <v>0</v>
      </c>
      <c r="AB25">
        <v>0</v>
      </c>
      <c r="AC25">
        <f t="shared" si="8"/>
        <v>0</v>
      </c>
    </row>
    <row r="27" spans="1:29">
      <c r="A27" s="6" t="s">
        <v>34</v>
      </c>
      <c r="B27" s="6" t="s">
        <v>34</v>
      </c>
      <c r="C27" s="6" t="s">
        <v>34</v>
      </c>
      <c r="D27" s="6" t="s">
        <v>34</v>
      </c>
      <c r="E27" s="6" t="s">
        <v>34</v>
      </c>
      <c r="F27" s="6" t="s">
        <v>34</v>
      </c>
      <c r="G27" s="6" t="s">
        <v>34</v>
      </c>
      <c r="H27" s="6" t="s">
        <v>34</v>
      </c>
      <c r="I27" s="6" t="s">
        <v>34</v>
      </c>
      <c r="J27" s="6" t="s">
        <v>34</v>
      </c>
      <c r="K27" s="6" t="s">
        <v>34</v>
      </c>
      <c r="L27" s="6" t="s">
        <v>34</v>
      </c>
      <c r="M27" s="6" t="s">
        <v>34</v>
      </c>
      <c r="N27" s="6" t="s">
        <v>34</v>
      </c>
      <c r="O27" s="6" t="s">
        <v>34</v>
      </c>
      <c r="P27" s="6" t="s">
        <v>34</v>
      </c>
      <c r="Q27" s="6" t="s">
        <v>34</v>
      </c>
      <c r="R27" s="6" t="s">
        <v>34</v>
      </c>
      <c r="S27" s="6" t="s">
        <v>34</v>
      </c>
      <c r="T27" s="6" t="s">
        <v>34</v>
      </c>
      <c r="U27" s="6" t="s">
        <v>34</v>
      </c>
      <c r="V27" s="6" t="s">
        <v>34</v>
      </c>
      <c r="W27" s="6" t="s">
        <v>34</v>
      </c>
      <c r="X27" s="6" t="s">
        <v>34</v>
      </c>
      <c r="Y27" s="6" t="s">
        <v>34</v>
      </c>
      <c r="Z27" s="6" t="s">
        <v>34</v>
      </c>
      <c r="AA27" s="6" t="s">
        <v>34</v>
      </c>
      <c r="AB27" s="6" t="s">
        <v>34</v>
      </c>
      <c r="AC27" s="6" t="s">
        <v>34</v>
      </c>
    </row>
    <row r="28" spans="1:29">
      <c r="A28" t="s">
        <v>35</v>
      </c>
      <c r="B28">
        <v>9</v>
      </c>
      <c r="C28">
        <v>5</v>
      </c>
      <c r="D28">
        <f t="shared" ref="D28:D64" si="9">B28+C28</f>
        <v>14</v>
      </c>
      <c r="E28">
        <f>IF(D320&gt;0,ROUND((D28/D320) * 100, 4), "")</f>
        <v>1.4675</v>
      </c>
      <c r="F28">
        <v>3</v>
      </c>
      <c r="G28">
        <v>0</v>
      </c>
      <c r="H28">
        <f t="shared" ref="H28:H64" si="10">F28+G28</f>
        <v>3</v>
      </c>
      <c r="I28">
        <v>0</v>
      </c>
      <c r="J28">
        <v>1</v>
      </c>
      <c r="K28">
        <f t="shared" ref="K28:K64" si="11">I28+J28</f>
        <v>1</v>
      </c>
      <c r="L28">
        <v>2</v>
      </c>
      <c r="M28">
        <v>0</v>
      </c>
      <c r="N28">
        <f t="shared" ref="N28:N64" si="12">L28+M28</f>
        <v>2</v>
      </c>
      <c r="O28">
        <v>0</v>
      </c>
      <c r="P28">
        <v>0</v>
      </c>
      <c r="Q28">
        <f t="shared" ref="Q28:Q64" si="13">O28+P28</f>
        <v>0</v>
      </c>
      <c r="R28">
        <v>0</v>
      </c>
      <c r="S28">
        <v>0</v>
      </c>
      <c r="T28">
        <f t="shared" ref="T28:T64" si="14">R28+S28</f>
        <v>0</v>
      </c>
      <c r="U28">
        <v>0</v>
      </c>
      <c r="V28">
        <v>1</v>
      </c>
      <c r="W28">
        <f t="shared" ref="W28:W64" si="15">U28+V28</f>
        <v>1</v>
      </c>
      <c r="X28">
        <v>0</v>
      </c>
      <c r="Y28">
        <v>0</v>
      </c>
      <c r="Z28">
        <f t="shared" ref="Z28:Z64" si="16">X28+Y28</f>
        <v>0</v>
      </c>
      <c r="AA28">
        <v>0</v>
      </c>
      <c r="AB28">
        <v>0</v>
      </c>
      <c r="AC28">
        <f t="shared" ref="AC28:AC64" si="17">AA28+AB28</f>
        <v>0</v>
      </c>
    </row>
    <row r="29" spans="1:29">
      <c r="A29" t="s">
        <v>36</v>
      </c>
      <c r="B29">
        <v>0</v>
      </c>
      <c r="C29">
        <v>0</v>
      </c>
      <c r="D29">
        <f t="shared" si="9"/>
        <v>0</v>
      </c>
      <c r="E29">
        <f>IF(D320&gt;0,ROUND((D29/D320) * 100, 4), "")</f>
        <v>0</v>
      </c>
      <c r="F29">
        <v>0</v>
      </c>
      <c r="G29">
        <v>0</v>
      </c>
      <c r="H29">
        <f t="shared" si="10"/>
        <v>0</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c r="A30" t="s">
        <v>37</v>
      </c>
      <c r="B30">
        <v>0</v>
      </c>
      <c r="C30">
        <v>0</v>
      </c>
      <c r="D30">
        <f t="shared" si="9"/>
        <v>0</v>
      </c>
      <c r="E30">
        <f>IF(D320&gt;0,ROUND((D30/D320)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38</v>
      </c>
      <c r="B31">
        <v>0</v>
      </c>
      <c r="C31">
        <v>0</v>
      </c>
      <c r="D31">
        <f t="shared" si="9"/>
        <v>0</v>
      </c>
      <c r="E31">
        <f>IF(D320&gt;0,ROUND((D31/D320)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c r="A32" t="s">
        <v>39</v>
      </c>
      <c r="B32">
        <v>0</v>
      </c>
      <c r="C32">
        <v>0</v>
      </c>
      <c r="D32">
        <f t="shared" si="9"/>
        <v>0</v>
      </c>
      <c r="E32">
        <f>IF(D320&gt;0,ROUND((D32/D320) * 100, 4), "")</f>
        <v>0</v>
      </c>
      <c r="F32">
        <v>0</v>
      </c>
      <c r="G32">
        <v>0</v>
      </c>
      <c r="H32">
        <f t="shared" si="10"/>
        <v>0</v>
      </c>
      <c r="I32">
        <v>0</v>
      </c>
      <c r="J32">
        <v>0</v>
      </c>
      <c r="K32">
        <f t="shared" si="11"/>
        <v>0</v>
      </c>
      <c r="L32">
        <v>0</v>
      </c>
      <c r="M32">
        <v>0</v>
      </c>
      <c r="N32">
        <f t="shared" si="12"/>
        <v>0</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c r="A33" t="s">
        <v>40</v>
      </c>
      <c r="B33">
        <v>0</v>
      </c>
      <c r="C33">
        <v>0</v>
      </c>
      <c r="D33">
        <f t="shared" si="9"/>
        <v>0</v>
      </c>
      <c r="E33">
        <f>IF(D320&gt;0,ROUND((D33/D320) * 100, 4), "")</f>
        <v>0</v>
      </c>
      <c r="F33">
        <v>0</v>
      </c>
      <c r="G33">
        <v>0</v>
      </c>
      <c r="H33">
        <f t="shared" si="10"/>
        <v>0</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c r="A34" t="s">
        <v>41</v>
      </c>
      <c r="B34">
        <v>6</v>
      </c>
      <c r="C34">
        <v>16</v>
      </c>
      <c r="D34">
        <f t="shared" si="9"/>
        <v>22</v>
      </c>
      <c r="E34">
        <f>IF(D320&gt;0,ROUND((D34/D320) * 100, 4), "")</f>
        <v>2.3060999999999998</v>
      </c>
      <c r="F34">
        <v>5</v>
      </c>
      <c r="G34">
        <v>8</v>
      </c>
      <c r="H34">
        <f t="shared" si="10"/>
        <v>13</v>
      </c>
      <c r="I34">
        <v>0</v>
      </c>
      <c r="J34">
        <v>0</v>
      </c>
      <c r="K34">
        <f t="shared" si="11"/>
        <v>0</v>
      </c>
      <c r="L34">
        <v>1</v>
      </c>
      <c r="M34">
        <v>7</v>
      </c>
      <c r="N34">
        <f t="shared" si="12"/>
        <v>8</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42</v>
      </c>
      <c r="B35">
        <v>0</v>
      </c>
      <c r="C35">
        <v>1</v>
      </c>
      <c r="D35">
        <f t="shared" si="9"/>
        <v>1</v>
      </c>
      <c r="E35">
        <f>IF(D320&gt;0,ROUND((D35/D320) * 100, 4), "")</f>
        <v>0.1048</v>
      </c>
      <c r="F35">
        <v>0</v>
      </c>
      <c r="G35">
        <v>0</v>
      </c>
      <c r="H35">
        <f t="shared" si="10"/>
        <v>0</v>
      </c>
      <c r="I35">
        <v>0</v>
      </c>
      <c r="J35">
        <v>0</v>
      </c>
      <c r="K35">
        <f t="shared" si="11"/>
        <v>0</v>
      </c>
      <c r="L35">
        <v>0</v>
      </c>
      <c r="M35">
        <v>1</v>
      </c>
      <c r="N35">
        <f t="shared" si="12"/>
        <v>1</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43</v>
      </c>
      <c r="B36">
        <v>0</v>
      </c>
      <c r="C36">
        <v>0</v>
      </c>
      <c r="D36">
        <f t="shared" si="9"/>
        <v>0</v>
      </c>
      <c r="E36">
        <f>IF(D320&gt;0,ROUND((D36/D320)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44</v>
      </c>
      <c r="B37">
        <v>2</v>
      </c>
      <c r="C37">
        <v>1</v>
      </c>
      <c r="D37">
        <f t="shared" si="9"/>
        <v>3</v>
      </c>
      <c r="E37">
        <f>IF(D320&gt;0,ROUND((D37/D320) * 100, 4), "")</f>
        <v>0.3145</v>
      </c>
      <c r="F37">
        <v>1</v>
      </c>
      <c r="G37">
        <v>0</v>
      </c>
      <c r="H37">
        <f t="shared" si="10"/>
        <v>1</v>
      </c>
      <c r="I37">
        <v>0</v>
      </c>
      <c r="J37">
        <v>0</v>
      </c>
      <c r="K37">
        <f t="shared" si="11"/>
        <v>0</v>
      </c>
      <c r="L37">
        <v>1</v>
      </c>
      <c r="M37">
        <v>0</v>
      </c>
      <c r="N37">
        <f t="shared" si="12"/>
        <v>1</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45</v>
      </c>
      <c r="B38">
        <v>3</v>
      </c>
      <c r="C38">
        <v>1</v>
      </c>
      <c r="D38">
        <f t="shared" si="9"/>
        <v>4</v>
      </c>
      <c r="E38">
        <f>IF(D320&gt;0,ROUND((D38/D320) * 100, 4), "")</f>
        <v>0.41930000000000001</v>
      </c>
      <c r="F38">
        <v>2</v>
      </c>
      <c r="G38">
        <v>1</v>
      </c>
      <c r="H38">
        <f t="shared" si="10"/>
        <v>3</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1</v>
      </c>
      <c r="Y38">
        <v>0</v>
      </c>
      <c r="Z38">
        <f t="shared" si="16"/>
        <v>1</v>
      </c>
      <c r="AA38">
        <v>0</v>
      </c>
      <c r="AB38">
        <v>0</v>
      </c>
      <c r="AC38">
        <f t="shared" si="17"/>
        <v>0</v>
      </c>
    </row>
    <row r="39" spans="1:29">
      <c r="A39" t="s">
        <v>46</v>
      </c>
      <c r="B39">
        <v>0</v>
      </c>
      <c r="C39">
        <v>0</v>
      </c>
      <c r="D39">
        <f t="shared" si="9"/>
        <v>0</v>
      </c>
      <c r="E39">
        <f>IF(D320&gt;0,ROUND((D39/D320)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c r="A40" t="s">
        <v>47</v>
      </c>
      <c r="B40">
        <v>0</v>
      </c>
      <c r="C40">
        <v>0</v>
      </c>
      <c r="D40">
        <f t="shared" si="9"/>
        <v>0</v>
      </c>
      <c r="E40">
        <f>IF(D320&gt;0,ROUND((D40/D320) * 100, 4), "")</f>
        <v>0</v>
      </c>
      <c r="F40">
        <v>0</v>
      </c>
      <c r="G40">
        <v>0</v>
      </c>
      <c r="H40">
        <f t="shared" si="10"/>
        <v>0</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48</v>
      </c>
      <c r="B41">
        <v>0</v>
      </c>
      <c r="C41">
        <v>0</v>
      </c>
      <c r="D41">
        <f t="shared" si="9"/>
        <v>0</v>
      </c>
      <c r="E41">
        <f>IF(D320&gt;0,ROUND((D41/D320) * 100, 4), "")</f>
        <v>0</v>
      </c>
      <c r="F41">
        <v>0</v>
      </c>
      <c r="G41">
        <v>0</v>
      </c>
      <c r="H41">
        <f t="shared" si="10"/>
        <v>0</v>
      </c>
      <c r="I41">
        <v>0</v>
      </c>
      <c r="J41">
        <v>0</v>
      </c>
      <c r="K41">
        <f t="shared" si="11"/>
        <v>0</v>
      </c>
      <c r="L41">
        <v>0</v>
      </c>
      <c r="M41">
        <v>0</v>
      </c>
      <c r="N41">
        <f t="shared" si="12"/>
        <v>0</v>
      </c>
      <c r="O41">
        <v>0</v>
      </c>
      <c r="P41">
        <v>0</v>
      </c>
      <c r="Q41">
        <f t="shared" si="13"/>
        <v>0</v>
      </c>
      <c r="R41">
        <v>0</v>
      </c>
      <c r="S41">
        <v>0</v>
      </c>
      <c r="T41">
        <f t="shared" si="14"/>
        <v>0</v>
      </c>
      <c r="U41">
        <v>0</v>
      </c>
      <c r="V41">
        <v>0</v>
      </c>
      <c r="W41">
        <f t="shared" si="15"/>
        <v>0</v>
      </c>
      <c r="X41">
        <v>0</v>
      </c>
      <c r="Y41">
        <v>0</v>
      </c>
      <c r="Z41">
        <f t="shared" si="16"/>
        <v>0</v>
      </c>
      <c r="AA41">
        <v>0</v>
      </c>
      <c r="AB41">
        <v>0</v>
      </c>
      <c r="AC41">
        <f t="shared" si="17"/>
        <v>0</v>
      </c>
    </row>
    <row r="42" spans="1:29">
      <c r="A42" t="s">
        <v>49</v>
      </c>
      <c r="B42">
        <v>4</v>
      </c>
      <c r="C42">
        <v>1</v>
      </c>
      <c r="D42">
        <f t="shared" si="9"/>
        <v>5</v>
      </c>
      <c r="E42">
        <f>IF(D320&gt;0,ROUND((D42/D320) * 100, 4), "")</f>
        <v>0.52410000000000001</v>
      </c>
      <c r="F42">
        <v>2</v>
      </c>
      <c r="G42">
        <v>1</v>
      </c>
      <c r="H42">
        <f t="shared" si="10"/>
        <v>3</v>
      </c>
      <c r="I42">
        <v>0</v>
      </c>
      <c r="J42">
        <v>0</v>
      </c>
      <c r="K42">
        <f t="shared" si="11"/>
        <v>0</v>
      </c>
      <c r="L42">
        <v>1</v>
      </c>
      <c r="M42">
        <v>0</v>
      </c>
      <c r="N42">
        <f t="shared" si="12"/>
        <v>1</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50</v>
      </c>
      <c r="B43">
        <v>9</v>
      </c>
      <c r="C43">
        <v>10</v>
      </c>
      <c r="D43">
        <f t="shared" si="9"/>
        <v>19</v>
      </c>
      <c r="E43">
        <f>IF(D320&gt;0,ROUND((D43/D320) * 100, 4), "")</f>
        <v>1.9916</v>
      </c>
      <c r="F43">
        <v>1</v>
      </c>
      <c r="G43">
        <v>4</v>
      </c>
      <c r="H43">
        <f t="shared" si="10"/>
        <v>5</v>
      </c>
      <c r="I43">
        <v>1</v>
      </c>
      <c r="J43">
        <v>0</v>
      </c>
      <c r="K43">
        <f t="shared" si="11"/>
        <v>1</v>
      </c>
      <c r="L43">
        <v>4</v>
      </c>
      <c r="M43">
        <v>1</v>
      </c>
      <c r="N43">
        <f t="shared" si="12"/>
        <v>5</v>
      </c>
      <c r="O43">
        <v>0</v>
      </c>
      <c r="P43">
        <v>0</v>
      </c>
      <c r="Q43">
        <f t="shared" si="13"/>
        <v>0</v>
      </c>
      <c r="R43">
        <v>0</v>
      </c>
      <c r="S43">
        <v>0</v>
      </c>
      <c r="T43">
        <f t="shared" si="14"/>
        <v>0</v>
      </c>
      <c r="U43">
        <v>0</v>
      </c>
      <c r="V43">
        <v>0</v>
      </c>
      <c r="W43">
        <f t="shared" si="15"/>
        <v>0</v>
      </c>
      <c r="X43">
        <v>0</v>
      </c>
      <c r="Y43">
        <v>0</v>
      </c>
      <c r="Z43">
        <f t="shared" si="16"/>
        <v>0</v>
      </c>
      <c r="AA43">
        <v>0</v>
      </c>
      <c r="AB43">
        <v>1</v>
      </c>
      <c r="AC43">
        <f t="shared" si="17"/>
        <v>1</v>
      </c>
    </row>
    <row r="44" spans="1:29">
      <c r="A44" t="s">
        <v>51</v>
      </c>
      <c r="B44">
        <v>0</v>
      </c>
      <c r="C44">
        <v>0</v>
      </c>
      <c r="D44">
        <f t="shared" si="9"/>
        <v>0</v>
      </c>
      <c r="E44">
        <f>IF(D320&gt;0,ROUND((D44/D320) * 100, 4), "")</f>
        <v>0</v>
      </c>
      <c r="F44">
        <v>0</v>
      </c>
      <c r="G44">
        <v>0</v>
      </c>
      <c r="H44">
        <f t="shared" si="10"/>
        <v>0</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52</v>
      </c>
      <c r="B45">
        <v>2</v>
      </c>
      <c r="C45">
        <v>1</v>
      </c>
      <c r="D45">
        <f t="shared" si="9"/>
        <v>3</v>
      </c>
      <c r="E45">
        <f>IF(D320&gt;0,ROUND((D45/D320) * 100, 4), "")</f>
        <v>0.3145</v>
      </c>
      <c r="F45">
        <v>1</v>
      </c>
      <c r="G45">
        <v>0</v>
      </c>
      <c r="H45">
        <f t="shared" si="10"/>
        <v>1</v>
      </c>
      <c r="I45">
        <v>0</v>
      </c>
      <c r="J45">
        <v>1</v>
      </c>
      <c r="K45">
        <f t="shared" si="11"/>
        <v>1</v>
      </c>
      <c r="L45">
        <v>0</v>
      </c>
      <c r="M45">
        <v>0</v>
      </c>
      <c r="N45">
        <f t="shared" si="12"/>
        <v>0</v>
      </c>
      <c r="O45">
        <v>0</v>
      </c>
      <c r="P45">
        <v>0</v>
      </c>
      <c r="Q45">
        <f t="shared" si="13"/>
        <v>0</v>
      </c>
      <c r="R45">
        <v>0</v>
      </c>
      <c r="S45">
        <v>0</v>
      </c>
      <c r="T45">
        <f t="shared" si="14"/>
        <v>0</v>
      </c>
      <c r="U45">
        <v>0</v>
      </c>
      <c r="V45">
        <v>0</v>
      </c>
      <c r="W45">
        <f t="shared" si="15"/>
        <v>0</v>
      </c>
      <c r="X45">
        <v>1</v>
      </c>
      <c r="Y45">
        <v>0</v>
      </c>
      <c r="Z45">
        <f t="shared" si="16"/>
        <v>1</v>
      </c>
      <c r="AA45">
        <v>0</v>
      </c>
      <c r="AB45">
        <v>0</v>
      </c>
      <c r="AC45">
        <f t="shared" si="17"/>
        <v>0</v>
      </c>
    </row>
    <row r="46" spans="1:29">
      <c r="A46" t="s">
        <v>53</v>
      </c>
      <c r="B46">
        <v>1</v>
      </c>
      <c r="C46">
        <v>1</v>
      </c>
      <c r="D46">
        <f t="shared" si="9"/>
        <v>2</v>
      </c>
      <c r="E46">
        <f>IF(D320&gt;0,ROUND((D46/D320) * 100, 4), "")</f>
        <v>0.20960000000000001</v>
      </c>
      <c r="F46">
        <v>1</v>
      </c>
      <c r="G46">
        <v>1</v>
      </c>
      <c r="H46">
        <f t="shared" si="10"/>
        <v>2</v>
      </c>
      <c r="I46">
        <v>0</v>
      </c>
      <c r="J46">
        <v>0</v>
      </c>
      <c r="K46">
        <f t="shared" si="11"/>
        <v>0</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0</v>
      </c>
      <c r="AC46">
        <f t="shared" si="17"/>
        <v>0</v>
      </c>
    </row>
    <row r="47" spans="1:29">
      <c r="A47" t="s">
        <v>54</v>
      </c>
      <c r="B47">
        <v>0</v>
      </c>
      <c r="C47">
        <v>0</v>
      </c>
      <c r="D47">
        <f t="shared" si="9"/>
        <v>0</v>
      </c>
      <c r="E47">
        <f>IF(D320&gt;0,ROUND((D47/D320) * 100, 4), "")</f>
        <v>0</v>
      </c>
      <c r="F47">
        <v>0</v>
      </c>
      <c r="G47">
        <v>0</v>
      </c>
      <c r="H47">
        <f t="shared" si="10"/>
        <v>0</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55</v>
      </c>
      <c r="B48">
        <v>0</v>
      </c>
      <c r="C48">
        <v>1</v>
      </c>
      <c r="D48">
        <f t="shared" si="9"/>
        <v>1</v>
      </c>
      <c r="E48">
        <f>IF(D320&gt;0,ROUND((D48/D320) * 100, 4), "")</f>
        <v>0.1048</v>
      </c>
      <c r="F48">
        <v>0</v>
      </c>
      <c r="G48">
        <v>1</v>
      </c>
      <c r="H48">
        <f t="shared" si="10"/>
        <v>1</v>
      </c>
      <c r="I48">
        <v>0</v>
      </c>
      <c r="J48">
        <v>0</v>
      </c>
      <c r="K48">
        <f t="shared" si="11"/>
        <v>0</v>
      </c>
      <c r="L48">
        <v>0</v>
      </c>
      <c r="M48">
        <v>0</v>
      </c>
      <c r="N48">
        <f t="shared" si="12"/>
        <v>0</v>
      </c>
      <c r="O48">
        <v>0</v>
      </c>
      <c r="P48">
        <v>0</v>
      </c>
      <c r="Q48">
        <f t="shared" si="13"/>
        <v>0</v>
      </c>
      <c r="R48">
        <v>0</v>
      </c>
      <c r="S48">
        <v>0</v>
      </c>
      <c r="T48">
        <f t="shared" si="14"/>
        <v>0</v>
      </c>
      <c r="U48">
        <v>0</v>
      </c>
      <c r="V48">
        <v>0</v>
      </c>
      <c r="W48">
        <f t="shared" si="15"/>
        <v>0</v>
      </c>
      <c r="X48">
        <v>0</v>
      </c>
      <c r="Y48">
        <v>0</v>
      </c>
      <c r="Z48">
        <f t="shared" si="16"/>
        <v>0</v>
      </c>
      <c r="AA48">
        <v>0</v>
      </c>
      <c r="AB48">
        <v>0</v>
      </c>
      <c r="AC48">
        <f t="shared" si="17"/>
        <v>0</v>
      </c>
    </row>
    <row r="49" spans="1:29">
      <c r="A49" t="s">
        <v>56</v>
      </c>
      <c r="B49">
        <v>1</v>
      </c>
      <c r="C49">
        <v>1</v>
      </c>
      <c r="D49">
        <f t="shared" si="9"/>
        <v>2</v>
      </c>
      <c r="E49">
        <f>IF(D320&gt;0,ROUND((D49/D320) * 100, 4), "")</f>
        <v>0.20960000000000001</v>
      </c>
      <c r="F49">
        <v>1</v>
      </c>
      <c r="G49">
        <v>0</v>
      </c>
      <c r="H49">
        <f t="shared" si="10"/>
        <v>1</v>
      </c>
      <c r="I49">
        <v>0</v>
      </c>
      <c r="J49">
        <v>0</v>
      </c>
      <c r="K49">
        <f t="shared" si="11"/>
        <v>0</v>
      </c>
      <c r="L49">
        <v>0</v>
      </c>
      <c r="M49">
        <v>0</v>
      </c>
      <c r="N49">
        <f t="shared" si="12"/>
        <v>0</v>
      </c>
      <c r="O49">
        <v>0</v>
      </c>
      <c r="P49">
        <v>0</v>
      </c>
      <c r="Q49">
        <f t="shared" si="13"/>
        <v>0</v>
      </c>
      <c r="R49">
        <v>0</v>
      </c>
      <c r="S49">
        <v>0</v>
      </c>
      <c r="T49">
        <f t="shared" si="14"/>
        <v>0</v>
      </c>
      <c r="U49">
        <v>0</v>
      </c>
      <c r="V49">
        <v>0</v>
      </c>
      <c r="W49">
        <f t="shared" si="15"/>
        <v>0</v>
      </c>
      <c r="X49">
        <v>0</v>
      </c>
      <c r="Y49">
        <v>0</v>
      </c>
      <c r="Z49">
        <f t="shared" si="16"/>
        <v>0</v>
      </c>
      <c r="AA49">
        <v>0</v>
      </c>
      <c r="AB49">
        <v>0</v>
      </c>
      <c r="AC49">
        <f t="shared" si="17"/>
        <v>0</v>
      </c>
    </row>
    <row r="50" spans="1:29">
      <c r="A50" t="s">
        <v>57</v>
      </c>
      <c r="B50">
        <v>0</v>
      </c>
      <c r="C50">
        <v>50</v>
      </c>
      <c r="D50">
        <f t="shared" si="9"/>
        <v>50</v>
      </c>
      <c r="E50">
        <f>IF(D320&gt;0,ROUND((D50/D320) * 100, 4), "")</f>
        <v>5.2411000000000003</v>
      </c>
      <c r="F50">
        <v>0</v>
      </c>
      <c r="G50">
        <v>27</v>
      </c>
      <c r="H50">
        <f t="shared" si="10"/>
        <v>27</v>
      </c>
      <c r="I50">
        <v>0</v>
      </c>
      <c r="J50">
        <v>1</v>
      </c>
      <c r="K50">
        <f t="shared" si="11"/>
        <v>1</v>
      </c>
      <c r="L50">
        <v>0</v>
      </c>
      <c r="M50">
        <v>7</v>
      </c>
      <c r="N50">
        <f t="shared" si="12"/>
        <v>7</v>
      </c>
      <c r="O50">
        <v>0</v>
      </c>
      <c r="P50">
        <v>0</v>
      </c>
      <c r="Q50">
        <f t="shared" si="13"/>
        <v>0</v>
      </c>
      <c r="R50">
        <v>0</v>
      </c>
      <c r="S50">
        <v>0</v>
      </c>
      <c r="T50">
        <f t="shared" si="14"/>
        <v>0</v>
      </c>
      <c r="U50">
        <v>0</v>
      </c>
      <c r="V50">
        <v>0</v>
      </c>
      <c r="W50">
        <f t="shared" si="15"/>
        <v>0</v>
      </c>
      <c r="X50">
        <v>0</v>
      </c>
      <c r="Y50">
        <v>0</v>
      </c>
      <c r="Z50">
        <f t="shared" si="16"/>
        <v>0</v>
      </c>
      <c r="AA50">
        <v>0</v>
      </c>
      <c r="AB50">
        <v>0</v>
      </c>
      <c r="AC50">
        <f t="shared" si="17"/>
        <v>0</v>
      </c>
    </row>
    <row r="51" spans="1:29">
      <c r="A51" t="s">
        <v>58</v>
      </c>
      <c r="B51">
        <v>0</v>
      </c>
      <c r="C51">
        <v>0</v>
      </c>
      <c r="D51">
        <f t="shared" si="9"/>
        <v>0</v>
      </c>
      <c r="E51">
        <f>IF(D320&gt;0,ROUND((D51/D320) * 100, 4), "")</f>
        <v>0</v>
      </c>
      <c r="F51">
        <v>0</v>
      </c>
      <c r="G51">
        <v>0</v>
      </c>
      <c r="H51">
        <f t="shared" si="10"/>
        <v>0</v>
      </c>
      <c r="I51">
        <v>0</v>
      </c>
      <c r="J51">
        <v>0</v>
      </c>
      <c r="K51">
        <f t="shared" si="11"/>
        <v>0</v>
      </c>
      <c r="L51">
        <v>0</v>
      </c>
      <c r="M51">
        <v>0</v>
      </c>
      <c r="N51">
        <f t="shared" si="12"/>
        <v>0</v>
      </c>
      <c r="O51">
        <v>0</v>
      </c>
      <c r="P51">
        <v>0</v>
      </c>
      <c r="Q51">
        <f t="shared" si="13"/>
        <v>0</v>
      </c>
      <c r="R51">
        <v>0</v>
      </c>
      <c r="S51">
        <v>0</v>
      </c>
      <c r="T51">
        <f t="shared" si="14"/>
        <v>0</v>
      </c>
      <c r="U51">
        <v>0</v>
      </c>
      <c r="V51">
        <v>0</v>
      </c>
      <c r="W51">
        <f t="shared" si="15"/>
        <v>0</v>
      </c>
      <c r="X51">
        <v>0</v>
      </c>
      <c r="Y51">
        <v>0</v>
      </c>
      <c r="Z51">
        <f t="shared" si="16"/>
        <v>0</v>
      </c>
      <c r="AA51">
        <v>0</v>
      </c>
      <c r="AB51">
        <v>0</v>
      </c>
      <c r="AC51">
        <f t="shared" si="17"/>
        <v>0</v>
      </c>
    </row>
    <row r="52" spans="1:29">
      <c r="A52" t="s">
        <v>59</v>
      </c>
      <c r="B52">
        <v>1</v>
      </c>
      <c r="C52">
        <v>0</v>
      </c>
      <c r="D52">
        <f t="shared" si="9"/>
        <v>1</v>
      </c>
      <c r="E52">
        <f>IF(D320&gt;0,ROUND((D52/D320) * 100, 4), "")</f>
        <v>0.1048</v>
      </c>
      <c r="F52">
        <v>0</v>
      </c>
      <c r="G52">
        <v>0</v>
      </c>
      <c r="H52">
        <f t="shared" si="10"/>
        <v>0</v>
      </c>
      <c r="I52">
        <v>0</v>
      </c>
      <c r="J52">
        <v>0</v>
      </c>
      <c r="K52">
        <f t="shared" si="11"/>
        <v>0</v>
      </c>
      <c r="L52">
        <v>0</v>
      </c>
      <c r="M52">
        <v>0</v>
      </c>
      <c r="N52">
        <f t="shared" si="12"/>
        <v>0</v>
      </c>
      <c r="O52">
        <v>0</v>
      </c>
      <c r="P52">
        <v>0</v>
      </c>
      <c r="Q52">
        <f t="shared" si="13"/>
        <v>0</v>
      </c>
      <c r="R52">
        <v>0</v>
      </c>
      <c r="S52">
        <v>0</v>
      </c>
      <c r="T52">
        <f t="shared" si="14"/>
        <v>0</v>
      </c>
      <c r="U52">
        <v>0</v>
      </c>
      <c r="V52">
        <v>0</v>
      </c>
      <c r="W52">
        <f t="shared" si="15"/>
        <v>0</v>
      </c>
      <c r="X52">
        <v>0</v>
      </c>
      <c r="Y52">
        <v>0</v>
      </c>
      <c r="Z52">
        <f t="shared" si="16"/>
        <v>0</v>
      </c>
      <c r="AA52">
        <v>1</v>
      </c>
      <c r="AB52">
        <v>0</v>
      </c>
      <c r="AC52">
        <f t="shared" si="17"/>
        <v>1</v>
      </c>
    </row>
    <row r="53" spans="1:29">
      <c r="A53" t="s">
        <v>60</v>
      </c>
      <c r="B53">
        <v>0</v>
      </c>
      <c r="C53">
        <v>0</v>
      </c>
      <c r="D53">
        <f t="shared" si="9"/>
        <v>0</v>
      </c>
      <c r="E53">
        <f>IF(D320&gt;0,ROUND((D53/D320) * 100, 4), "")</f>
        <v>0</v>
      </c>
      <c r="F53">
        <v>0</v>
      </c>
      <c r="G53">
        <v>0</v>
      </c>
      <c r="H53">
        <f t="shared" si="10"/>
        <v>0</v>
      </c>
      <c r="I53">
        <v>0</v>
      </c>
      <c r="J53">
        <v>0</v>
      </c>
      <c r="K53">
        <f t="shared" si="11"/>
        <v>0</v>
      </c>
      <c r="L53">
        <v>0</v>
      </c>
      <c r="M53">
        <v>0</v>
      </c>
      <c r="N53">
        <f t="shared" si="12"/>
        <v>0</v>
      </c>
      <c r="O53">
        <v>0</v>
      </c>
      <c r="P53">
        <v>0</v>
      </c>
      <c r="Q53">
        <f t="shared" si="13"/>
        <v>0</v>
      </c>
      <c r="R53">
        <v>0</v>
      </c>
      <c r="S53">
        <v>0</v>
      </c>
      <c r="T53">
        <f t="shared" si="14"/>
        <v>0</v>
      </c>
      <c r="U53">
        <v>0</v>
      </c>
      <c r="V53">
        <v>0</v>
      </c>
      <c r="W53">
        <f t="shared" si="15"/>
        <v>0</v>
      </c>
      <c r="X53">
        <v>0</v>
      </c>
      <c r="Y53">
        <v>0</v>
      </c>
      <c r="Z53">
        <f t="shared" si="16"/>
        <v>0</v>
      </c>
      <c r="AA53">
        <v>0</v>
      </c>
      <c r="AB53">
        <v>0</v>
      </c>
      <c r="AC53">
        <f t="shared" si="17"/>
        <v>0</v>
      </c>
    </row>
    <row r="54" spans="1:29">
      <c r="A54" t="s">
        <v>61</v>
      </c>
      <c r="B54">
        <v>0</v>
      </c>
      <c r="C54">
        <v>0</v>
      </c>
      <c r="D54">
        <f t="shared" si="9"/>
        <v>0</v>
      </c>
      <c r="E54">
        <f>IF(D320&gt;0,ROUND((D54/D320) * 100, 4), "")</f>
        <v>0</v>
      </c>
      <c r="F54">
        <v>0</v>
      </c>
      <c r="G54">
        <v>0</v>
      </c>
      <c r="H54">
        <f t="shared" si="10"/>
        <v>0</v>
      </c>
      <c r="I54">
        <v>0</v>
      </c>
      <c r="J54">
        <v>0</v>
      </c>
      <c r="K54">
        <f t="shared" si="11"/>
        <v>0</v>
      </c>
      <c r="L54">
        <v>0</v>
      </c>
      <c r="M54">
        <v>0</v>
      </c>
      <c r="N54">
        <f t="shared" si="12"/>
        <v>0</v>
      </c>
      <c r="O54">
        <v>0</v>
      </c>
      <c r="P54">
        <v>0</v>
      </c>
      <c r="Q54">
        <f t="shared" si="13"/>
        <v>0</v>
      </c>
      <c r="R54">
        <v>0</v>
      </c>
      <c r="S54">
        <v>0</v>
      </c>
      <c r="T54">
        <f t="shared" si="14"/>
        <v>0</v>
      </c>
      <c r="U54">
        <v>0</v>
      </c>
      <c r="V54">
        <v>0</v>
      </c>
      <c r="W54">
        <f t="shared" si="15"/>
        <v>0</v>
      </c>
      <c r="X54">
        <v>0</v>
      </c>
      <c r="Y54">
        <v>0</v>
      </c>
      <c r="Z54">
        <f t="shared" si="16"/>
        <v>0</v>
      </c>
      <c r="AA54">
        <v>0</v>
      </c>
      <c r="AB54">
        <v>0</v>
      </c>
      <c r="AC54">
        <f t="shared" si="17"/>
        <v>0</v>
      </c>
    </row>
    <row r="55" spans="1:29">
      <c r="A55" t="s">
        <v>62</v>
      </c>
      <c r="B55">
        <v>0</v>
      </c>
      <c r="C55">
        <v>0</v>
      </c>
      <c r="D55">
        <f t="shared" si="9"/>
        <v>0</v>
      </c>
      <c r="E55">
        <f>IF(D320&gt;0,ROUND((D55/D320) * 100, 4), "")</f>
        <v>0</v>
      </c>
      <c r="F55">
        <v>0</v>
      </c>
      <c r="G55">
        <v>0</v>
      </c>
      <c r="H55">
        <f t="shared" si="10"/>
        <v>0</v>
      </c>
      <c r="I55">
        <v>0</v>
      </c>
      <c r="J55">
        <v>0</v>
      </c>
      <c r="K55">
        <f t="shared" si="11"/>
        <v>0</v>
      </c>
      <c r="L55">
        <v>0</v>
      </c>
      <c r="M55">
        <v>0</v>
      </c>
      <c r="N55">
        <f t="shared" si="12"/>
        <v>0</v>
      </c>
      <c r="O55">
        <v>0</v>
      </c>
      <c r="P55">
        <v>0</v>
      </c>
      <c r="Q55">
        <f t="shared" si="13"/>
        <v>0</v>
      </c>
      <c r="R55">
        <v>0</v>
      </c>
      <c r="S55">
        <v>0</v>
      </c>
      <c r="T55">
        <f t="shared" si="14"/>
        <v>0</v>
      </c>
      <c r="U55">
        <v>0</v>
      </c>
      <c r="V55">
        <v>0</v>
      </c>
      <c r="W55">
        <f t="shared" si="15"/>
        <v>0</v>
      </c>
      <c r="X55">
        <v>0</v>
      </c>
      <c r="Y55">
        <v>0</v>
      </c>
      <c r="Z55">
        <f t="shared" si="16"/>
        <v>0</v>
      </c>
      <c r="AA55">
        <v>0</v>
      </c>
      <c r="AB55">
        <v>0</v>
      </c>
      <c r="AC55">
        <f t="shared" si="17"/>
        <v>0</v>
      </c>
    </row>
    <row r="56" spans="1:29">
      <c r="A56" t="s">
        <v>63</v>
      </c>
      <c r="B56">
        <v>0</v>
      </c>
      <c r="C56">
        <v>2</v>
      </c>
      <c r="D56">
        <f t="shared" si="9"/>
        <v>2</v>
      </c>
      <c r="E56">
        <f>IF(D320&gt;0,ROUND((D56/D320) * 100, 4), "")</f>
        <v>0.20960000000000001</v>
      </c>
      <c r="F56">
        <v>0</v>
      </c>
      <c r="G56">
        <v>1</v>
      </c>
      <c r="H56">
        <f t="shared" si="10"/>
        <v>1</v>
      </c>
      <c r="I56">
        <v>0</v>
      </c>
      <c r="J56">
        <v>0</v>
      </c>
      <c r="K56">
        <f t="shared" si="11"/>
        <v>0</v>
      </c>
      <c r="L56">
        <v>0</v>
      </c>
      <c r="M56">
        <v>0</v>
      </c>
      <c r="N56">
        <f t="shared" si="12"/>
        <v>0</v>
      </c>
      <c r="O56">
        <v>0</v>
      </c>
      <c r="P56">
        <v>0</v>
      </c>
      <c r="Q56">
        <f t="shared" si="13"/>
        <v>0</v>
      </c>
      <c r="R56">
        <v>0</v>
      </c>
      <c r="S56">
        <v>0</v>
      </c>
      <c r="T56">
        <f t="shared" si="14"/>
        <v>0</v>
      </c>
      <c r="U56">
        <v>0</v>
      </c>
      <c r="V56">
        <v>0</v>
      </c>
      <c r="W56">
        <f t="shared" si="15"/>
        <v>0</v>
      </c>
      <c r="X56">
        <v>0</v>
      </c>
      <c r="Y56">
        <v>0</v>
      </c>
      <c r="Z56">
        <f t="shared" si="16"/>
        <v>0</v>
      </c>
      <c r="AA56">
        <v>0</v>
      </c>
      <c r="AB56">
        <v>0</v>
      </c>
      <c r="AC56">
        <f t="shared" si="17"/>
        <v>0</v>
      </c>
    </row>
    <row r="57" spans="1:29">
      <c r="A57" t="s">
        <v>64</v>
      </c>
      <c r="B57">
        <v>14</v>
      </c>
      <c r="C57">
        <v>11</v>
      </c>
      <c r="D57">
        <f t="shared" si="9"/>
        <v>25</v>
      </c>
      <c r="E57">
        <f>IF(D320&gt;0,ROUND((D57/D320) * 100, 4), "")</f>
        <v>2.6204999999999998</v>
      </c>
      <c r="F57">
        <v>7</v>
      </c>
      <c r="G57">
        <v>8</v>
      </c>
      <c r="H57">
        <f t="shared" si="10"/>
        <v>15</v>
      </c>
      <c r="I57">
        <v>2</v>
      </c>
      <c r="J57">
        <v>2</v>
      </c>
      <c r="K57">
        <f t="shared" si="11"/>
        <v>4</v>
      </c>
      <c r="L57">
        <v>4</v>
      </c>
      <c r="M57">
        <v>2</v>
      </c>
      <c r="N57">
        <f t="shared" si="12"/>
        <v>6</v>
      </c>
      <c r="O57">
        <v>0</v>
      </c>
      <c r="P57">
        <v>0</v>
      </c>
      <c r="Q57">
        <f t="shared" si="13"/>
        <v>0</v>
      </c>
      <c r="R57">
        <v>0</v>
      </c>
      <c r="S57">
        <v>0</v>
      </c>
      <c r="T57">
        <f t="shared" si="14"/>
        <v>0</v>
      </c>
      <c r="U57">
        <v>0</v>
      </c>
      <c r="V57">
        <v>0</v>
      </c>
      <c r="W57">
        <f t="shared" si="15"/>
        <v>0</v>
      </c>
      <c r="X57">
        <v>0</v>
      </c>
      <c r="Y57">
        <v>1</v>
      </c>
      <c r="Z57">
        <f t="shared" si="16"/>
        <v>1</v>
      </c>
      <c r="AA57">
        <v>1</v>
      </c>
      <c r="AB57">
        <v>0</v>
      </c>
      <c r="AC57">
        <f t="shared" si="17"/>
        <v>1</v>
      </c>
    </row>
    <row r="58" spans="1:29">
      <c r="A58" t="s">
        <v>65</v>
      </c>
      <c r="B58">
        <v>2</v>
      </c>
      <c r="C58">
        <v>1</v>
      </c>
      <c r="D58">
        <f t="shared" si="9"/>
        <v>3</v>
      </c>
      <c r="E58">
        <f>IF(D320&gt;0,ROUND((D58/D320) * 100, 4), "")</f>
        <v>0.3145</v>
      </c>
      <c r="F58">
        <v>1</v>
      </c>
      <c r="G58">
        <v>1</v>
      </c>
      <c r="H58">
        <f t="shared" si="10"/>
        <v>2</v>
      </c>
      <c r="I58">
        <v>0</v>
      </c>
      <c r="J58">
        <v>0</v>
      </c>
      <c r="K58">
        <f t="shared" si="11"/>
        <v>0</v>
      </c>
      <c r="L58">
        <v>1</v>
      </c>
      <c r="M58">
        <v>0</v>
      </c>
      <c r="N58">
        <f t="shared" si="12"/>
        <v>1</v>
      </c>
      <c r="O58">
        <v>0</v>
      </c>
      <c r="P58">
        <v>0</v>
      </c>
      <c r="Q58">
        <f t="shared" si="13"/>
        <v>0</v>
      </c>
      <c r="R58">
        <v>0</v>
      </c>
      <c r="S58">
        <v>0</v>
      </c>
      <c r="T58">
        <f t="shared" si="14"/>
        <v>0</v>
      </c>
      <c r="U58">
        <v>0</v>
      </c>
      <c r="V58">
        <v>0</v>
      </c>
      <c r="W58">
        <f t="shared" si="15"/>
        <v>0</v>
      </c>
      <c r="X58">
        <v>0</v>
      </c>
      <c r="Y58">
        <v>0</v>
      </c>
      <c r="Z58">
        <f t="shared" si="16"/>
        <v>0</v>
      </c>
      <c r="AA58">
        <v>0</v>
      </c>
      <c r="AB58">
        <v>0</v>
      </c>
      <c r="AC58">
        <f t="shared" si="17"/>
        <v>0</v>
      </c>
    </row>
    <row r="59" spans="1:29">
      <c r="A59" t="s">
        <v>66</v>
      </c>
      <c r="B59">
        <v>0</v>
      </c>
      <c r="C59">
        <v>0</v>
      </c>
      <c r="D59">
        <f t="shared" si="9"/>
        <v>0</v>
      </c>
      <c r="E59">
        <f>IF(D320&gt;0,ROUND((D59/D320) * 100, 4), "")</f>
        <v>0</v>
      </c>
      <c r="F59">
        <v>0</v>
      </c>
      <c r="G59">
        <v>0</v>
      </c>
      <c r="H59">
        <f t="shared" si="10"/>
        <v>0</v>
      </c>
      <c r="I59">
        <v>0</v>
      </c>
      <c r="J59">
        <v>0</v>
      </c>
      <c r="K59">
        <f t="shared" si="11"/>
        <v>0</v>
      </c>
      <c r="L59">
        <v>0</v>
      </c>
      <c r="M59">
        <v>0</v>
      </c>
      <c r="N59">
        <f t="shared" si="12"/>
        <v>0</v>
      </c>
      <c r="O59">
        <v>0</v>
      </c>
      <c r="P59">
        <v>0</v>
      </c>
      <c r="Q59">
        <f t="shared" si="13"/>
        <v>0</v>
      </c>
      <c r="R59">
        <v>0</v>
      </c>
      <c r="S59">
        <v>0</v>
      </c>
      <c r="T59">
        <f t="shared" si="14"/>
        <v>0</v>
      </c>
      <c r="U59">
        <v>0</v>
      </c>
      <c r="V59">
        <v>0</v>
      </c>
      <c r="W59">
        <f t="shared" si="15"/>
        <v>0</v>
      </c>
      <c r="X59">
        <v>0</v>
      </c>
      <c r="Y59">
        <v>0</v>
      </c>
      <c r="Z59">
        <f t="shared" si="16"/>
        <v>0</v>
      </c>
      <c r="AA59">
        <v>0</v>
      </c>
      <c r="AB59">
        <v>0</v>
      </c>
      <c r="AC59">
        <f t="shared" si="17"/>
        <v>0</v>
      </c>
    </row>
    <row r="60" spans="1:29">
      <c r="A60" t="s">
        <v>67</v>
      </c>
      <c r="B60">
        <v>0</v>
      </c>
      <c r="C60">
        <v>0</v>
      </c>
      <c r="D60">
        <f t="shared" si="9"/>
        <v>0</v>
      </c>
      <c r="E60">
        <f>IF(D320&gt;0,ROUND((D60/D320) * 100, 4), "")</f>
        <v>0</v>
      </c>
      <c r="F60">
        <v>0</v>
      </c>
      <c r="G60">
        <v>0</v>
      </c>
      <c r="H60">
        <f t="shared" si="10"/>
        <v>0</v>
      </c>
      <c r="I60">
        <v>0</v>
      </c>
      <c r="J60">
        <v>0</v>
      </c>
      <c r="K60">
        <f t="shared" si="11"/>
        <v>0</v>
      </c>
      <c r="L60">
        <v>0</v>
      </c>
      <c r="M60">
        <v>0</v>
      </c>
      <c r="N60">
        <f t="shared" si="12"/>
        <v>0</v>
      </c>
      <c r="O60">
        <v>0</v>
      </c>
      <c r="P60">
        <v>0</v>
      </c>
      <c r="Q60">
        <f t="shared" si="13"/>
        <v>0</v>
      </c>
      <c r="R60">
        <v>0</v>
      </c>
      <c r="S60">
        <v>0</v>
      </c>
      <c r="T60">
        <f t="shared" si="14"/>
        <v>0</v>
      </c>
      <c r="U60">
        <v>0</v>
      </c>
      <c r="V60">
        <v>0</v>
      </c>
      <c r="W60">
        <f t="shared" si="15"/>
        <v>0</v>
      </c>
      <c r="X60">
        <v>0</v>
      </c>
      <c r="Y60">
        <v>0</v>
      </c>
      <c r="Z60">
        <f t="shared" si="16"/>
        <v>0</v>
      </c>
      <c r="AA60">
        <v>0</v>
      </c>
      <c r="AB60">
        <v>0</v>
      </c>
      <c r="AC60">
        <f t="shared" si="17"/>
        <v>0</v>
      </c>
    </row>
    <row r="61" spans="1:29">
      <c r="A61" t="s">
        <v>68</v>
      </c>
      <c r="B61">
        <v>0</v>
      </c>
      <c r="C61">
        <v>0</v>
      </c>
      <c r="D61">
        <f t="shared" si="9"/>
        <v>0</v>
      </c>
      <c r="E61">
        <f>IF(D320&gt;0,ROUND((D61/D320) * 100, 4), "")</f>
        <v>0</v>
      </c>
      <c r="F61">
        <v>0</v>
      </c>
      <c r="G61">
        <v>0</v>
      </c>
      <c r="H61">
        <f t="shared" si="10"/>
        <v>0</v>
      </c>
      <c r="I61">
        <v>0</v>
      </c>
      <c r="J61">
        <v>0</v>
      </c>
      <c r="K61">
        <f t="shared" si="11"/>
        <v>0</v>
      </c>
      <c r="L61">
        <v>0</v>
      </c>
      <c r="M61">
        <v>0</v>
      </c>
      <c r="N61">
        <f t="shared" si="12"/>
        <v>0</v>
      </c>
      <c r="O61">
        <v>0</v>
      </c>
      <c r="P61">
        <v>0</v>
      </c>
      <c r="Q61">
        <f t="shared" si="13"/>
        <v>0</v>
      </c>
      <c r="R61">
        <v>0</v>
      </c>
      <c r="S61">
        <v>0</v>
      </c>
      <c r="T61">
        <f t="shared" si="14"/>
        <v>0</v>
      </c>
      <c r="U61">
        <v>0</v>
      </c>
      <c r="V61">
        <v>0</v>
      </c>
      <c r="W61">
        <f t="shared" si="15"/>
        <v>0</v>
      </c>
      <c r="X61">
        <v>0</v>
      </c>
      <c r="Y61">
        <v>0</v>
      </c>
      <c r="Z61">
        <f t="shared" si="16"/>
        <v>0</v>
      </c>
      <c r="AA61">
        <v>0</v>
      </c>
      <c r="AB61">
        <v>0</v>
      </c>
      <c r="AC61">
        <f t="shared" si="17"/>
        <v>0</v>
      </c>
    </row>
    <row r="62" spans="1:29">
      <c r="A62" t="s">
        <v>69</v>
      </c>
      <c r="B62">
        <v>0</v>
      </c>
      <c r="C62">
        <v>0</v>
      </c>
      <c r="D62">
        <f t="shared" si="9"/>
        <v>0</v>
      </c>
      <c r="E62">
        <f>IF(D320&gt;0,ROUND((D62/D320) * 100, 4), "")</f>
        <v>0</v>
      </c>
      <c r="F62">
        <v>0</v>
      </c>
      <c r="G62">
        <v>0</v>
      </c>
      <c r="H62">
        <f t="shared" si="10"/>
        <v>0</v>
      </c>
      <c r="I62">
        <v>0</v>
      </c>
      <c r="J62">
        <v>0</v>
      </c>
      <c r="K62">
        <f t="shared" si="11"/>
        <v>0</v>
      </c>
      <c r="L62">
        <v>0</v>
      </c>
      <c r="M62">
        <v>0</v>
      </c>
      <c r="N62">
        <f t="shared" si="12"/>
        <v>0</v>
      </c>
      <c r="O62">
        <v>0</v>
      </c>
      <c r="P62">
        <v>0</v>
      </c>
      <c r="Q62">
        <f t="shared" si="13"/>
        <v>0</v>
      </c>
      <c r="R62">
        <v>0</v>
      </c>
      <c r="S62">
        <v>0</v>
      </c>
      <c r="T62">
        <f t="shared" si="14"/>
        <v>0</v>
      </c>
      <c r="U62">
        <v>0</v>
      </c>
      <c r="V62">
        <v>0</v>
      </c>
      <c r="W62">
        <f t="shared" si="15"/>
        <v>0</v>
      </c>
      <c r="X62">
        <v>0</v>
      </c>
      <c r="Y62">
        <v>0</v>
      </c>
      <c r="Z62">
        <f t="shared" si="16"/>
        <v>0</v>
      </c>
      <c r="AA62">
        <v>0</v>
      </c>
      <c r="AB62">
        <v>0</v>
      </c>
      <c r="AC62">
        <f t="shared" si="17"/>
        <v>0</v>
      </c>
    </row>
    <row r="63" spans="1:29">
      <c r="A63" t="s">
        <v>70</v>
      </c>
      <c r="B63">
        <v>0</v>
      </c>
      <c r="C63">
        <v>0</v>
      </c>
      <c r="D63">
        <f t="shared" si="9"/>
        <v>0</v>
      </c>
      <c r="E63">
        <f>IF(D320&gt;0,ROUND((D63/D320) * 100, 4), "")</f>
        <v>0</v>
      </c>
      <c r="F63">
        <v>0</v>
      </c>
      <c r="G63">
        <v>0</v>
      </c>
      <c r="H63">
        <f t="shared" si="10"/>
        <v>0</v>
      </c>
      <c r="I63">
        <v>0</v>
      </c>
      <c r="J63">
        <v>0</v>
      </c>
      <c r="K63">
        <f t="shared" si="11"/>
        <v>0</v>
      </c>
      <c r="L63">
        <v>0</v>
      </c>
      <c r="M63">
        <v>0</v>
      </c>
      <c r="N63">
        <f t="shared" si="12"/>
        <v>0</v>
      </c>
      <c r="O63">
        <v>0</v>
      </c>
      <c r="P63">
        <v>0</v>
      </c>
      <c r="Q63">
        <f t="shared" si="13"/>
        <v>0</v>
      </c>
      <c r="R63">
        <v>0</v>
      </c>
      <c r="S63">
        <v>0</v>
      </c>
      <c r="T63">
        <f t="shared" si="14"/>
        <v>0</v>
      </c>
      <c r="U63">
        <v>0</v>
      </c>
      <c r="V63">
        <v>0</v>
      </c>
      <c r="W63">
        <f t="shared" si="15"/>
        <v>0</v>
      </c>
      <c r="X63">
        <v>0</v>
      </c>
      <c r="Y63">
        <v>0</v>
      </c>
      <c r="Z63">
        <f t="shared" si="16"/>
        <v>0</v>
      </c>
      <c r="AA63">
        <v>0</v>
      </c>
      <c r="AB63">
        <v>0</v>
      </c>
      <c r="AC63">
        <f t="shared" si="17"/>
        <v>0</v>
      </c>
    </row>
    <row r="64" spans="1:29">
      <c r="A64" t="s">
        <v>71</v>
      </c>
      <c r="B64">
        <v>0</v>
      </c>
      <c r="C64">
        <v>0</v>
      </c>
      <c r="D64">
        <f t="shared" si="9"/>
        <v>0</v>
      </c>
      <c r="E64">
        <f>IF(D320&gt;0,ROUND((D64/D320) * 100, 4), "")</f>
        <v>0</v>
      </c>
      <c r="F64">
        <v>0</v>
      </c>
      <c r="G64">
        <v>0</v>
      </c>
      <c r="H64">
        <f t="shared" si="10"/>
        <v>0</v>
      </c>
      <c r="I64">
        <v>0</v>
      </c>
      <c r="J64">
        <v>0</v>
      </c>
      <c r="K64">
        <f t="shared" si="11"/>
        <v>0</v>
      </c>
      <c r="L64">
        <v>0</v>
      </c>
      <c r="M64">
        <v>0</v>
      </c>
      <c r="N64">
        <f t="shared" si="12"/>
        <v>0</v>
      </c>
      <c r="O64">
        <v>0</v>
      </c>
      <c r="P64">
        <v>0</v>
      </c>
      <c r="Q64">
        <f t="shared" si="13"/>
        <v>0</v>
      </c>
      <c r="R64">
        <v>0</v>
      </c>
      <c r="S64">
        <v>0</v>
      </c>
      <c r="T64">
        <f t="shared" si="14"/>
        <v>0</v>
      </c>
      <c r="U64">
        <v>0</v>
      </c>
      <c r="V64">
        <v>0</v>
      </c>
      <c r="W64">
        <f t="shared" si="15"/>
        <v>0</v>
      </c>
      <c r="X64">
        <v>0</v>
      </c>
      <c r="Y64">
        <v>0</v>
      </c>
      <c r="Z64">
        <f t="shared" si="16"/>
        <v>0</v>
      </c>
      <c r="AA64">
        <v>0</v>
      </c>
      <c r="AB64">
        <v>0</v>
      </c>
      <c r="AC64">
        <f t="shared" si="17"/>
        <v>0</v>
      </c>
    </row>
    <row r="66" spans="1:29">
      <c r="A66" s="6" t="s">
        <v>72</v>
      </c>
      <c r="B66" s="6" t="s">
        <v>72</v>
      </c>
      <c r="C66" s="6" t="s">
        <v>72</v>
      </c>
      <c r="D66" s="6" t="s">
        <v>72</v>
      </c>
      <c r="E66" s="6" t="s">
        <v>72</v>
      </c>
      <c r="F66" s="6" t="s">
        <v>72</v>
      </c>
      <c r="G66" s="6" t="s">
        <v>72</v>
      </c>
      <c r="H66" s="6" t="s">
        <v>72</v>
      </c>
      <c r="I66" s="6" t="s">
        <v>72</v>
      </c>
      <c r="J66" s="6" t="s">
        <v>72</v>
      </c>
      <c r="K66" s="6" t="s">
        <v>72</v>
      </c>
      <c r="L66" s="6" t="s">
        <v>72</v>
      </c>
      <c r="M66" s="6" t="s">
        <v>72</v>
      </c>
      <c r="N66" s="6" t="s">
        <v>72</v>
      </c>
      <c r="O66" s="6" t="s">
        <v>72</v>
      </c>
      <c r="P66" s="6" t="s">
        <v>72</v>
      </c>
      <c r="Q66" s="6" t="s">
        <v>72</v>
      </c>
      <c r="R66" s="6" t="s">
        <v>72</v>
      </c>
      <c r="S66" s="6" t="s">
        <v>72</v>
      </c>
      <c r="T66" s="6" t="s">
        <v>72</v>
      </c>
      <c r="U66" s="6" t="s">
        <v>72</v>
      </c>
      <c r="V66" s="6" t="s">
        <v>72</v>
      </c>
      <c r="W66" s="6" t="s">
        <v>72</v>
      </c>
      <c r="X66" s="6" t="s">
        <v>72</v>
      </c>
      <c r="Y66" s="6" t="s">
        <v>72</v>
      </c>
      <c r="Z66" s="6" t="s">
        <v>72</v>
      </c>
      <c r="AA66" s="6" t="s">
        <v>72</v>
      </c>
      <c r="AB66" s="6" t="s">
        <v>72</v>
      </c>
      <c r="AC66" s="6" t="s">
        <v>72</v>
      </c>
    </row>
    <row r="67" spans="1:29">
      <c r="A67" t="s">
        <v>73</v>
      </c>
      <c r="B67">
        <v>0</v>
      </c>
      <c r="C67">
        <v>0</v>
      </c>
      <c r="D67">
        <f t="shared" ref="D67:D87" si="18">B67+C67</f>
        <v>0</v>
      </c>
      <c r="E67">
        <f>IF(D320&gt;0,ROUND((D67/D320) * 100, 4), "")</f>
        <v>0</v>
      </c>
      <c r="F67">
        <v>0</v>
      </c>
      <c r="G67">
        <v>0</v>
      </c>
      <c r="H67">
        <f t="shared" ref="H67:H87" si="19">F67+G67</f>
        <v>0</v>
      </c>
      <c r="I67">
        <v>0</v>
      </c>
      <c r="J67">
        <v>0</v>
      </c>
      <c r="K67">
        <f t="shared" ref="K67:K87" si="20">I67+J67</f>
        <v>0</v>
      </c>
      <c r="L67">
        <v>0</v>
      </c>
      <c r="M67">
        <v>0</v>
      </c>
      <c r="N67">
        <f t="shared" ref="N67:N87" si="21">L67+M67</f>
        <v>0</v>
      </c>
      <c r="O67">
        <v>0</v>
      </c>
      <c r="P67">
        <v>0</v>
      </c>
      <c r="Q67">
        <f t="shared" ref="Q67:Q87" si="22">O67+P67</f>
        <v>0</v>
      </c>
      <c r="R67">
        <v>0</v>
      </c>
      <c r="S67">
        <v>0</v>
      </c>
      <c r="T67">
        <f t="shared" ref="T67:T87" si="23">R67+S67</f>
        <v>0</v>
      </c>
      <c r="U67">
        <v>0</v>
      </c>
      <c r="V67">
        <v>0</v>
      </c>
      <c r="W67">
        <f t="shared" ref="W67:W87" si="24">U67+V67</f>
        <v>0</v>
      </c>
      <c r="X67">
        <v>0</v>
      </c>
      <c r="Y67">
        <v>0</v>
      </c>
      <c r="Z67">
        <f t="shared" ref="Z67:Z87" si="25">X67+Y67</f>
        <v>0</v>
      </c>
      <c r="AA67">
        <v>0</v>
      </c>
      <c r="AB67">
        <v>0</v>
      </c>
      <c r="AC67">
        <f t="shared" ref="AC67:AC87" si="26">AA67+AB67</f>
        <v>0</v>
      </c>
    </row>
    <row r="68" spans="1:29">
      <c r="A68" t="s">
        <v>74</v>
      </c>
      <c r="B68">
        <v>0</v>
      </c>
      <c r="C68">
        <v>0</v>
      </c>
      <c r="D68">
        <f t="shared" si="18"/>
        <v>0</v>
      </c>
      <c r="E68">
        <f>IF(D320&gt;0,ROUND((D68/D320) * 100, 4), "")</f>
        <v>0</v>
      </c>
      <c r="F68">
        <v>0</v>
      </c>
      <c r="G68">
        <v>0</v>
      </c>
      <c r="H68">
        <f t="shared" si="19"/>
        <v>0</v>
      </c>
      <c r="I68">
        <v>0</v>
      </c>
      <c r="J68">
        <v>0</v>
      </c>
      <c r="K68">
        <f t="shared" si="20"/>
        <v>0</v>
      </c>
      <c r="L68">
        <v>0</v>
      </c>
      <c r="M68">
        <v>0</v>
      </c>
      <c r="N68">
        <f t="shared" si="21"/>
        <v>0</v>
      </c>
      <c r="O68">
        <v>0</v>
      </c>
      <c r="P68">
        <v>0</v>
      </c>
      <c r="Q68">
        <f t="shared" si="22"/>
        <v>0</v>
      </c>
      <c r="R68">
        <v>0</v>
      </c>
      <c r="S68">
        <v>0</v>
      </c>
      <c r="T68">
        <f t="shared" si="23"/>
        <v>0</v>
      </c>
      <c r="U68">
        <v>0</v>
      </c>
      <c r="V68">
        <v>0</v>
      </c>
      <c r="W68">
        <f t="shared" si="24"/>
        <v>0</v>
      </c>
      <c r="X68">
        <v>0</v>
      </c>
      <c r="Y68">
        <v>0</v>
      </c>
      <c r="Z68">
        <f t="shared" si="25"/>
        <v>0</v>
      </c>
      <c r="AA68">
        <v>0</v>
      </c>
      <c r="AB68">
        <v>0</v>
      </c>
      <c r="AC68">
        <f t="shared" si="26"/>
        <v>0</v>
      </c>
    </row>
    <row r="69" spans="1:29">
      <c r="A69" t="s">
        <v>75</v>
      </c>
      <c r="B69">
        <v>0</v>
      </c>
      <c r="C69">
        <v>0</v>
      </c>
      <c r="D69">
        <f t="shared" si="18"/>
        <v>0</v>
      </c>
      <c r="E69">
        <f>IF(D320&gt;0,ROUND((D69/D320) * 100, 4), "")</f>
        <v>0</v>
      </c>
      <c r="F69">
        <v>0</v>
      </c>
      <c r="G69">
        <v>0</v>
      </c>
      <c r="H69">
        <f t="shared" si="19"/>
        <v>0</v>
      </c>
      <c r="I69">
        <v>0</v>
      </c>
      <c r="J69">
        <v>0</v>
      </c>
      <c r="K69">
        <f t="shared" si="20"/>
        <v>0</v>
      </c>
      <c r="L69">
        <v>0</v>
      </c>
      <c r="M69">
        <v>0</v>
      </c>
      <c r="N69">
        <f t="shared" si="21"/>
        <v>0</v>
      </c>
      <c r="O69">
        <v>0</v>
      </c>
      <c r="P69">
        <v>0</v>
      </c>
      <c r="Q69">
        <f t="shared" si="22"/>
        <v>0</v>
      </c>
      <c r="R69">
        <v>0</v>
      </c>
      <c r="S69">
        <v>0</v>
      </c>
      <c r="T69">
        <f t="shared" si="23"/>
        <v>0</v>
      </c>
      <c r="U69">
        <v>0</v>
      </c>
      <c r="V69">
        <v>0</v>
      </c>
      <c r="W69">
        <f t="shared" si="24"/>
        <v>0</v>
      </c>
      <c r="X69">
        <v>0</v>
      </c>
      <c r="Y69">
        <v>0</v>
      </c>
      <c r="Z69">
        <f t="shared" si="25"/>
        <v>0</v>
      </c>
      <c r="AA69">
        <v>0</v>
      </c>
      <c r="AB69">
        <v>0</v>
      </c>
      <c r="AC69">
        <f t="shared" si="26"/>
        <v>0</v>
      </c>
    </row>
    <row r="70" spans="1:29">
      <c r="A70" t="s">
        <v>76</v>
      </c>
      <c r="B70">
        <v>0</v>
      </c>
      <c r="C70">
        <v>0</v>
      </c>
      <c r="D70">
        <f t="shared" si="18"/>
        <v>0</v>
      </c>
      <c r="E70">
        <f>IF(D320&gt;0,ROUND((D70/D320) * 100, 4), "")</f>
        <v>0</v>
      </c>
      <c r="F70">
        <v>0</v>
      </c>
      <c r="G70">
        <v>0</v>
      </c>
      <c r="H70">
        <f t="shared" si="19"/>
        <v>0</v>
      </c>
      <c r="I70">
        <v>0</v>
      </c>
      <c r="J70">
        <v>0</v>
      </c>
      <c r="K70">
        <f t="shared" si="20"/>
        <v>0</v>
      </c>
      <c r="L70">
        <v>0</v>
      </c>
      <c r="M70">
        <v>0</v>
      </c>
      <c r="N70">
        <f t="shared" si="21"/>
        <v>0</v>
      </c>
      <c r="O70">
        <v>0</v>
      </c>
      <c r="P70">
        <v>0</v>
      </c>
      <c r="Q70">
        <f t="shared" si="22"/>
        <v>0</v>
      </c>
      <c r="R70">
        <v>0</v>
      </c>
      <c r="S70">
        <v>0</v>
      </c>
      <c r="T70">
        <f t="shared" si="23"/>
        <v>0</v>
      </c>
      <c r="U70">
        <v>0</v>
      </c>
      <c r="V70">
        <v>0</v>
      </c>
      <c r="W70">
        <f t="shared" si="24"/>
        <v>0</v>
      </c>
      <c r="X70">
        <v>0</v>
      </c>
      <c r="Y70">
        <v>0</v>
      </c>
      <c r="Z70">
        <f t="shared" si="25"/>
        <v>0</v>
      </c>
      <c r="AA70">
        <v>0</v>
      </c>
      <c r="AB70">
        <v>0</v>
      </c>
      <c r="AC70">
        <f t="shared" si="26"/>
        <v>0</v>
      </c>
    </row>
    <row r="71" spans="1:29">
      <c r="A71" t="s">
        <v>77</v>
      </c>
      <c r="B71">
        <v>0</v>
      </c>
      <c r="C71">
        <v>0</v>
      </c>
      <c r="D71">
        <f t="shared" si="18"/>
        <v>0</v>
      </c>
      <c r="E71">
        <f>IF(D320&gt;0,ROUND((D71/D320) * 100, 4), "")</f>
        <v>0</v>
      </c>
      <c r="F71">
        <v>0</v>
      </c>
      <c r="G71">
        <v>0</v>
      </c>
      <c r="H71">
        <f t="shared" si="19"/>
        <v>0</v>
      </c>
      <c r="I71">
        <v>0</v>
      </c>
      <c r="J71">
        <v>0</v>
      </c>
      <c r="K71">
        <f t="shared" si="20"/>
        <v>0</v>
      </c>
      <c r="L71">
        <v>0</v>
      </c>
      <c r="M71">
        <v>0</v>
      </c>
      <c r="N71">
        <f t="shared" si="21"/>
        <v>0</v>
      </c>
      <c r="O71">
        <v>0</v>
      </c>
      <c r="P71">
        <v>0</v>
      </c>
      <c r="Q71">
        <f t="shared" si="22"/>
        <v>0</v>
      </c>
      <c r="R71">
        <v>0</v>
      </c>
      <c r="S71">
        <v>0</v>
      </c>
      <c r="T71">
        <f t="shared" si="23"/>
        <v>0</v>
      </c>
      <c r="U71">
        <v>0</v>
      </c>
      <c r="V71">
        <v>0</v>
      </c>
      <c r="W71">
        <f t="shared" si="24"/>
        <v>0</v>
      </c>
      <c r="X71">
        <v>0</v>
      </c>
      <c r="Y71">
        <v>0</v>
      </c>
      <c r="Z71">
        <f t="shared" si="25"/>
        <v>0</v>
      </c>
      <c r="AA71">
        <v>0</v>
      </c>
      <c r="AB71">
        <v>0</v>
      </c>
      <c r="AC71">
        <f t="shared" si="26"/>
        <v>0</v>
      </c>
    </row>
    <row r="72" spans="1:29">
      <c r="A72" t="s">
        <v>78</v>
      </c>
      <c r="B72">
        <v>0</v>
      </c>
      <c r="C72">
        <v>1</v>
      </c>
      <c r="D72">
        <f t="shared" si="18"/>
        <v>1</v>
      </c>
      <c r="E72">
        <f>IF(D320&gt;0,ROUND((D72/D320) * 100, 4), "")</f>
        <v>0.1048</v>
      </c>
      <c r="F72">
        <v>0</v>
      </c>
      <c r="G72">
        <v>0</v>
      </c>
      <c r="H72">
        <f t="shared" si="19"/>
        <v>0</v>
      </c>
      <c r="I72">
        <v>0</v>
      </c>
      <c r="J72">
        <v>0</v>
      </c>
      <c r="K72">
        <f t="shared" si="20"/>
        <v>0</v>
      </c>
      <c r="L72">
        <v>0</v>
      </c>
      <c r="M72">
        <v>1</v>
      </c>
      <c r="N72">
        <f t="shared" si="21"/>
        <v>1</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3" spans="1:29">
      <c r="A73" t="s">
        <v>79</v>
      </c>
      <c r="B73">
        <v>29</v>
      </c>
      <c r="C73">
        <v>31</v>
      </c>
      <c r="D73">
        <f t="shared" si="18"/>
        <v>60</v>
      </c>
      <c r="E73">
        <f>IF(D320&gt;0,ROUND((D73/D320) * 100, 4), "")</f>
        <v>6.2892999999999999</v>
      </c>
      <c r="F73">
        <v>12</v>
      </c>
      <c r="G73">
        <v>20</v>
      </c>
      <c r="H73">
        <f t="shared" si="19"/>
        <v>32</v>
      </c>
      <c r="I73">
        <v>1</v>
      </c>
      <c r="J73">
        <v>0</v>
      </c>
      <c r="K73">
        <f t="shared" si="20"/>
        <v>1</v>
      </c>
      <c r="L73">
        <v>9</v>
      </c>
      <c r="M73">
        <v>5</v>
      </c>
      <c r="N73">
        <f t="shared" si="21"/>
        <v>14</v>
      </c>
      <c r="O73">
        <v>0</v>
      </c>
      <c r="P73">
        <v>0</v>
      </c>
      <c r="Q73">
        <f t="shared" si="22"/>
        <v>0</v>
      </c>
      <c r="R73">
        <v>3</v>
      </c>
      <c r="S73">
        <v>1</v>
      </c>
      <c r="T73">
        <f t="shared" si="23"/>
        <v>4</v>
      </c>
      <c r="U73">
        <v>0</v>
      </c>
      <c r="V73">
        <v>0</v>
      </c>
      <c r="W73">
        <f t="shared" si="24"/>
        <v>0</v>
      </c>
      <c r="X73">
        <v>0</v>
      </c>
      <c r="Y73">
        <v>0</v>
      </c>
      <c r="Z73">
        <f t="shared" si="25"/>
        <v>0</v>
      </c>
      <c r="AA73">
        <v>0</v>
      </c>
      <c r="AB73">
        <v>3</v>
      </c>
      <c r="AC73">
        <f t="shared" si="26"/>
        <v>3</v>
      </c>
    </row>
    <row r="74" spans="1:29">
      <c r="A74" t="s">
        <v>80</v>
      </c>
      <c r="B74">
        <v>10</v>
      </c>
      <c r="C74">
        <v>26</v>
      </c>
      <c r="D74">
        <f t="shared" si="18"/>
        <v>36</v>
      </c>
      <c r="E74">
        <f>IF(D320&gt;0,ROUND((D74/D320) * 100, 4), "")</f>
        <v>3.7736000000000001</v>
      </c>
      <c r="F74">
        <v>7</v>
      </c>
      <c r="G74">
        <v>14</v>
      </c>
      <c r="H74">
        <f t="shared" si="19"/>
        <v>21</v>
      </c>
      <c r="I74">
        <v>0</v>
      </c>
      <c r="J74">
        <v>0</v>
      </c>
      <c r="K74">
        <f t="shared" si="20"/>
        <v>0</v>
      </c>
      <c r="L74">
        <v>0</v>
      </c>
      <c r="M74">
        <v>3</v>
      </c>
      <c r="N74">
        <f t="shared" si="21"/>
        <v>3</v>
      </c>
      <c r="O74">
        <v>0</v>
      </c>
      <c r="P74">
        <v>0</v>
      </c>
      <c r="Q74">
        <f t="shared" si="22"/>
        <v>0</v>
      </c>
      <c r="R74">
        <v>0</v>
      </c>
      <c r="S74">
        <v>0</v>
      </c>
      <c r="T74">
        <f t="shared" si="23"/>
        <v>0</v>
      </c>
      <c r="U74">
        <v>0</v>
      </c>
      <c r="V74">
        <v>0</v>
      </c>
      <c r="W74">
        <f t="shared" si="24"/>
        <v>0</v>
      </c>
      <c r="X74">
        <v>0</v>
      </c>
      <c r="Y74">
        <v>0</v>
      </c>
      <c r="Z74">
        <f t="shared" si="25"/>
        <v>0</v>
      </c>
      <c r="AA74">
        <v>0</v>
      </c>
      <c r="AB74">
        <v>2</v>
      </c>
      <c r="AC74">
        <f t="shared" si="26"/>
        <v>2</v>
      </c>
    </row>
    <row r="75" spans="1:29">
      <c r="A75" t="s">
        <v>81</v>
      </c>
      <c r="B75">
        <v>0</v>
      </c>
      <c r="C75">
        <v>0</v>
      </c>
      <c r="D75">
        <f t="shared" si="18"/>
        <v>0</v>
      </c>
      <c r="E75">
        <f>IF(D320&gt;0,ROUND((D75/D320) * 100, 4), "")</f>
        <v>0</v>
      </c>
      <c r="F75">
        <v>0</v>
      </c>
      <c r="G75">
        <v>0</v>
      </c>
      <c r="H75">
        <f t="shared" si="19"/>
        <v>0</v>
      </c>
      <c r="I75">
        <v>0</v>
      </c>
      <c r="J75">
        <v>0</v>
      </c>
      <c r="K75">
        <f t="shared" si="20"/>
        <v>0</v>
      </c>
      <c r="L75">
        <v>0</v>
      </c>
      <c r="M75">
        <v>0</v>
      </c>
      <c r="N75">
        <f t="shared" si="21"/>
        <v>0</v>
      </c>
      <c r="O75">
        <v>0</v>
      </c>
      <c r="P75">
        <v>0</v>
      </c>
      <c r="Q75">
        <f t="shared" si="22"/>
        <v>0</v>
      </c>
      <c r="R75">
        <v>0</v>
      </c>
      <c r="S75">
        <v>0</v>
      </c>
      <c r="T75">
        <f t="shared" si="23"/>
        <v>0</v>
      </c>
      <c r="U75">
        <v>0</v>
      </c>
      <c r="V75">
        <v>0</v>
      </c>
      <c r="W75">
        <f t="shared" si="24"/>
        <v>0</v>
      </c>
      <c r="X75">
        <v>0</v>
      </c>
      <c r="Y75">
        <v>0</v>
      </c>
      <c r="Z75">
        <f t="shared" si="25"/>
        <v>0</v>
      </c>
      <c r="AA75">
        <v>0</v>
      </c>
      <c r="AB75">
        <v>0</v>
      </c>
      <c r="AC75">
        <f t="shared" si="26"/>
        <v>0</v>
      </c>
    </row>
    <row r="76" spans="1:29">
      <c r="A76" t="s">
        <v>82</v>
      </c>
      <c r="B76">
        <v>0</v>
      </c>
      <c r="C76">
        <v>0</v>
      </c>
      <c r="D76">
        <f t="shared" si="18"/>
        <v>0</v>
      </c>
      <c r="E76">
        <f>IF(D320&gt;0,ROUND((D76/D320) * 100, 4), "")</f>
        <v>0</v>
      </c>
      <c r="F76">
        <v>0</v>
      </c>
      <c r="G76">
        <v>0</v>
      </c>
      <c r="H76">
        <f t="shared" si="19"/>
        <v>0</v>
      </c>
      <c r="I76">
        <v>0</v>
      </c>
      <c r="J76">
        <v>0</v>
      </c>
      <c r="K76">
        <f t="shared" si="20"/>
        <v>0</v>
      </c>
      <c r="L76">
        <v>0</v>
      </c>
      <c r="M76">
        <v>0</v>
      </c>
      <c r="N76">
        <f t="shared" si="21"/>
        <v>0</v>
      </c>
      <c r="O76">
        <v>0</v>
      </c>
      <c r="P76">
        <v>0</v>
      </c>
      <c r="Q76">
        <f t="shared" si="22"/>
        <v>0</v>
      </c>
      <c r="R76">
        <v>0</v>
      </c>
      <c r="S76">
        <v>0</v>
      </c>
      <c r="T76">
        <f t="shared" si="23"/>
        <v>0</v>
      </c>
      <c r="U76">
        <v>0</v>
      </c>
      <c r="V76">
        <v>0</v>
      </c>
      <c r="W76">
        <f t="shared" si="24"/>
        <v>0</v>
      </c>
      <c r="X76">
        <v>0</v>
      </c>
      <c r="Y76">
        <v>0</v>
      </c>
      <c r="Z76">
        <f t="shared" si="25"/>
        <v>0</v>
      </c>
      <c r="AA76">
        <v>0</v>
      </c>
      <c r="AB76">
        <v>0</v>
      </c>
      <c r="AC76">
        <f t="shared" si="26"/>
        <v>0</v>
      </c>
    </row>
    <row r="77" spans="1:29">
      <c r="A77" t="s">
        <v>83</v>
      </c>
      <c r="B77">
        <v>0</v>
      </c>
      <c r="C77">
        <v>0</v>
      </c>
      <c r="D77">
        <f t="shared" si="18"/>
        <v>0</v>
      </c>
      <c r="E77">
        <f>IF(D320&gt;0,ROUND((D77/D320) * 100, 4), "")</f>
        <v>0</v>
      </c>
      <c r="F77">
        <v>0</v>
      </c>
      <c r="G77">
        <v>0</v>
      </c>
      <c r="H77">
        <f t="shared" si="19"/>
        <v>0</v>
      </c>
      <c r="I77">
        <v>0</v>
      </c>
      <c r="J77">
        <v>0</v>
      </c>
      <c r="K77">
        <f t="shared" si="20"/>
        <v>0</v>
      </c>
      <c r="L77">
        <v>0</v>
      </c>
      <c r="M77">
        <v>0</v>
      </c>
      <c r="N77">
        <f t="shared" si="21"/>
        <v>0</v>
      </c>
      <c r="O77">
        <v>0</v>
      </c>
      <c r="P77">
        <v>0</v>
      </c>
      <c r="Q77">
        <f t="shared" si="22"/>
        <v>0</v>
      </c>
      <c r="R77">
        <v>0</v>
      </c>
      <c r="S77">
        <v>0</v>
      </c>
      <c r="T77">
        <f t="shared" si="23"/>
        <v>0</v>
      </c>
      <c r="U77">
        <v>0</v>
      </c>
      <c r="V77">
        <v>0</v>
      </c>
      <c r="W77">
        <f t="shared" si="24"/>
        <v>0</v>
      </c>
      <c r="X77">
        <v>0</v>
      </c>
      <c r="Y77">
        <v>0</v>
      </c>
      <c r="Z77">
        <f t="shared" si="25"/>
        <v>0</v>
      </c>
      <c r="AA77">
        <v>0</v>
      </c>
      <c r="AB77">
        <v>0</v>
      </c>
      <c r="AC77">
        <f t="shared" si="26"/>
        <v>0</v>
      </c>
    </row>
    <row r="78" spans="1:29">
      <c r="A78" t="s">
        <v>84</v>
      </c>
      <c r="B78">
        <v>0</v>
      </c>
      <c r="C78">
        <v>0</v>
      </c>
      <c r="D78">
        <f t="shared" si="18"/>
        <v>0</v>
      </c>
      <c r="E78">
        <f>IF(D320&gt;0,ROUND((D78/D320) * 100, 4), "")</f>
        <v>0</v>
      </c>
      <c r="F78">
        <v>0</v>
      </c>
      <c r="G78">
        <v>0</v>
      </c>
      <c r="H78">
        <f t="shared" si="19"/>
        <v>0</v>
      </c>
      <c r="I78">
        <v>0</v>
      </c>
      <c r="J78">
        <v>0</v>
      </c>
      <c r="K78">
        <f t="shared" si="20"/>
        <v>0</v>
      </c>
      <c r="L78">
        <v>0</v>
      </c>
      <c r="M78">
        <v>0</v>
      </c>
      <c r="N78">
        <f t="shared" si="21"/>
        <v>0</v>
      </c>
      <c r="O78">
        <v>0</v>
      </c>
      <c r="P78">
        <v>0</v>
      </c>
      <c r="Q78">
        <f t="shared" si="22"/>
        <v>0</v>
      </c>
      <c r="R78">
        <v>0</v>
      </c>
      <c r="S78">
        <v>0</v>
      </c>
      <c r="T78">
        <f t="shared" si="23"/>
        <v>0</v>
      </c>
      <c r="U78">
        <v>0</v>
      </c>
      <c r="V78">
        <v>0</v>
      </c>
      <c r="W78">
        <f t="shared" si="24"/>
        <v>0</v>
      </c>
      <c r="X78">
        <v>0</v>
      </c>
      <c r="Y78">
        <v>0</v>
      </c>
      <c r="Z78">
        <f t="shared" si="25"/>
        <v>0</v>
      </c>
      <c r="AA78">
        <v>0</v>
      </c>
      <c r="AB78">
        <v>0</v>
      </c>
      <c r="AC78">
        <f t="shared" si="26"/>
        <v>0</v>
      </c>
    </row>
    <row r="79" spans="1:29">
      <c r="A79" t="s">
        <v>85</v>
      </c>
      <c r="B79">
        <v>0</v>
      </c>
      <c r="C79">
        <v>0</v>
      </c>
      <c r="D79">
        <f t="shared" si="18"/>
        <v>0</v>
      </c>
      <c r="E79">
        <f>IF(D320&gt;0,ROUND((D79/D320) * 100, 4), "")</f>
        <v>0</v>
      </c>
      <c r="F79">
        <v>0</v>
      </c>
      <c r="G79">
        <v>0</v>
      </c>
      <c r="H79">
        <f t="shared" si="19"/>
        <v>0</v>
      </c>
      <c r="I79">
        <v>0</v>
      </c>
      <c r="J79">
        <v>0</v>
      </c>
      <c r="K79">
        <f t="shared" si="20"/>
        <v>0</v>
      </c>
      <c r="L79">
        <v>0</v>
      </c>
      <c r="M79">
        <v>0</v>
      </c>
      <c r="N79">
        <f t="shared" si="21"/>
        <v>0</v>
      </c>
      <c r="O79">
        <v>0</v>
      </c>
      <c r="P79">
        <v>0</v>
      </c>
      <c r="Q79">
        <f t="shared" si="22"/>
        <v>0</v>
      </c>
      <c r="R79">
        <v>0</v>
      </c>
      <c r="S79">
        <v>0</v>
      </c>
      <c r="T79">
        <f t="shared" si="23"/>
        <v>0</v>
      </c>
      <c r="U79">
        <v>0</v>
      </c>
      <c r="V79">
        <v>0</v>
      </c>
      <c r="W79">
        <f t="shared" si="24"/>
        <v>0</v>
      </c>
      <c r="X79">
        <v>0</v>
      </c>
      <c r="Y79">
        <v>0</v>
      </c>
      <c r="Z79">
        <f t="shared" si="25"/>
        <v>0</v>
      </c>
      <c r="AA79">
        <v>0</v>
      </c>
      <c r="AB79">
        <v>0</v>
      </c>
      <c r="AC79">
        <f t="shared" si="26"/>
        <v>0</v>
      </c>
    </row>
    <row r="80" spans="1:29">
      <c r="A80" t="s">
        <v>86</v>
      </c>
      <c r="B80">
        <v>0</v>
      </c>
      <c r="C80">
        <v>0</v>
      </c>
      <c r="D80">
        <f t="shared" si="18"/>
        <v>0</v>
      </c>
      <c r="E80">
        <f>IF(D320&gt;0,ROUND((D80/D320) * 100, 4), "")</f>
        <v>0</v>
      </c>
      <c r="F80">
        <v>0</v>
      </c>
      <c r="G80">
        <v>0</v>
      </c>
      <c r="H80">
        <f t="shared" si="19"/>
        <v>0</v>
      </c>
      <c r="I80">
        <v>0</v>
      </c>
      <c r="J80">
        <v>0</v>
      </c>
      <c r="K80">
        <f t="shared" si="20"/>
        <v>0</v>
      </c>
      <c r="L80">
        <v>0</v>
      </c>
      <c r="M80">
        <v>0</v>
      </c>
      <c r="N80">
        <f t="shared" si="21"/>
        <v>0</v>
      </c>
      <c r="O80">
        <v>0</v>
      </c>
      <c r="P80">
        <v>0</v>
      </c>
      <c r="Q80">
        <f t="shared" si="22"/>
        <v>0</v>
      </c>
      <c r="R80">
        <v>0</v>
      </c>
      <c r="S80">
        <v>0</v>
      </c>
      <c r="T80">
        <f t="shared" si="23"/>
        <v>0</v>
      </c>
      <c r="U80">
        <v>0</v>
      </c>
      <c r="V80">
        <v>0</v>
      </c>
      <c r="W80">
        <f t="shared" si="24"/>
        <v>0</v>
      </c>
      <c r="X80">
        <v>0</v>
      </c>
      <c r="Y80">
        <v>0</v>
      </c>
      <c r="Z80">
        <f t="shared" si="25"/>
        <v>0</v>
      </c>
      <c r="AA80">
        <v>0</v>
      </c>
      <c r="AB80">
        <v>0</v>
      </c>
      <c r="AC80">
        <f t="shared" si="26"/>
        <v>0</v>
      </c>
    </row>
    <row r="81" spans="1:29">
      <c r="A81" t="s">
        <v>87</v>
      </c>
      <c r="B81">
        <v>0</v>
      </c>
      <c r="C81">
        <v>0</v>
      </c>
      <c r="D81">
        <f t="shared" si="18"/>
        <v>0</v>
      </c>
      <c r="E81">
        <f>IF(D320&gt;0,ROUND((D81/D320) * 100, 4), "")</f>
        <v>0</v>
      </c>
      <c r="F81">
        <v>0</v>
      </c>
      <c r="G81">
        <v>0</v>
      </c>
      <c r="H81">
        <f t="shared" si="19"/>
        <v>0</v>
      </c>
      <c r="I81">
        <v>0</v>
      </c>
      <c r="J81">
        <v>0</v>
      </c>
      <c r="K81">
        <f t="shared" si="20"/>
        <v>0</v>
      </c>
      <c r="L81">
        <v>0</v>
      </c>
      <c r="M81">
        <v>0</v>
      </c>
      <c r="N81">
        <f t="shared" si="21"/>
        <v>0</v>
      </c>
      <c r="O81">
        <v>0</v>
      </c>
      <c r="P81">
        <v>0</v>
      </c>
      <c r="Q81">
        <f t="shared" si="22"/>
        <v>0</v>
      </c>
      <c r="R81">
        <v>0</v>
      </c>
      <c r="S81">
        <v>0</v>
      </c>
      <c r="T81">
        <f t="shared" si="23"/>
        <v>0</v>
      </c>
      <c r="U81">
        <v>0</v>
      </c>
      <c r="V81">
        <v>0</v>
      </c>
      <c r="W81">
        <f t="shared" si="24"/>
        <v>0</v>
      </c>
      <c r="X81">
        <v>0</v>
      </c>
      <c r="Y81">
        <v>0</v>
      </c>
      <c r="Z81">
        <f t="shared" si="25"/>
        <v>0</v>
      </c>
      <c r="AA81">
        <v>0</v>
      </c>
      <c r="AB81">
        <v>0</v>
      </c>
      <c r="AC81">
        <f t="shared" si="26"/>
        <v>0</v>
      </c>
    </row>
    <row r="82" spans="1:29">
      <c r="A82" t="s">
        <v>88</v>
      </c>
      <c r="B82">
        <v>0</v>
      </c>
      <c r="C82">
        <v>0</v>
      </c>
      <c r="D82">
        <f t="shared" si="18"/>
        <v>0</v>
      </c>
      <c r="E82">
        <f>IF(D320&gt;0,ROUND((D82/D320) * 100, 4), "")</f>
        <v>0</v>
      </c>
      <c r="F82">
        <v>0</v>
      </c>
      <c r="G82">
        <v>0</v>
      </c>
      <c r="H82">
        <f t="shared" si="19"/>
        <v>0</v>
      </c>
      <c r="I82">
        <v>0</v>
      </c>
      <c r="J82">
        <v>0</v>
      </c>
      <c r="K82">
        <f t="shared" si="20"/>
        <v>0</v>
      </c>
      <c r="L82">
        <v>0</v>
      </c>
      <c r="M82">
        <v>0</v>
      </c>
      <c r="N82">
        <f t="shared" si="21"/>
        <v>0</v>
      </c>
      <c r="O82">
        <v>0</v>
      </c>
      <c r="P82">
        <v>0</v>
      </c>
      <c r="Q82">
        <f t="shared" si="22"/>
        <v>0</v>
      </c>
      <c r="R82">
        <v>0</v>
      </c>
      <c r="S82">
        <v>0</v>
      </c>
      <c r="T82">
        <f t="shared" si="23"/>
        <v>0</v>
      </c>
      <c r="U82">
        <v>0</v>
      </c>
      <c r="V82">
        <v>0</v>
      </c>
      <c r="W82">
        <f t="shared" si="24"/>
        <v>0</v>
      </c>
      <c r="X82">
        <v>0</v>
      </c>
      <c r="Y82">
        <v>0</v>
      </c>
      <c r="Z82">
        <f t="shared" si="25"/>
        <v>0</v>
      </c>
      <c r="AA82">
        <v>0</v>
      </c>
      <c r="AB82">
        <v>0</v>
      </c>
      <c r="AC82">
        <f t="shared" si="26"/>
        <v>0</v>
      </c>
    </row>
    <row r="83" spans="1:29">
      <c r="A83" t="s">
        <v>89</v>
      </c>
      <c r="B83">
        <v>0</v>
      </c>
      <c r="C83">
        <v>0</v>
      </c>
      <c r="D83">
        <f t="shared" si="18"/>
        <v>0</v>
      </c>
      <c r="E83">
        <f>IF(D320&gt;0,ROUND((D83/D320) * 100, 4), "")</f>
        <v>0</v>
      </c>
      <c r="F83">
        <v>0</v>
      </c>
      <c r="G83">
        <v>0</v>
      </c>
      <c r="H83">
        <f t="shared" si="19"/>
        <v>0</v>
      </c>
      <c r="I83">
        <v>0</v>
      </c>
      <c r="J83">
        <v>0</v>
      </c>
      <c r="K83">
        <f t="shared" si="20"/>
        <v>0</v>
      </c>
      <c r="L83">
        <v>0</v>
      </c>
      <c r="M83">
        <v>0</v>
      </c>
      <c r="N83">
        <f t="shared" si="21"/>
        <v>0</v>
      </c>
      <c r="O83">
        <v>0</v>
      </c>
      <c r="P83">
        <v>0</v>
      </c>
      <c r="Q83">
        <f t="shared" si="22"/>
        <v>0</v>
      </c>
      <c r="R83">
        <v>0</v>
      </c>
      <c r="S83">
        <v>0</v>
      </c>
      <c r="T83">
        <f t="shared" si="23"/>
        <v>0</v>
      </c>
      <c r="U83">
        <v>0</v>
      </c>
      <c r="V83">
        <v>0</v>
      </c>
      <c r="W83">
        <f t="shared" si="24"/>
        <v>0</v>
      </c>
      <c r="X83">
        <v>0</v>
      </c>
      <c r="Y83">
        <v>0</v>
      </c>
      <c r="Z83">
        <f t="shared" si="25"/>
        <v>0</v>
      </c>
      <c r="AA83">
        <v>0</v>
      </c>
      <c r="AB83">
        <v>0</v>
      </c>
      <c r="AC83">
        <f t="shared" si="26"/>
        <v>0</v>
      </c>
    </row>
    <row r="84" spans="1:29">
      <c r="A84" t="s">
        <v>90</v>
      </c>
      <c r="B84">
        <v>0</v>
      </c>
      <c r="C84">
        <v>0</v>
      </c>
      <c r="D84">
        <f t="shared" si="18"/>
        <v>0</v>
      </c>
      <c r="E84">
        <f>IF(D320&gt;0,ROUND((D84/D320) * 100, 4), "")</f>
        <v>0</v>
      </c>
      <c r="F84">
        <v>0</v>
      </c>
      <c r="G84">
        <v>0</v>
      </c>
      <c r="H84">
        <f t="shared" si="19"/>
        <v>0</v>
      </c>
      <c r="I84">
        <v>0</v>
      </c>
      <c r="J84">
        <v>0</v>
      </c>
      <c r="K84">
        <f t="shared" si="20"/>
        <v>0</v>
      </c>
      <c r="L84">
        <v>0</v>
      </c>
      <c r="M84">
        <v>0</v>
      </c>
      <c r="N84">
        <f t="shared" si="21"/>
        <v>0</v>
      </c>
      <c r="O84">
        <v>0</v>
      </c>
      <c r="P84">
        <v>0</v>
      </c>
      <c r="Q84">
        <f t="shared" si="22"/>
        <v>0</v>
      </c>
      <c r="R84">
        <v>0</v>
      </c>
      <c r="S84">
        <v>0</v>
      </c>
      <c r="T84">
        <f t="shared" si="23"/>
        <v>0</v>
      </c>
      <c r="U84">
        <v>0</v>
      </c>
      <c r="V84">
        <v>0</v>
      </c>
      <c r="W84">
        <f t="shared" si="24"/>
        <v>0</v>
      </c>
      <c r="X84">
        <v>0</v>
      </c>
      <c r="Y84">
        <v>0</v>
      </c>
      <c r="Z84">
        <f t="shared" si="25"/>
        <v>0</v>
      </c>
      <c r="AA84">
        <v>0</v>
      </c>
      <c r="AB84">
        <v>0</v>
      </c>
      <c r="AC84">
        <f t="shared" si="26"/>
        <v>0</v>
      </c>
    </row>
    <row r="85" spans="1:29">
      <c r="A85" t="s">
        <v>91</v>
      </c>
      <c r="B85">
        <v>0</v>
      </c>
      <c r="C85">
        <v>0</v>
      </c>
      <c r="D85">
        <f t="shared" si="18"/>
        <v>0</v>
      </c>
      <c r="E85">
        <f>IF(D320&gt;0,ROUND((D85/D320) * 100, 4), "")</f>
        <v>0</v>
      </c>
      <c r="F85">
        <v>0</v>
      </c>
      <c r="G85">
        <v>0</v>
      </c>
      <c r="H85">
        <f t="shared" si="19"/>
        <v>0</v>
      </c>
      <c r="I85">
        <v>0</v>
      </c>
      <c r="J85">
        <v>0</v>
      </c>
      <c r="K85">
        <f t="shared" si="20"/>
        <v>0</v>
      </c>
      <c r="L85">
        <v>0</v>
      </c>
      <c r="M85">
        <v>0</v>
      </c>
      <c r="N85">
        <f t="shared" si="21"/>
        <v>0</v>
      </c>
      <c r="O85">
        <v>0</v>
      </c>
      <c r="P85">
        <v>0</v>
      </c>
      <c r="Q85">
        <f t="shared" si="22"/>
        <v>0</v>
      </c>
      <c r="R85">
        <v>0</v>
      </c>
      <c r="S85">
        <v>0</v>
      </c>
      <c r="T85">
        <f t="shared" si="23"/>
        <v>0</v>
      </c>
      <c r="U85">
        <v>0</v>
      </c>
      <c r="V85">
        <v>0</v>
      </c>
      <c r="W85">
        <f t="shared" si="24"/>
        <v>0</v>
      </c>
      <c r="X85">
        <v>0</v>
      </c>
      <c r="Y85">
        <v>0</v>
      </c>
      <c r="Z85">
        <f t="shared" si="25"/>
        <v>0</v>
      </c>
      <c r="AA85">
        <v>0</v>
      </c>
      <c r="AB85">
        <v>0</v>
      </c>
      <c r="AC85">
        <f t="shared" si="26"/>
        <v>0</v>
      </c>
    </row>
    <row r="86" spans="1:29">
      <c r="A86" t="s">
        <v>92</v>
      </c>
      <c r="B86">
        <v>0</v>
      </c>
      <c r="C86">
        <v>0</v>
      </c>
      <c r="D86">
        <f t="shared" si="18"/>
        <v>0</v>
      </c>
      <c r="E86">
        <f>IF(D320&gt;0,ROUND((D86/D320) * 100, 4), "")</f>
        <v>0</v>
      </c>
      <c r="F86">
        <v>0</v>
      </c>
      <c r="G86">
        <v>0</v>
      </c>
      <c r="H86">
        <f t="shared" si="19"/>
        <v>0</v>
      </c>
      <c r="I86">
        <v>0</v>
      </c>
      <c r="J86">
        <v>0</v>
      </c>
      <c r="K86">
        <f t="shared" si="20"/>
        <v>0</v>
      </c>
      <c r="L86">
        <v>0</v>
      </c>
      <c r="M86">
        <v>0</v>
      </c>
      <c r="N86">
        <f t="shared" si="21"/>
        <v>0</v>
      </c>
      <c r="O86">
        <v>0</v>
      </c>
      <c r="P86">
        <v>0</v>
      </c>
      <c r="Q86">
        <f t="shared" si="22"/>
        <v>0</v>
      </c>
      <c r="R86">
        <v>0</v>
      </c>
      <c r="S86">
        <v>0</v>
      </c>
      <c r="T86">
        <f t="shared" si="23"/>
        <v>0</v>
      </c>
      <c r="U86">
        <v>0</v>
      </c>
      <c r="V86">
        <v>0</v>
      </c>
      <c r="W86">
        <f t="shared" si="24"/>
        <v>0</v>
      </c>
      <c r="X86">
        <v>0</v>
      </c>
      <c r="Y86">
        <v>0</v>
      </c>
      <c r="Z86">
        <f t="shared" si="25"/>
        <v>0</v>
      </c>
      <c r="AA86">
        <v>0</v>
      </c>
      <c r="AB86">
        <v>0</v>
      </c>
      <c r="AC86">
        <f t="shared" si="26"/>
        <v>0</v>
      </c>
    </row>
    <row r="87" spans="1:29">
      <c r="A87" t="s">
        <v>93</v>
      </c>
      <c r="B87">
        <v>0</v>
      </c>
      <c r="C87">
        <v>0</v>
      </c>
      <c r="D87">
        <f t="shared" si="18"/>
        <v>0</v>
      </c>
      <c r="E87">
        <f>IF(D320&gt;0,ROUND((D87/D320) * 100, 4), "")</f>
        <v>0</v>
      </c>
      <c r="F87">
        <v>0</v>
      </c>
      <c r="G87">
        <v>0</v>
      </c>
      <c r="H87">
        <f t="shared" si="19"/>
        <v>0</v>
      </c>
      <c r="I87">
        <v>0</v>
      </c>
      <c r="J87">
        <v>0</v>
      </c>
      <c r="K87">
        <f t="shared" si="20"/>
        <v>0</v>
      </c>
      <c r="L87">
        <v>0</v>
      </c>
      <c r="M87">
        <v>0</v>
      </c>
      <c r="N87">
        <f t="shared" si="21"/>
        <v>0</v>
      </c>
      <c r="O87">
        <v>0</v>
      </c>
      <c r="P87">
        <v>0</v>
      </c>
      <c r="Q87">
        <f t="shared" si="22"/>
        <v>0</v>
      </c>
      <c r="R87">
        <v>0</v>
      </c>
      <c r="S87">
        <v>0</v>
      </c>
      <c r="T87">
        <f t="shared" si="23"/>
        <v>0</v>
      </c>
      <c r="U87">
        <v>0</v>
      </c>
      <c r="V87">
        <v>0</v>
      </c>
      <c r="W87">
        <f t="shared" si="24"/>
        <v>0</v>
      </c>
      <c r="X87">
        <v>0</v>
      </c>
      <c r="Y87">
        <v>0</v>
      </c>
      <c r="Z87">
        <f t="shared" si="25"/>
        <v>0</v>
      </c>
      <c r="AA87">
        <v>0</v>
      </c>
      <c r="AB87">
        <v>0</v>
      </c>
      <c r="AC87">
        <f t="shared" si="26"/>
        <v>0</v>
      </c>
    </row>
    <row r="89" spans="1:29">
      <c r="A89" s="6" t="s">
        <v>94</v>
      </c>
      <c r="B89" s="6" t="s">
        <v>94</v>
      </c>
      <c r="C89" s="6" t="s">
        <v>94</v>
      </c>
      <c r="D89" s="6" t="s">
        <v>94</v>
      </c>
      <c r="E89" s="6" t="s">
        <v>94</v>
      </c>
      <c r="F89" s="6" t="s">
        <v>94</v>
      </c>
      <c r="G89" s="6" t="s">
        <v>94</v>
      </c>
      <c r="H89" s="6" t="s">
        <v>94</v>
      </c>
      <c r="I89" s="6" t="s">
        <v>94</v>
      </c>
      <c r="J89" s="6" t="s">
        <v>94</v>
      </c>
      <c r="K89" s="6" t="s">
        <v>94</v>
      </c>
      <c r="L89" s="6" t="s">
        <v>94</v>
      </c>
      <c r="M89" s="6" t="s">
        <v>94</v>
      </c>
      <c r="N89" s="6" t="s">
        <v>94</v>
      </c>
      <c r="O89" s="6" t="s">
        <v>94</v>
      </c>
      <c r="P89" s="6" t="s">
        <v>94</v>
      </c>
      <c r="Q89" s="6" t="s">
        <v>94</v>
      </c>
      <c r="R89" s="6" t="s">
        <v>94</v>
      </c>
      <c r="S89" s="6" t="s">
        <v>94</v>
      </c>
      <c r="T89" s="6" t="s">
        <v>94</v>
      </c>
      <c r="U89" s="6" t="s">
        <v>94</v>
      </c>
      <c r="V89" s="6" t="s">
        <v>94</v>
      </c>
      <c r="W89" s="6" t="s">
        <v>94</v>
      </c>
      <c r="X89" s="6" t="s">
        <v>94</v>
      </c>
      <c r="Y89" s="6" t="s">
        <v>94</v>
      </c>
      <c r="Z89" s="6" t="s">
        <v>94</v>
      </c>
      <c r="AA89" s="6" t="s">
        <v>94</v>
      </c>
      <c r="AB89" s="6" t="s">
        <v>94</v>
      </c>
      <c r="AC89" s="6" t="s">
        <v>94</v>
      </c>
    </row>
    <row r="90" spans="1:29">
      <c r="A90" t="s">
        <v>95</v>
      </c>
      <c r="B90">
        <v>0</v>
      </c>
      <c r="C90">
        <v>0</v>
      </c>
      <c r="D90">
        <f t="shared" ref="D90:D104" si="27">B90+C90</f>
        <v>0</v>
      </c>
      <c r="E90">
        <f>IF(D320&gt;0,ROUND((D90/D320) * 100, 4), "")</f>
        <v>0</v>
      </c>
      <c r="F90">
        <v>0</v>
      </c>
      <c r="G90">
        <v>0</v>
      </c>
      <c r="H90">
        <f t="shared" ref="H90:H104" si="28">F90+G90</f>
        <v>0</v>
      </c>
      <c r="I90">
        <v>0</v>
      </c>
      <c r="J90">
        <v>0</v>
      </c>
      <c r="K90">
        <f t="shared" ref="K90:K104" si="29">I90+J90</f>
        <v>0</v>
      </c>
      <c r="L90">
        <v>0</v>
      </c>
      <c r="M90">
        <v>0</v>
      </c>
      <c r="N90">
        <f t="shared" ref="N90:N104" si="30">L90+M90</f>
        <v>0</v>
      </c>
      <c r="O90">
        <v>0</v>
      </c>
      <c r="P90">
        <v>0</v>
      </c>
      <c r="Q90">
        <f t="shared" ref="Q90:Q104" si="31">O90+P90</f>
        <v>0</v>
      </c>
      <c r="R90">
        <v>0</v>
      </c>
      <c r="S90">
        <v>0</v>
      </c>
      <c r="T90">
        <f t="shared" ref="T90:T104" si="32">R90+S90</f>
        <v>0</v>
      </c>
      <c r="U90">
        <v>0</v>
      </c>
      <c r="V90">
        <v>0</v>
      </c>
      <c r="W90">
        <f t="shared" ref="W90:W104" si="33">U90+V90</f>
        <v>0</v>
      </c>
      <c r="X90">
        <v>0</v>
      </c>
      <c r="Y90">
        <v>0</v>
      </c>
      <c r="Z90">
        <f t="shared" ref="Z90:Z104" si="34">X90+Y90</f>
        <v>0</v>
      </c>
      <c r="AA90">
        <v>0</v>
      </c>
      <c r="AB90">
        <v>0</v>
      </c>
      <c r="AC90">
        <f t="shared" ref="AC90:AC104" si="35">AA90+AB90</f>
        <v>0</v>
      </c>
    </row>
    <row r="91" spans="1:29">
      <c r="A91" t="s">
        <v>96</v>
      </c>
      <c r="B91">
        <v>0</v>
      </c>
      <c r="C91">
        <v>0</v>
      </c>
      <c r="D91">
        <f t="shared" si="27"/>
        <v>0</v>
      </c>
      <c r="E91">
        <f>IF(D320&gt;0,ROUND((D91/D320) * 100, 4), "")</f>
        <v>0</v>
      </c>
      <c r="F91">
        <v>0</v>
      </c>
      <c r="G91">
        <v>0</v>
      </c>
      <c r="H91">
        <f t="shared" si="28"/>
        <v>0</v>
      </c>
      <c r="I91">
        <v>0</v>
      </c>
      <c r="J91">
        <v>0</v>
      </c>
      <c r="K91">
        <f t="shared" si="29"/>
        <v>0</v>
      </c>
      <c r="L91">
        <v>0</v>
      </c>
      <c r="M91">
        <v>0</v>
      </c>
      <c r="N91">
        <f t="shared" si="30"/>
        <v>0</v>
      </c>
      <c r="O91">
        <v>0</v>
      </c>
      <c r="P91">
        <v>0</v>
      </c>
      <c r="Q91">
        <f t="shared" si="31"/>
        <v>0</v>
      </c>
      <c r="R91">
        <v>0</v>
      </c>
      <c r="S91">
        <v>0</v>
      </c>
      <c r="T91">
        <f t="shared" si="32"/>
        <v>0</v>
      </c>
      <c r="U91">
        <v>0</v>
      </c>
      <c r="V91">
        <v>0</v>
      </c>
      <c r="W91">
        <f t="shared" si="33"/>
        <v>0</v>
      </c>
      <c r="X91">
        <v>0</v>
      </c>
      <c r="Y91">
        <v>0</v>
      </c>
      <c r="Z91">
        <f t="shared" si="34"/>
        <v>0</v>
      </c>
      <c r="AA91">
        <v>0</v>
      </c>
      <c r="AB91">
        <v>0</v>
      </c>
      <c r="AC91">
        <f t="shared" si="35"/>
        <v>0</v>
      </c>
    </row>
    <row r="92" spans="1:29">
      <c r="A92" t="s">
        <v>97</v>
      </c>
      <c r="B92">
        <v>0</v>
      </c>
      <c r="C92">
        <v>1</v>
      </c>
      <c r="D92">
        <f t="shared" si="27"/>
        <v>1</v>
      </c>
      <c r="E92">
        <f>IF(D320&gt;0,ROUND((D92/D320) * 100, 4), "")</f>
        <v>0.1048</v>
      </c>
      <c r="F92">
        <v>0</v>
      </c>
      <c r="G92">
        <v>1</v>
      </c>
      <c r="H92">
        <f t="shared" si="28"/>
        <v>1</v>
      </c>
      <c r="I92">
        <v>0</v>
      </c>
      <c r="J92">
        <v>0</v>
      </c>
      <c r="K92">
        <f t="shared" si="29"/>
        <v>0</v>
      </c>
      <c r="L92">
        <v>0</v>
      </c>
      <c r="M92">
        <v>0</v>
      </c>
      <c r="N92">
        <f t="shared" si="30"/>
        <v>0</v>
      </c>
      <c r="O92">
        <v>0</v>
      </c>
      <c r="P92">
        <v>0</v>
      </c>
      <c r="Q92">
        <f t="shared" si="31"/>
        <v>0</v>
      </c>
      <c r="R92">
        <v>0</v>
      </c>
      <c r="S92">
        <v>0</v>
      </c>
      <c r="T92">
        <f t="shared" si="32"/>
        <v>0</v>
      </c>
      <c r="U92">
        <v>0</v>
      </c>
      <c r="V92">
        <v>0</v>
      </c>
      <c r="W92">
        <f t="shared" si="33"/>
        <v>0</v>
      </c>
      <c r="X92">
        <v>0</v>
      </c>
      <c r="Y92">
        <v>0</v>
      </c>
      <c r="Z92">
        <f t="shared" si="34"/>
        <v>0</v>
      </c>
      <c r="AA92">
        <v>0</v>
      </c>
      <c r="AB92">
        <v>0</v>
      </c>
      <c r="AC92">
        <f t="shared" si="35"/>
        <v>0</v>
      </c>
    </row>
    <row r="93" spans="1:29">
      <c r="A93" t="s">
        <v>98</v>
      </c>
      <c r="B93">
        <v>1</v>
      </c>
      <c r="C93">
        <v>3</v>
      </c>
      <c r="D93">
        <f t="shared" si="27"/>
        <v>4</v>
      </c>
      <c r="E93">
        <f>IF(D320&gt;0,ROUND((D93/D320) * 100, 4), "")</f>
        <v>0.41930000000000001</v>
      </c>
      <c r="F93">
        <v>1</v>
      </c>
      <c r="G93">
        <v>0</v>
      </c>
      <c r="H93">
        <f t="shared" si="28"/>
        <v>1</v>
      </c>
      <c r="I93">
        <v>0</v>
      </c>
      <c r="J93">
        <v>0</v>
      </c>
      <c r="K93">
        <f t="shared" si="29"/>
        <v>0</v>
      </c>
      <c r="L93">
        <v>0</v>
      </c>
      <c r="M93">
        <v>0</v>
      </c>
      <c r="N93">
        <f t="shared" si="30"/>
        <v>0</v>
      </c>
      <c r="O93">
        <v>0</v>
      </c>
      <c r="P93">
        <v>0</v>
      </c>
      <c r="Q93">
        <f t="shared" si="31"/>
        <v>0</v>
      </c>
      <c r="R93">
        <v>0</v>
      </c>
      <c r="S93">
        <v>0</v>
      </c>
      <c r="T93">
        <f t="shared" si="32"/>
        <v>0</v>
      </c>
      <c r="U93">
        <v>0</v>
      </c>
      <c r="V93">
        <v>0</v>
      </c>
      <c r="W93">
        <f t="shared" si="33"/>
        <v>0</v>
      </c>
      <c r="X93">
        <v>0</v>
      </c>
      <c r="Y93">
        <v>0</v>
      </c>
      <c r="Z93">
        <f t="shared" si="34"/>
        <v>0</v>
      </c>
      <c r="AA93">
        <v>0</v>
      </c>
      <c r="AB93">
        <v>0</v>
      </c>
      <c r="AC93">
        <f t="shared" si="35"/>
        <v>0</v>
      </c>
    </row>
    <row r="94" spans="1:29">
      <c r="A94" t="s">
        <v>99</v>
      </c>
      <c r="B94">
        <v>0</v>
      </c>
      <c r="C94">
        <v>0</v>
      </c>
      <c r="D94">
        <f t="shared" si="27"/>
        <v>0</v>
      </c>
      <c r="E94">
        <f>IF(D320&gt;0,ROUND((D94/D320) * 100, 4), "")</f>
        <v>0</v>
      </c>
      <c r="F94">
        <v>0</v>
      </c>
      <c r="G94">
        <v>0</v>
      </c>
      <c r="H94">
        <f t="shared" si="28"/>
        <v>0</v>
      </c>
      <c r="I94">
        <v>0</v>
      </c>
      <c r="J94">
        <v>0</v>
      </c>
      <c r="K94">
        <f t="shared" si="29"/>
        <v>0</v>
      </c>
      <c r="L94">
        <v>0</v>
      </c>
      <c r="M94">
        <v>0</v>
      </c>
      <c r="N94">
        <f t="shared" si="30"/>
        <v>0</v>
      </c>
      <c r="O94">
        <v>0</v>
      </c>
      <c r="P94">
        <v>0</v>
      </c>
      <c r="Q94">
        <f t="shared" si="31"/>
        <v>0</v>
      </c>
      <c r="R94">
        <v>0</v>
      </c>
      <c r="S94">
        <v>0</v>
      </c>
      <c r="T94">
        <f t="shared" si="32"/>
        <v>0</v>
      </c>
      <c r="U94">
        <v>0</v>
      </c>
      <c r="V94">
        <v>0</v>
      </c>
      <c r="W94">
        <f t="shared" si="33"/>
        <v>0</v>
      </c>
      <c r="X94">
        <v>0</v>
      </c>
      <c r="Y94">
        <v>0</v>
      </c>
      <c r="Z94">
        <f t="shared" si="34"/>
        <v>0</v>
      </c>
      <c r="AA94">
        <v>0</v>
      </c>
      <c r="AB94">
        <v>0</v>
      </c>
      <c r="AC94">
        <f t="shared" si="35"/>
        <v>0</v>
      </c>
    </row>
    <row r="95" spans="1:29">
      <c r="A95" t="s">
        <v>100</v>
      </c>
      <c r="B95">
        <v>0</v>
      </c>
      <c r="C95">
        <v>1</v>
      </c>
      <c r="D95">
        <f t="shared" si="27"/>
        <v>1</v>
      </c>
      <c r="E95">
        <f>IF(D320&gt;0,ROUND((D95/D320) * 100, 4), "")</f>
        <v>0.1048</v>
      </c>
      <c r="F95">
        <v>0</v>
      </c>
      <c r="G95">
        <v>2</v>
      </c>
      <c r="H95">
        <f t="shared" si="28"/>
        <v>2</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101</v>
      </c>
      <c r="B96">
        <v>2</v>
      </c>
      <c r="C96">
        <v>9</v>
      </c>
      <c r="D96">
        <f t="shared" si="27"/>
        <v>11</v>
      </c>
      <c r="E96">
        <f>IF(D320&gt;0,ROUND((D96/D320) * 100, 4), "")</f>
        <v>1.153</v>
      </c>
      <c r="F96">
        <v>1</v>
      </c>
      <c r="G96">
        <v>9</v>
      </c>
      <c r="H96">
        <f t="shared" si="28"/>
        <v>10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102</v>
      </c>
      <c r="B97">
        <v>0</v>
      </c>
      <c r="C97">
        <v>0</v>
      </c>
      <c r="D97">
        <f t="shared" si="27"/>
        <v>0</v>
      </c>
      <c r="E97">
        <f>IF(D320&gt;0,ROUND((D97/D320) * 100, 4), "")</f>
        <v>0</v>
      </c>
      <c r="F97">
        <v>0</v>
      </c>
      <c r="G97">
        <v>0</v>
      </c>
      <c r="H97">
        <f t="shared" si="28"/>
        <v>0</v>
      </c>
      <c r="I97">
        <v>0</v>
      </c>
      <c r="J97">
        <v>0</v>
      </c>
      <c r="K97">
        <f t="shared" si="29"/>
        <v>0</v>
      </c>
      <c r="L97">
        <v>0</v>
      </c>
      <c r="M97">
        <v>0</v>
      </c>
      <c r="N97">
        <f t="shared" si="30"/>
        <v>0</v>
      </c>
      <c r="O97">
        <v>0</v>
      </c>
      <c r="P97">
        <v>0</v>
      </c>
      <c r="Q97">
        <f t="shared" si="31"/>
        <v>0</v>
      </c>
      <c r="R97">
        <v>0</v>
      </c>
      <c r="S97">
        <v>0</v>
      </c>
      <c r="T97">
        <f t="shared" si="32"/>
        <v>0</v>
      </c>
      <c r="U97">
        <v>0</v>
      </c>
      <c r="V97">
        <v>0</v>
      </c>
      <c r="W97">
        <f t="shared" si="33"/>
        <v>0</v>
      </c>
      <c r="X97">
        <v>0</v>
      </c>
      <c r="Y97">
        <v>0</v>
      </c>
      <c r="Z97">
        <f t="shared" si="34"/>
        <v>0</v>
      </c>
      <c r="AA97">
        <v>0</v>
      </c>
      <c r="AB97">
        <v>0</v>
      </c>
      <c r="AC97">
        <f t="shared" si="35"/>
        <v>0</v>
      </c>
    </row>
    <row r="98" spans="1:29">
      <c r="A98" t="s">
        <v>103</v>
      </c>
      <c r="B98">
        <v>0</v>
      </c>
      <c r="C98">
        <v>0</v>
      </c>
      <c r="D98">
        <f t="shared" si="27"/>
        <v>0</v>
      </c>
      <c r="E98">
        <f>IF(D320&gt;0,ROUND((D98/D320) * 100, 4), "")</f>
        <v>0</v>
      </c>
      <c r="F98">
        <v>0</v>
      </c>
      <c r="G98">
        <v>0</v>
      </c>
      <c r="H98">
        <f t="shared" si="28"/>
        <v>0</v>
      </c>
      <c r="I98">
        <v>0</v>
      </c>
      <c r="J98">
        <v>0</v>
      </c>
      <c r="K98">
        <f t="shared" si="29"/>
        <v>0</v>
      </c>
      <c r="L98">
        <v>0</v>
      </c>
      <c r="M98">
        <v>0</v>
      </c>
      <c r="N98">
        <f t="shared" si="30"/>
        <v>0</v>
      </c>
      <c r="O98">
        <v>0</v>
      </c>
      <c r="P98">
        <v>0</v>
      </c>
      <c r="Q98">
        <f t="shared" si="31"/>
        <v>0</v>
      </c>
      <c r="R98">
        <v>0</v>
      </c>
      <c r="S98">
        <v>0</v>
      </c>
      <c r="T98">
        <f t="shared" si="32"/>
        <v>0</v>
      </c>
      <c r="U98">
        <v>0</v>
      </c>
      <c r="V98">
        <v>0</v>
      </c>
      <c r="W98">
        <f t="shared" si="33"/>
        <v>0</v>
      </c>
      <c r="X98">
        <v>0</v>
      </c>
      <c r="Y98">
        <v>0</v>
      </c>
      <c r="Z98">
        <f t="shared" si="34"/>
        <v>0</v>
      </c>
      <c r="AA98">
        <v>0</v>
      </c>
      <c r="AB98">
        <v>0</v>
      </c>
      <c r="AC98">
        <f t="shared" si="35"/>
        <v>0</v>
      </c>
    </row>
    <row r="99" spans="1:29">
      <c r="A99" t="s">
        <v>104</v>
      </c>
      <c r="B99">
        <v>0</v>
      </c>
      <c r="C99">
        <v>0</v>
      </c>
      <c r="D99">
        <f t="shared" si="27"/>
        <v>0</v>
      </c>
      <c r="E99">
        <f>IF(D320&gt;0,ROUND((D99/D320) * 100, 4), "")</f>
        <v>0</v>
      </c>
      <c r="F99">
        <v>0</v>
      </c>
      <c r="G99">
        <v>0</v>
      </c>
      <c r="H99">
        <f t="shared" si="28"/>
        <v>0</v>
      </c>
      <c r="I99">
        <v>0</v>
      </c>
      <c r="J99">
        <v>0</v>
      </c>
      <c r="K99">
        <f t="shared" si="29"/>
        <v>0</v>
      </c>
      <c r="L99">
        <v>0</v>
      </c>
      <c r="M99">
        <v>0</v>
      </c>
      <c r="N99">
        <f t="shared" si="30"/>
        <v>0</v>
      </c>
      <c r="O99">
        <v>0</v>
      </c>
      <c r="P99">
        <v>0</v>
      </c>
      <c r="Q99">
        <f t="shared" si="31"/>
        <v>0</v>
      </c>
      <c r="R99">
        <v>0</v>
      </c>
      <c r="S99">
        <v>0</v>
      </c>
      <c r="T99">
        <f t="shared" si="32"/>
        <v>0</v>
      </c>
      <c r="U99">
        <v>0</v>
      </c>
      <c r="V99">
        <v>0</v>
      </c>
      <c r="W99">
        <f t="shared" si="33"/>
        <v>0</v>
      </c>
      <c r="X99">
        <v>0</v>
      </c>
      <c r="Y99">
        <v>0</v>
      </c>
      <c r="Z99">
        <f t="shared" si="34"/>
        <v>0</v>
      </c>
      <c r="AA99">
        <v>0</v>
      </c>
      <c r="AB99">
        <v>0</v>
      </c>
      <c r="AC99">
        <f t="shared" si="35"/>
        <v>0</v>
      </c>
    </row>
    <row r="100" spans="1:29">
      <c r="A100" t="s">
        <v>105</v>
      </c>
      <c r="B100">
        <v>0</v>
      </c>
      <c r="C100">
        <v>0</v>
      </c>
      <c r="D100">
        <f t="shared" si="27"/>
        <v>0</v>
      </c>
      <c r="E100">
        <f>IF(D320&gt;0,ROUND((D100/D320) * 100, 4), "")</f>
        <v>0</v>
      </c>
      <c r="F100">
        <v>0</v>
      </c>
      <c r="G100">
        <v>0</v>
      </c>
      <c r="H100">
        <f t="shared" si="28"/>
        <v>0</v>
      </c>
      <c r="I100">
        <v>0</v>
      </c>
      <c r="J100">
        <v>0</v>
      </c>
      <c r="K100">
        <f t="shared" si="29"/>
        <v>0</v>
      </c>
      <c r="L100">
        <v>0</v>
      </c>
      <c r="M100">
        <v>0</v>
      </c>
      <c r="N100">
        <f t="shared" si="30"/>
        <v>0</v>
      </c>
      <c r="O100">
        <v>0</v>
      </c>
      <c r="P100">
        <v>0</v>
      </c>
      <c r="Q100">
        <f t="shared" si="31"/>
        <v>0</v>
      </c>
      <c r="R100">
        <v>0</v>
      </c>
      <c r="S100">
        <v>0</v>
      </c>
      <c r="T100">
        <f t="shared" si="32"/>
        <v>0</v>
      </c>
      <c r="U100">
        <v>0</v>
      </c>
      <c r="V100">
        <v>0</v>
      </c>
      <c r="W100">
        <f t="shared" si="33"/>
        <v>0</v>
      </c>
      <c r="X100">
        <v>0</v>
      </c>
      <c r="Y100">
        <v>0</v>
      </c>
      <c r="Z100">
        <f t="shared" si="34"/>
        <v>0</v>
      </c>
      <c r="AA100">
        <v>0</v>
      </c>
      <c r="AB100">
        <v>0</v>
      </c>
      <c r="AC100">
        <f t="shared" si="35"/>
        <v>0</v>
      </c>
    </row>
    <row r="101" spans="1:29">
      <c r="A101" t="s">
        <v>106</v>
      </c>
      <c r="B101">
        <v>0</v>
      </c>
      <c r="C101">
        <v>0</v>
      </c>
      <c r="D101">
        <f t="shared" si="27"/>
        <v>0</v>
      </c>
      <c r="E101">
        <f>IF(D320&gt;0,ROUND((D101/D320) * 100, 4), "")</f>
        <v>0</v>
      </c>
      <c r="F101">
        <v>0</v>
      </c>
      <c r="G101">
        <v>0</v>
      </c>
      <c r="H101">
        <f t="shared" si="28"/>
        <v>0</v>
      </c>
      <c r="I101">
        <v>0</v>
      </c>
      <c r="J101">
        <v>0</v>
      </c>
      <c r="K101">
        <f t="shared" si="29"/>
        <v>0</v>
      </c>
      <c r="L101">
        <v>0</v>
      </c>
      <c r="M101">
        <v>0</v>
      </c>
      <c r="N101">
        <f t="shared" si="30"/>
        <v>0</v>
      </c>
      <c r="O101">
        <v>0</v>
      </c>
      <c r="P101">
        <v>0</v>
      </c>
      <c r="Q101">
        <f t="shared" si="31"/>
        <v>0</v>
      </c>
      <c r="R101">
        <v>0</v>
      </c>
      <c r="S101">
        <v>0</v>
      </c>
      <c r="T101">
        <f t="shared" si="32"/>
        <v>0</v>
      </c>
      <c r="U101">
        <v>0</v>
      </c>
      <c r="V101">
        <v>0</v>
      </c>
      <c r="W101">
        <f t="shared" si="33"/>
        <v>0</v>
      </c>
      <c r="X101">
        <v>0</v>
      </c>
      <c r="Y101">
        <v>0</v>
      </c>
      <c r="Z101">
        <f t="shared" si="34"/>
        <v>0</v>
      </c>
      <c r="AA101">
        <v>0</v>
      </c>
      <c r="AB101">
        <v>0</v>
      </c>
      <c r="AC101">
        <f t="shared" si="35"/>
        <v>0</v>
      </c>
    </row>
    <row r="102" spans="1:29">
      <c r="A102" t="s">
        <v>107</v>
      </c>
      <c r="B102">
        <v>0</v>
      </c>
      <c r="C102">
        <v>0</v>
      </c>
      <c r="D102">
        <f t="shared" si="27"/>
        <v>0</v>
      </c>
      <c r="E102">
        <f>IF(D320&gt;0,ROUND((D102/D320) * 100, 4), "")</f>
        <v>0</v>
      </c>
      <c r="F102">
        <v>0</v>
      </c>
      <c r="G102">
        <v>0</v>
      </c>
      <c r="H102">
        <f t="shared" si="28"/>
        <v>0</v>
      </c>
      <c r="I102">
        <v>0</v>
      </c>
      <c r="J102">
        <v>0</v>
      </c>
      <c r="K102">
        <f t="shared" si="29"/>
        <v>0</v>
      </c>
      <c r="L102">
        <v>0</v>
      </c>
      <c r="M102">
        <v>0</v>
      </c>
      <c r="N102">
        <f t="shared" si="30"/>
        <v>0</v>
      </c>
      <c r="O102">
        <v>0</v>
      </c>
      <c r="P102">
        <v>0</v>
      </c>
      <c r="Q102">
        <f t="shared" si="31"/>
        <v>0</v>
      </c>
      <c r="R102">
        <v>0</v>
      </c>
      <c r="S102">
        <v>0</v>
      </c>
      <c r="T102">
        <f t="shared" si="32"/>
        <v>0</v>
      </c>
      <c r="U102">
        <v>0</v>
      </c>
      <c r="V102">
        <v>0</v>
      </c>
      <c r="W102">
        <f t="shared" si="33"/>
        <v>0</v>
      </c>
      <c r="X102">
        <v>0</v>
      </c>
      <c r="Y102">
        <v>0</v>
      </c>
      <c r="Z102">
        <f t="shared" si="34"/>
        <v>0</v>
      </c>
      <c r="AA102">
        <v>0</v>
      </c>
      <c r="AB102">
        <v>0</v>
      </c>
      <c r="AC102">
        <f t="shared" si="35"/>
        <v>0</v>
      </c>
    </row>
    <row r="103" spans="1:29">
      <c r="A103" t="s">
        <v>108</v>
      </c>
      <c r="B103">
        <v>0</v>
      </c>
      <c r="C103">
        <v>0</v>
      </c>
      <c r="D103">
        <f t="shared" si="27"/>
        <v>0</v>
      </c>
      <c r="E103">
        <f>IF(D320&gt;0,ROUND((D103/D320) * 100, 4), "")</f>
        <v>0</v>
      </c>
      <c r="F103">
        <v>0</v>
      </c>
      <c r="G103">
        <v>0</v>
      </c>
      <c r="H103">
        <f t="shared" si="28"/>
        <v>0</v>
      </c>
      <c r="I103">
        <v>0</v>
      </c>
      <c r="J103">
        <v>0</v>
      </c>
      <c r="K103">
        <f t="shared" si="29"/>
        <v>0</v>
      </c>
      <c r="L103">
        <v>0</v>
      </c>
      <c r="M103">
        <v>0</v>
      </c>
      <c r="N103">
        <f t="shared" si="30"/>
        <v>0</v>
      </c>
      <c r="O103">
        <v>0</v>
      </c>
      <c r="P103">
        <v>0</v>
      </c>
      <c r="Q103">
        <f t="shared" si="31"/>
        <v>0</v>
      </c>
      <c r="R103">
        <v>0</v>
      </c>
      <c r="S103">
        <v>0</v>
      </c>
      <c r="T103">
        <f t="shared" si="32"/>
        <v>0</v>
      </c>
      <c r="U103">
        <v>0</v>
      </c>
      <c r="V103">
        <v>0</v>
      </c>
      <c r="W103">
        <f t="shared" si="33"/>
        <v>0</v>
      </c>
      <c r="X103">
        <v>0</v>
      </c>
      <c r="Y103">
        <v>0</v>
      </c>
      <c r="Z103">
        <f t="shared" si="34"/>
        <v>0</v>
      </c>
      <c r="AA103">
        <v>0</v>
      </c>
      <c r="AB103">
        <v>0</v>
      </c>
      <c r="AC103">
        <f t="shared" si="35"/>
        <v>0</v>
      </c>
    </row>
    <row r="104" spans="1:29">
      <c r="A104" t="s">
        <v>109</v>
      </c>
      <c r="B104">
        <v>0</v>
      </c>
      <c r="C104">
        <v>2</v>
      </c>
      <c r="D104">
        <f t="shared" si="27"/>
        <v>2</v>
      </c>
      <c r="E104">
        <f>IF(D320&gt;0,ROUND((D104/D320) * 100, 4), "")</f>
        <v>0.20960000000000001</v>
      </c>
      <c r="F104">
        <v>0</v>
      </c>
      <c r="G104">
        <v>1</v>
      </c>
      <c r="H104">
        <f t="shared" si="28"/>
        <v>1</v>
      </c>
      <c r="I104">
        <v>0</v>
      </c>
      <c r="J104">
        <v>1</v>
      </c>
      <c r="K104">
        <f t="shared" si="29"/>
        <v>1</v>
      </c>
      <c r="L104">
        <v>0</v>
      </c>
      <c r="M104">
        <v>0</v>
      </c>
      <c r="N104">
        <f t="shared" si="30"/>
        <v>0</v>
      </c>
      <c r="O104">
        <v>0</v>
      </c>
      <c r="P104">
        <v>0</v>
      </c>
      <c r="Q104">
        <f t="shared" si="31"/>
        <v>0</v>
      </c>
      <c r="R104">
        <v>0</v>
      </c>
      <c r="S104">
        <v>0</v>
      </c>
      <c r="T104">
        <f t="shared" si="32"/>
        <v>0</v>
      </c>
      <c r="U104">
        <v>0</v>
      </c>
      <c r="V104">
        <v>0</v>
      </c>
      <c r="W104">
        <f t="shared" si="33"/>
        <v>0</v>
      </c>
      <c r="X104">
        <v>0</v>
      </c>
      <c r="Y104">
        <v>0</v>
      </c>
      <c r="Z104">
        <f t="shared" si="34"/>
        <v>0</v>
      </c>
      <c r="AA104">
        <v>0</v>
      </c>
      <c r="AB104">
        <v>0</v>
      </c>
      <c r="AC104">
        <f t="shared" si="35"/>
        <v>0</v>
      </c>
    </row>
    <row r="106" spans="1:29">
      <c r="A106" s="6" t="s">
        <v>110</v>
      </c>
      <c r="B106" s="6" t="s">
        <v>110</v>
      </c>
      <c r="C106" s="6" t="s">
        <v>110</v>
      </c>
      <c r="D106" s="6" t="s">
        <v>110</v>
      </c>
      <c r="E106" s="6" t="s">
        <v>110</v>
      </c>
      <c r="F106" s="6" t="s">
        <v>110</v>
      </c>
      <c r="G106" s="6" t="s">
        <v>110</v>
      </c>
      <c r="H106" s="6" t="s">
        <v>110</v>
      </c>
      <c r="I106" s="6" t="s">
        <v>110</v>
      </c>
      <c r="J106" s="6" t="s">
        <v>110</v>
      </c>
      <c r="K106" s="6" t="s">
        <v>110</v>
      </c>
      <c r="L106" s="6" t="s">
        <v>110</v>
      </c>
      <c r="M106" s="6" t="s">
        <v>110</v>
      </c>
      <c r="N106" s="6" t="s">
        <v>110</v>
      </c>
      <c r="O106" s="6" t="s">
        <v>110</v>
      </c>
      <c r="P106" s="6" t="s">
        <v>110</v>
      </c>
      <c r="Q106" s="6" t="s">
        <v>110</v>
      </c>
      <c r="R106" s="6" t="s">
        <v>110</v>
      </c>
      <c r="S106" s="6" t="s">
        <v>110</v>
      </c>
      <c r="T106" s="6" t="s">
        <v>110</v>
      </c>
      <c r="U106" s="6" t="s">
        <v>110</v>
      </c>
      <c r="V106" s="6" t="s">
        <v>110</v>
      </c>
      <c r="W106" s="6" t="s">
        <v>110</v>
      </c>
      <c r="X106" s="6" t="s">
        <v>110</v>
      </c>
      <c r="Y106" s="6" t="s">
        <v>110</v>
      </c>
      <c r="Z106" s="6" t="s">
        <v>110</v>
      </c>
      <c r="AA106" s="6" t="s">
        <v>110</v>
      </c>
      <c r="AB106" s="6" t="s">
        <v>110</v>
      </c>
      <c r="AC106" s="6" t="s">
        <v>110</v>
      </c>
    </row>
    <row r="107" spans="1:29">
      <c r="A107" t="s">
        <v>111</v>
      </c>
      <c r="B107">
        <v>0</v>
      </c>
      <c r="C107">
        <v>0</v>
      </c>
      <c r="D107">
        <f t="shared" ref="D107:D114" si="36">B107+C107</f>
        <v>0</v>
      </c>
      <c r="E107">
        <f>IF(D320&gt;0,ROUND((D107/D320) * 100, 4), "")</f>
        <v>0</v>
      </c>
      <c r="F107">
        <v>0</v>
      </c>
      <c r="G107">
        <v>0</v>
      </c>
      <c r="H107">
        <f t="shared" ref="H107:H114" si="37">F107+G107</f>
        <v>0</v>
      </c>
      <c r="I107">
        <v>0</v>
      </c>
      <c r="J107">
        <v>0</v>
      </c>
      <c r="K107">
        <f t="shared" ref="K107:K114" si="38">I107+J107</f>
        <v>0</v>
      </c>
      <c r="L107">
        <v>0</v>
      </c>
      <c r="M107">
        <v>0</v>
      </c>
      <c r="N107">
        <f t="shared" ref="N107:N114" si="39">L107+M107</f>
        <v>0</v>
      </c>
      <c r="O107">
        <v>0</v>
      </c>
      <c r="P107">
        <v>0</v>
      </c>
      <c r="Q107">
        <f t="shared" ref="Q107:Q114" si="40">O107+P107</f>
        <v>0</v>
      </c>
      <c r="R107">
        <v>0</v>
      </c>
      <c r="S107">
        <v>0</v>
      </c>
      <c r="T107">
        <f t="shared" ref="T107:T114" si="41">R107+S107</f>
        <v>0</v>
      </c>
      <c r="U107">
        <v>0</v>
      </c>
      <c r="V107">
        <v>0</v>
      </c>
      <c r="W107">
        <f t="shared" ref="W107:W114" si="42">U107+V107</f>
        <v>0</v>
      </c>
      <c r="X107">
        <v>0</v>
      </c>
      <c r="Y107">
        <v>0</v>
      </c>
      <c r="Z107">
        <f t="shared" ref="Z107:Z114" si="43">X107+Y107</f>
        <v>0</v>
      </c>
      <c r="AA107">
        <v>0</v>
      </c>
      <c r="AB107">
        <v>0</v>
      </c>
      <c r="AC107">
        <f t="shared" ref="AC107:AC114" si="44">AA107+AB107</f>
        <v>0</v>
      </c>
    </row>
    <row r="108" spans="1:29">
      <c r="A108" t="s">
        <v>112</v>
      </c>
      <c r="B108">
        <v>0</v>
      </c>
      <c r="C108">
        <v>3</v>
      </c>
      <c r="D108">
        <f t="shared" si="36"/>
        <v>3</v>
      </c>
      <c r="E108">
        <f>IF(D320&gt;0,ROUND((D108/D320) * 100, 4), "")</f>
        <v>0.3145</v>
      </c>
      <c r="F108">
        <v>0</v>
      </c>
      <c r="G108">
        <v>2</v>
      </c>
      <c r="H108">
        <f t="shared" si="37"/>
        <v>2</v>
      </c>
      <c r="I108">
        <v>0</v>
      </c>
      <c r="J108">
        <v>0</v>
      </c>
      <c r="K108">
        <f t="shared" si="38"/>
        <v>0</v>
      </c>
      <c r="L108">
        <v>0</v>
      </c>
      <c r="M108">
        <v>1</v>
      </c>
      <c r="N108">
        <f t="shared" si="39"/>
        <v>1</v>
      </c>
      <c r="O108">
        <v>0</v>
      </c>
      <c r="P108">
        <v>0</v>
      </c>
      <c r="Q108">
        <f t="shared" si="40"/>
        <v>0</v>
      </c>
      <c r="R108">
        <v>0</v>
      </c>
      <c r="S108">
        <v>0</v>
      </c>
      <c r="T108">
        <f t="shared" si="41"/>
        <v>0</v>
      </c>
      <c r="U108">
        <v>0</v>
      </c>
      <c r="V108">
        <v>0</v>
      </c>
      <c r="W108">
        <f t="shared" si="42"/>
        <v>0</v>
      </c>
      <c r="X108">
        <v>0</v>
      </c>
      <c r="Y108">
        <v>0</v>
      </c>
      <c r="Z108">
        <f t="shared" si="43"/>
        <v>0</v>
      </c>
      <c r="AA108">
        <v>0</v>
      </c>
      <c r="AB108">
        <v>0</v>
      </c>
      <c r="AC108">
        <f t="shared" si="44"/>
        <v>0</v>
      </c>
    </row>
    <row r="109" spans="1:29">
      <c r="A109" t="s">
        <v>113</v>
      </c>
      <c r="B109">
        <v>0</v>
      </c>
      <c r="C109">
        <v>0</v>
      </c>
      <c r="D109">
        <f t="shared" si="36"/>
        <v>0</v>
      </c>
      <c r="E109">
        <f>IF(D320&gt;0,ROUND((D109/D320) * 100, 4), "")</f>
        <v>0</v>
      </c>
      <c r="F109">
        <v>0</v>
      </c>
      <c r="G109">
        <v>0</v>
      </c>
      <c r="H109">
        <f t="shared" si="37"/>
        <v>0</v>
      </c>
      <c r="I109">
        <v>0</v>
      </c>
      <c r="J109">
        <v>0</v>
      </c>
      <c r="K109">
        <f t="shared" si="38"/>
        <v>0</v>
      </c>
      <c r="L109">
        <v>0</v>
      </c>
      <c r="M109">
        <v>0</v>
      </c>
      <c r="N109">
        <f t="shared" si="39"/>
        <v>0</v>
      </c>
      <c r="O109">
        <v>0</v>
      </c>
      <c r="P109">
        <v>0</v>
      </c>
      <c r="Q109">
        <f t="shared" si="40"/>
        <v>0</v>
      </c>
      <c r="R109">
        <v>0</v>
      </c>
      <c r="S109">
        <v>0</v>
      </c>
      <c r="T109">
        <f t="shared" si="41"/>
        <v>0</v>
      </c>
      <c r="U109">
        <v>0</v>
      </c>
      <c r="V109">
        <v>0</v>
      </c>
      <c r="W109">
        <f t="shared" si="42"/>
        <v>0</v>
      </c>
      <c r="X109">
        <v>0</v>
      </c>
      <c r="Y109">
        <v>0</v>
      </c>
      <c r="Z109">
        <f t="shared" si="43"/>
        <v>0</v>
      </c>
      <c r="AA109">
        <v>0</v>
      </c>
      <c r="AB109">
        <v>0</v>
      </c>
      <c r="AC109">
        <f t="shared" si="44"/>
        <v>0</v>
      </c>
    </row>
    <row r="110" spans="1:29">
      <c r="A110" t="s">
        <v>114</v>
      </c>
      <c r="B110">
        <v>1</v>
      </c>
      <c r="C110">
        <v>1</v>
      </c>
      <c r="D110">
        <f t="shared" si="36"/>
        <v>2</v>
      </c>
      <c r="E110">
        <f>IF(D320&gt;0,ROUND((D110/D320) * 100, 4), "")</f>
        <v>0.20960000000000001</v>
      </c>
      <c r="F110">
        <v>1</v>
      </c>
      <c r="G110">
        <v>1</v>
      </c>
      <c r="H110">
        <f t="shared" si="37"/>
        <v>2</v>
      </c>
      <c r="I110">
        <v>0</v>
      </c>
      <c r="J110">
        <v>0</v>
      </c>
      <c r="K110">
        <f t="shared" si="38"/>
        <v>0</v>
      </c>
      <c r="L110">
        <v>0</v>
      </c>
      <c r="M110">
        <v>0</v>
      </c>
      <c r="N110">
        <f t="shared" si="39"/>
        <v>0</v>
      </c>
      <c r="O110">
        <v>0</v>
      </c>
      <c r="P110">
        <v>0</v>
      </c>
      <c r="Q110">
        <f t="shared" si="40"/>
        <v>0</v>
      </c>
      <c r="R110">
        <v>0</v>
      </c>
      <c r="S110">
        <v>0</v>
      </c>
      <c r="T110">
        <f t="shared" si="41"/>
        <v>0</v>
      </c>
      <c r="U110">
        <v>0</v>
      </c>
      <c r="V110">
        <v>0</v>
      </c>
      <c r="W110">
        <f t="shared" si="42"/>
        <v>0</v>
      </c>
      <c r="X110">
        <v>0</v>
      </c>
      <c r="Y110">
        <v>0</v>
      </c>
      <c r="Z110">
        <f t="shared" si="43"/>
        <v>0</v>
      </c>
      <c r="AA110">
        <v>0</v>
      </c>
      <c r="AB110">
        <v>0</v>
      </c>
      <c r="AC110">
        <f t="shared" si="44"/>
        <v>0</v>
      </c>
    </row>
    <row r="111" spans="1:29">
      <c r="A111" t="s">
        <v>115</v>
      </c>
      <c r="B111">
        <v>0</v>
      </c>
      <c r="C111">
        <v>2</v>
      </c>
      <c r="D111">
        <f t="shared" si="36"/>
        <v>2</v>
      </c>
      <c r="E111">
        <f>IF(D320&gt;0,ROUND((D111/D320) * 100, 4), "")</f>
        <v>0.20960000000000001</v>
      </c>
      <c r="F111">
        <v>0</v>
      </c>
      <c r="G111">
        <v>2</v>
      </c>
      <c r="H111">
        <f t="shared" si="37"/>
        <v>2</v>
      </c>
      <c r="I111">
        <v>0</v>
      </c>
      <c r="J111">
        <v>0</v>
      </c>
      <c r="K111">
        <f t="shared" si="38"/>
        <v>0</v>
      </c>
      <c r="L111">
        <v>0</v>
      </c>
      <c r="M111">
        <v>0</v>
      </c>
      <c r="N111">
        <f t="shared" si="39"/>
        <v>0</v>
      </c>
      <c r="O111">
        <v>0</v>
      </c>
      <c r="P111">
        <v>0</v>
      </c>
      <c r="Q111">
        <f t="shared" si="40"/>
        <v>0</v>
      </c>
      <c r="R111">
        <v>0</v>
      </c>
      <c r="S111">
        <v>0</v>
      </c>
      <c r="T111">
        <f t="shared" si="41"/>
        <v>0</v>
      </c>
      <c r="U111">
        <v>0</v>
      </c>
      <c r="V111">
        <v>0</v>
      </c>
      <c r="W111">
        <f t="shared" si="42"/>
        <v>0</v>
      </c>
      <c r="X111">
        <v>0</v>
      </c>
      <c r="Y111">
        <v>0</v>
      </c>
      <c r="Z111">
        <f t="shared" si="43"/>
        <v>0</v>
      </c>
      <c r="AA111">
        <v>0</v>
      </c>
      <c r="AB111">
        <v>0</v>
      </c>
      <c r="AC111">
        <f t="shared" si="44"/>
        <v>0</v>
      </c>
    </row>
    <row r="112" spans="1:29">
      <c r="A112" t="s">
        <v>116</v>
      </c>
      <c r="B112">
        <v>0</v>
      </c>
      <c r="C112">
        <v>1</v>
      </c>
      <c r="D112">
        <f t="shared" si="36"/>
        <v>1</v>
      </c>
      <c r="E112">
        <f>IF(D320&gt;0,ROUND((D112/D320) * 100, 4), "")</f>
        <v>0.1048</v>
      </c>
      <c r="F112">
        <v>0</v>
      </c>
      <c r="G112">
        <v>1</v>
      </c>
      <c r="H112">
        <f t="shared" si="37"/>
        <v>1</v>
      </c>
      <c r="I112">
        <v>0</v>
      </c>
      <c r="J112">
        <v>0</v>
      </c>
      <c r="K112">
        <f t="shared" si="38"/>
        <v>0</v>
      </c>
      <c r="L112">
        <v>0</v>
      </c>
      <c r="M112">
        <v>0</v>
      </c>
      <c r="N112">
        <f t="shared" si="39"/>
        <v>0</v>
      </c>
      <c r="O112">
        <v>0</v>
      </c>
      <c r="P112">
        <v>0</v>
      </c>
      <c r="Q112">
        <f t="shared" si="40"/>
        <v>0</v>
      </c>
      <c r="R112">
        <v>0</v>
      </c>
      <c r="S112">
        <v>0</v>
      </c>
      <c r="T112">
        <f t="shared" si="41"/>
        <v>0</v>
      </c>
      <c r="U112">
        <v>0</v>
      </c>
      <c r="V112">
        <v>0</v>
      </c>
      <c r="W112">
        <f t="shared" si="42"/>
        <v>0</v>
      </c>
      <c r="X112">
        <v>0</v>
      </c>
      <c r="Y112">
        <v>0</v>
      </c>
      <c r="Z112">
        <f t="shared" si="43"/>
        <v>0</v>
      </c>
      <c r="AA112">
        <v>0</v>
      </c>
      <c r="AB112">
        <v>0</v>
      </c>
      <c r="AC112">
        <f t="shared" si="44"/>
        <v>0</v>
      </c>
    </row>
    <row r="113" spans="1:29">
      <c r="A113" t="s">
        <v>117</v>
      </c>
      <c r="B113">
        <v>0</v>
      </c>
      <c r="C113">
        <v>0</v>
      </c>
      <c r="D113">
        <f t="shared" si="36"/>
        <v>0</v>
      </c>
      <c r="E113">
        <f>IF(D320&gt;0,ROUND((D113/D320) * 100, 4), "")</f>
        <v>0</v>
      </c>
      <c r="F113">
        <v>0</v>
      </c>
      <c r="G113">
        <v>0</v>
      </c>
      <c r="H113">
        <f t="shared" si="37"/>
        <v>0</v>
      </c>
      <c r="I113">
        <v>0</v>
      </c>
      <c r="J113">
        <v>0</v>
      </c>
      <c r="K113">
        <f t="shared" si="38"/>
        <v>0</v>
      </c>
      <c r="L113">
        <v>0</v>
      </c>
      <c r="M113">
        <v>0</v>
      </c>
      <c r="N113">
        <f t="shared" si="39"/>
        <v>0</v>
      </c>
      <c r="O113">
        <v>0</v>
      </c>
      <c r="P113">
        <v>0</v>
      </c>
      <c r="Q113">
        <f t="shared" si="40"/>
        <v>0</v>
      </c>
      <c r="R113">
        <v>0</v>
      </c>
      <c r="S113">
        <v>0</v>
      </c>
      <c r="T113">
        <f t="shared" si="41"/>
        <v>0</v>
      </c>
      <c r="U113">
        <v>0</v>
      </c>
      <c r="V113">
        <v>0</v>
      </c>
      <c r="W113">
        <f t="shared" si="42"/>
        <v>0</v>
      </c>
      <c r="X113">
        <v>0</v>
      </c>
      <c r="Y113">
        <v>0</v>
      </c>
      <c r="Z113">
        <f t="shared" si="43"/>
        <v>0</v>
      </c>
      <c r="AA113">
        <v>0</v>
      </c>
      <c r="AB113">
        <v>0</v>
      </c>
      <c r="AC113">
        <f t="shared" si="44"/>
        <v>0</v>
      </c>
    </row>
    <row r="114" spans="1:29">
      <c r="A114" t="s">
        <v>118</v>
      </c>
      <c r="B114">
        <v>0</v>
      </c>
      <c r="C114">
        <v>0</v>
      </c>
      <c r="D114">
        <f t="shared" si="36"/>
        <v>0</v>
      </c>
      <c r="E114">
        <f>IF(D320&gt;0,ROUND((D114/D320) * 100, 4), "")</f>
        <v>0</v>
      </c>
      <c r="F114">
        <v>0</v>
      </c>
      <c r="G114">
        <v>0</v>
      </c>
      <c r="H114">
        <f t="shared" si="37"/>
        <v>0</v>
      </c>
      <c r="I114">
        <v>0</v>
      </c>
      <c r="J114">
        <v>0</v>
      </c>
      <c r="K114">
        <f t="shared" si="38"/>
        <v>0</v>
      </c>
      <c r="L114">
        <v>0</v>
      </c>
      <c r="M114">
        <v>0</v>
      </c>
      <c r="N114">
        <f t="shared" si="39"/>
        <v>0</v>
      </c>
      <c r="O114">
        <v>0</v>
      </c>
      <c r="P114">
        <v>0</v>
      </c>
      <c r="Q114">
        <f t="shared" si="40"/>
        <v>0</v>
      </c>
      <c r="R114">
        <v>0</v>
      </c>
      <c r="S114">
        <v>0</v>
      </c>
      <c r="T114">
        <f t="shared" si="41"/>
        <v>0</v>
      </c>
      <c r="U114">
        <v>0</v>
      </c>
      <c r="V114">
        <v>0</v>
      </c>
      <c r="W114">
        <f t="shared" si="42"/>
        <v>0</v>
      </c>
      <c r="X114">
        <v>0</v>
      </c>
      <c r="Y114">
        <v>0</v>
      </c>
      <c r="Z114">
        <f t="shared" si="43"/>
        <v>0</v>
      </c>
      <c r="AA114">
        <v>0</v>
      </c>
      <c r="AB114">
        <v>0</v>
      </c>
      <c r="AC114">
        <f t="shared" si="44"/>
        <v>0</v>
      </c>
    </row>
    <row r="116" spans="1:29">
      <c r="A116" s="6" t="s">
        <v>119</v>
      </c>
      <c r="B116" s="6" t="s">
        <v>119</v>
      </c>
      <c r="C116" s="6" t="s">
        <v>119</v>
      </c>
      <c r="D116" s="6" t="s">
        <v>119</v>
      </c>
      <c r="E116" s="6" t="s">
        <v>119</v>
      </c>
      <c r="F116" s="6" t="s">
        <v>119</v>
      </c>
      <c r="G116" s="6" t="s">
        <v>119</v>
      </c>
      <c r="H116" s="6" t="s">
        <v>119</v>
      </c>
      <c r="I116" s="6" t="s">
        <v>119</v>
      </c>
      <c r="J116" s="6" t="s">
        <v>119</v>
      </c>
      <c r="K116" s="6" t="s">
        <v>119</v>
      </c>
      <c r="L116" s="6" t="s">
        <v>119</v>
      </c>
      <c r="M116" s="6" t="s">
        <v>119</v>
      </c>
      <c r="N116" s="6" t="s">
        <v>119</v>
      </c>
      <c r="O116" s="6" t="s">
        <v>119</v>
      </c>
      <c r="P116" s="6" t="s">
        <v>119</v>
      </c>
      <c r="Q116" s="6" t="s">
        <v>119</v>
      </c>
      <c r="R116" s="6" t="s">
        <v>119</v>
      </c>
      <c r="S116" s="6" t="s">
        <v>119</v>
      </c>
      <c r="T116" s="6" t="s">
        <v>119</v>
      </c>
      <c r="U116" s="6" t="s">
        <v>119</v>
      </c>
      <c r="V116" s="6" t="s">
        <v>119</v>
      </c>
      <c r="W116" s="6" t="s">
        <v>119</v>
      </c>
      <c r="X116" s="6" t="s">
        <v>119</v>
      </c>
      <c r="Y116" s="6" t="s">
        <v>119</v>
      </c>
      <c r="Z116" s="6" t="s">
        <v>119</v>
      </c>
      <c r="AA116" s="6" t="s">
        <v>119</v>
      </c>
      <c r="AB116" s="6" t="s">
        <v>119</v>
      </c>
      <c r="AC116" s="6" t="s">
        <v>119</v>
      </c>
    </row>
    <row r="117" spans="1:29">
      <c r="A117" t="s">
        <v>120</v>
      </c>
      <c r="B117">
        <v>0</v>
      </c>
      <c r="C117">
        <v>0</v>
      </c>
      <c r="D117">
        <f>B117+C117</f>
        <v>0</v>
      </c>
      <c r="E117">
        <f>IF(D320&gt;0,ROUND((D117/D320) * 100, 4), "")</f>
        <v>0</v>
      </c>
      <c r="F117">
        <v>0</v>
      </c>
      <c r="G117">
        <v>0</v>
      </c>
      <c r="H117">
        <f>F117+G117</f>
        <v>0</v>
      </c>
      <c r="I117">
        <v>0</v>
      </c>
      <c r="J117">
        <v>0</v>
      </c>
      <c r="K117">
        <f>I117+J117</f>
        <v>0</v>
      </c>
      <c r="L117">
        <v>0</v>
      </c>
      <c r="M117">
        <v>0</v>
      </c>
      <c r="N117">
        <f>L117+M117</f>
        <v>0</v>
      </c>
      <c r="O117">
        <v>0</v>
      </c>
      <c r="P117">
        <v>0</v>
      </c>
      <c r="Q117">
        <f>O117+P117</f>
        <v>0</v>
      </c>
      <c r="R117">
        <v>0</v>
      </c>
      <c r="S117">
        <v>0</v>
      </c>
      <c r="T117">
        <f>R117+S117</f>
        <v>0</v>
      </c>
      <c r="U117">
        <v>0</v>
      </c>
      <c r="V117">
        <v>0</v>
      </c>
      <c r="W117">
        <f>U117+V117</f>
        <v>0</v>
      </c>
      <c r="X117">
        <v>0</v>
      </c>
      <c r="Y117">
        <v>0</v>
      </c>
      <c r="Z117">
        <f>X117+Y117</f>
        <v>0</v>
      </c>
      <c r="AA117">
        <v>0</v>
      </c>
      <c r="AB117">
        <v>0</v>
      </c>
      <c r="AC117">
        <f>AA117+AB117</f>
        <v>0</v>
      </c>
    </row>
    <row r="119" spans="1:29">
      <c r="A119" s="6" t="s">
        <v>121</v>
      </c>
      <c r="B119" s="6" t="s">
        <v>121</v>
      </c>
      <c r="C119" s="6" t="s">
        <v>121</v>
      </c>
      <c r="D119" s="6" t="s">
        <v>121</v>
      </c>
      <c r="E119" s="6" t="s">
        <v>121</v>
      </c>
      <c r="F119" s="6" t="s">
        <v>121</v>
      </c>
      <c r="G119" s="6" t="s">
        <v>121</v>
      </c>
      <c r="H119" s="6" t="s">
        <v>121</v>
      </c>
      <c r="I119" s="6" t="s">
        <v>121</v>
      </c>
      <c r="J119" s="6" t="s">
        <v>121</v>
      </c>
      <c r="K119" s="6" t="s">
        <v>121</v>
      </c>
      <c r="L119" s="6" t="s">
        <v>121</v>
      </c>
      <c r="M119" s="6" t="s">
        <v>121</v>
      </c>
      <c r="N119" s="6" t="s">
        <v>121</v>
      </c>
      <c r="O119" s="6" t="s">
        <v>121</v>
      </c>
      <c r="P119" s="6" t="s">
        <v>121</v>
      </c>
      <c r="Q119" s="6" t="s">
        <v>121</v>
      </c>
      <c r="R119" s="6" t="s">
        <v>121</v>
      </c>
      <c r="S119" s="6" t="s">
        <v>121</v>
      </c>
      <c r="T119" s="6" t="s">
        <v>121</v>
      </c>
      <c r="U119" s="6" t="s">
        <v>121</v>
      </c>
      <c r="V119" s="6" t="s">
        <v>121</v>
      </c>
      <c r="W119" s="6" t="s">
        <v>121</v>
      </c>
      <c r="X119" s="6" t="s">
        <v>121</v>
      </c>
      <c r="Y119" s="6" t="s">
        <v>121</v>
      </c>
      <c r="Z119" s="6" t="s">
        <v>121</v>
      </c>
      <c r="AA119" s="6" t="s">
        <v>121</v>
      </c>
      <c r="AB119" s="6" t="s">
        <v>121</v>
      </c>
      <c r="AC119" s="6" t="s">
        <v>121</v>
      </c>
    </row>
    <row r="120" spans="1:29">
      <c r="A120" t="s">
        <v>122</v>
      </c>
      <c r="B120">
        <v>0</v>
      </c>
      <c r="C120">
        <v>0</v>
      </c>
      <c r="D120">
        <f t="shared" ref="D120:D131" si="45">B120+C120</f>
        <v>0</v>
      </c>
      <c r="E120">
        <f>IF(D320&gt;0,ROUND((D120/D320) * 100, 4), "")</f>
        <v>0</v>
      </c>
      <c r="F120">
        <v>0</v>
      </c>
      <c r="G120">
        <v>0</v>
      </c>
      <c r="H120">
        <f t="shared" ref="H120:H131" si="46">F120+G120</f>
        <v>0</v>
      </c>
      <c r="I120">
        <v>0</v>
      </c>
      <c r="J120">
        <v>0</v>
      </c>
      <c r="K120">
        <f t="shared" ref="K120:K131" si="47">I120+J120</f>
        <v>0</v>
      </c>
      <c r="L120">
        <v>0</v>
      </c>
      <c r="M120">
        <v>0</v>
      </c>
      <c r="N120">
        <f t="shared" ref="N120:N131" si="48">L120+M120</f>
        <v>0</v>
      </c>
      <c r="O120">
        <v>0</v>
      </c>
      <c r="P120">
        <v>0</v>
      </c>
      <c r="Q120">
        <f t="shared" ref="Q120:Q131" si="49">O120+P120</f>
        <v>0</v>
      </c>
      <c r="R120">
        <v>0</v>
      </c>
      <c r="S120">
        <v>0</v>
      </c>
      <c r="T120">
        <f t="shared" ref="T120:T131" si="50">R120+S120</f>
        <v>0</v>
      </c>
      <c r="U120">
        <v>0</v>
      </c>
      <c r="V120">
        <v>0</v>
      </c>
      <c r="W120">
        <f t="shared" ref="W120:W131" si="51">U120+V120</f>
        <v>0</v>
      </c>
      <c r="X120">
        <v>0</v>
      </c>
      <c r="Y120">
        <v>0</v>
      </c>
      <c r="Z120">
        <f t="shared" ref="Z120:Z131" si="52">X120+Y120</f>
        <v>0</v>
      </c>
      <c r="AA120">
        <v>0</v>
      </c>
      <c r="AB120">
        <v>0</v>
      </c>
      <c r="AC120">
        <f t="shared" ref="AC120:AC131" si="53">AA120+AB120</f>
        <v>0</v>
      </c>
    </row>
    <row r="121" spans="1:29">
      <c r="A121" t="s">
        <v>123</v>
      </c>
      <c r="B121">
        <v>0</v>
      </c>
      <c r="C121">
        <v>0</v>
      </c>
      <c r="D121">
        <f t="shared" si="45"/>
        <v>0</v>
      </c>
      <c r="E121">
        <f>IF(D320&gt;0,ROUND((D121/D320) * 100, 4), "")</f>
        <v>0</v>
      </c>
      <c r="F121">
        <v>0</v>
      </c>
      <c r="G121">
        <v>0</v>
      </c>
      <c r="H121">
        <f t="shared" si="46"/>
        <v>0</v>
      </c>
      <c r="I121">
        <v>0</v>
      </c>
      <c r="J121">
        <v>0</v>
      </c>
      <c r="K121">
        <f t="shared" si="47"/>
        <v>0</v>
      </c>
      <c r="L121">
        <v>0</v>
      </c>
      <c r="M121">
        <v>0</v>
      </c>
      <c r="N121">
        <f t="shared" si="48"/>
        <v>0</v>
      </c>
      <c r="O121">
        <v>0</v>
      </c>
      <c r="P121">
        <v>0</v>
      </c>
      <c r="Q121">
        <f t="shared" si="49"/>
        <v>0</v>
      </c>
      <c r="R121">
        <v>0</v>
      </c>
      <c r="S121">
        <v>0</v>
      </c>
      <c r="T121">
        <f t="shared" si="50"/>
        <v>0</v>
      </c>
      <c r="U121">
        <v>0</v>
      </c>
      <c r="V121">
        <v>0</v>
      </c>
      <c r="W121">
        <f t="shared" si="51"/>
        <v>0</v>
      </c>
      <c r="X121">
        <v>0</v>
      </c>
      <c r="Y121">
        <v>0</v>
      </c>
      <c r="Z121">
        <f t="shared" si="52"/>
        <v>0</v>
      </c>
      <c r="AA121">
        <v>0</v>
      </c>
      <c r="AB121">
        <v>0</v>
      </c>
      <c r="AC121">
        <f t="shared" si="53"/>
        <v>0</v>
      </c>
    </row>
    <row r="122" spans="1:29">
      <c r="A122" t="s">
        <v>124</v>
      </c>
      <c r="B122">
        <v>0</v>
      </c>
      <c r="C122">
        <v>0</v>
      </c>
      <c r="D122">
        <f t="shared" si="45"/>
        <v>0</v>
      </c>
      <c r="E122">
        <f>IF(D320&gt;0,ROUND((D122/D320) * 100, 4), "")</f>
        <v>0</v>
      </c>
      <c r="F122">
        <v>0</v>
      </c>
      <c r="G122">
        <v>0</v>
      </c>
      <c r="H122">
        <f t="shared" si="46"/>
        <v>0</v>
      </c>
      <c r="I122">
        <v>0</v>
      </c>
      <c r="J122">
        <v>0</v>
      </c>
      <c r="K122">
        <f t="shared" si="47"/>
        <v>0</v>
      </c>
      <c r="L122">
        <v>0</v>
      </c>
      <c r="M122">
        <v>0</v>
      </c>
      <c r="N122">
        <f t="shared" si="48"/>
        <v>0</v>
      </c>
      <c r="O122">
        <v>0</v>
      </c>
      <c r="P122">
        <v>0</v>
      </c>
      <c r="Q122">
        <f t="shared" si="49"/>
        <v>0</v>
      </c>
      <c r="R122">
        <v>0</v>
      </c>
      <c r="S122">
        <v>0</v>
      </c>
      <c r="T122">
        <f t="shared" si="50"/>
        <v>0</v>
      </c>
      <c r="U122">
        <v>0</v>
      </c>
      <c r="V122">
        <v>0</v>
      </c>
      <c r="W122">
        <f t="shared" si="51"/>
        <v>0</v>
      </c>
      <c r="X122">
        <v>0</v>
      </c>
      <c r="Y122">
        <v>0</v>
      </c>
      <c r="Z122">
        <f t="shared" si="52"/>
        <v>0</v>
      </c>
      <c r="AA122">
        <v>0</v>
      </c>
      <c r="AB122">
        <v>0</v>
      </c>
      <c r="AC122">
        <f t="shared" si="53"/>
        <v>0</v>
      </c>
    </row>
    <row r="123" spans="1:29">
      <c r="A123" t="s">
        <v>125</v>
      </c>
      <c r="B123">
        <v>0</v>
      </c>
      <c r="C123">
        <v>0</v>
      </c>
      <c r="D123">
        <f t="shared" si="45"/>
        <v>0</v>
      </c>
      <c r="E123">
        <f>IF(D320&gt;0,ROUND((D123/D320) * 100, 4), "")</f>
        <v>0</v>
      </c>
      <c r="F123">
        <v>0</v>
      </c>
      <c r="G123">
        <v>0</v>
      </c>
      <c r="H123">
        <f t="shared" si="46"/>
        <v>0</v>
      </c>
      <c r="I123">
        <v>0</v>
      </c>
      <c r="J123">
        <v>0</v>
      </c>
      <c r="K123">
        <f t="shared" si="47"/>
        <v>0</v>
      </c>
      <c r="L123">
        <v>0</v>
      </c>
      <c r="M123">
        <v>0</v>
      </c>
      <c r="N123">
        <f t="shared" si="48"/>
        <v>0</v>
      </c>
      <c r="O123">
        <v>0</v>
      </c>
      <c r="P123">
        <v>0</v>
      </c>
      <c r="Q123">
        <f t="shared" si="49"/>
        <v>0</v>
      </c>
      <c r="R123">
        <v>0</v>
      </c>
      <c r="S123">
        <v>0</v>
      </c>
      <c r="T123">
        <f t="shared" si="50"/>
        <v>0</v>
      </c>
      <c r="U123">
        <v>0</v>
      </c>
      <c r="V123">
        <v>0</v>
      </c>
      <c r="W123">
        <f t="shared" si="51"/>
        <v>0</v>
      </c>
      <c r="X123">
        <v>0</v>
      </c>
      <c r="Y123">
        <v>0</v>
      </c>
      <c r="Z123">
        <f t="shared" si="52"/>
        <v>0</v>
      </c>
      <c r="AA123">
        <v>0</v>
      </c>
      <c r="AB123">
        <v>0</v>
      </c>
      <c r="AC123">
        <f t="shared" si="53"/>
        <v>0</v>
      </c>
    </row>
    <row r="124" spans="1:29">
      <c r="A124" t="s">
        <v>126</v>
      </c>
      <c r="B124">
        <v>0</v>
      </c>
      <c r="C124">
        <v>1</v>
      </c>
      <c r="D124">
        <f t="shared" si="45"/>
        <v>1</v>
      </c>
      <c r="E124">
        <f>IF(D320&gt;0,ROUND((D124/D320) * 100, 4), "")</f>
        <v>0.1048</v>
      </c>
      <c r="F124">
        <v>0</v>
      </c>
      <c r="G124">
        <v>1</v>
      </c>
      <c r="H124">
        <f t="shared" si="46"/>
        <v>1</v>
      </c>
      <c r="I124">
        <v>0</v>
      </c>
      <c r="J124">
        <v>0</v>
      </c>
      <c r="K124">
        <f t="shared" si="47"/>
        <v>0</v>
      </c>
      <c r="L124">
        <v>0</v>
      </c>
      <c r="M124">
        <v>0</v>
      </c>
      <c r="N124">
        <f t="shared" si="48"/>
        <v>0</v>
      </c>
      <c r="O124">
        <v>0</v>
      </c>
      <c r="P124">
        <v>0</v>
      </c>
      <c r="Q124">
        <f t="shared" si="49"/>
        <v>0</v>
      </c>
      <c r="R124">
        <v>0</v>
      </c>
      <c r="S124">
        <v>0</v>
      </c>
      <c r="T124">
        <f t="shared" si="50"/>
        <v>0</v>
      </c>
      <c r="U124">
        <v>0</v>
      </c>
      <c r="V124">
        <v>0</v>
      </c>
      <c r="W124">
        <f t="shared" si="51"/>
        <v>0</v>
      </c>
      <c r="X124">
        <v>0</v>
      </c>
      <c r="Y124">
        <v>0</v>
      </c>
      <c r="Z124">
        <f t="shared" si="52"/>
        <v>0</v>
      </c>
      <c r="AA124">
        <v>0</v>
      </c>
      <c r="AB124">
        <v>0</v>
      </c>
      <c r="AC124">
        <f t="shared" si="53"/>
        <v>0</v>
      </c>
    </row>
    <row r="125" spans="1:29">
      <c r="A125" t="s">
        <v>127</v>
      </c>
      <c r="B125">
        <v>11</v>
      </c>
      <c r="C125">
        <v>24</v>
      </c>
      <c r="D125">
        <f t="shared" si="45"/>
        <v>35</v>
      </c>
      <c r="E125">
        <f>IF(D320&gt;0,ROUND((D125/D320) * 100, 4), "")</f>
        <v>3.6688000000000001</v>
      </c>
      <c r="F125">
        <v>9</v>
      </c>
      <c r="G125">
        <v>25</v>
      </c>
      <c r="H125">
        <f t="shared" si="46"/>
        <v>34</v>
      </c>
      <c r="I125">
        <v>0</v>
      </c>
      <c r="J125">
        <v>0</v>
      </c>
      <c r="K125">
        <f t="shared" si="47"/>
        <v>0</v>
      </c>
      <c r="L125">
        <v>0</v>
      </c>
      <c r="M125">
        <v>2</v>
      </c>
      <c r="N125">
        <f t="shared" si="48"/>
        <v>2</v>
      </c>
      <c r="O125">
        <v>0</v>
      </c>
      <c r="P125">
        <v>0</v>
      </c>
      <c r="Q125">
        <f t="shared" si="49"/>
        <v>0</v>
      </c>
      <c r="R125">
        <v>0</v>
      </c>
      <c r="S125">
        <v>0</v>
      </c>
      <c r="T125">
        <f t="shared" si="50"/>
        <v>0</v>
      </c>
      <c r="U125">
        <v>0</v>
      </c>
      <c r="V125">
        <v>0</v>
      </c>
      <c r="W125">
        <f t="shared" si="51"/>
        <v>0</v>
      </c>
      <c r="X125">
        <v>0</v>
      </c>
      <c r="Y125">
        <v>1</v>
      </c>
      <c r="Z125">
        <f t="shared" si="52"/>
        <v>1</v>
      </c>
      <c r="AA125">
        <v>0</v>
      </c>
      <c r="AB125">
        <v>0</v>
      </c>
      <c r="AC125">
        <f t="shared" si="53"/>
        <v>0</v>
      </c>
    </row>
    <row r="126" spans="1:29">
      <c r="A126" t="s">
        <v>128</v>
      </c>
      <c r="B126">
        <v>0</v>
      </c>
      <c r="C126">
        <v>0</v>
      </c>
      <c r="D126">
        <f t="shared" si="45"/>
        <v>0</v>
      </c>
      <c r="E126">
        <f>IF(D320&gt;0,ROUND((D126/D320) * 100, 4), "")</f>
        <v>0</v>
      </c>
      <c r="F126">
        <v>0</v>
      </c>
      <c r="G126">
        <v>0</v>
      </c>
      <c r="H126">
        <f t="shared" si="46"/>
        <v>0</v>
      </c>
      <c r="I126">
        <v>0</v>
      </c>
      <c r="J126">
        <v>0</v>
      </c>
      <c r="K126">
        <f t="shared" si="47"/>
        <v>0</v>
      </c>
      <c r="L126">
        <v>0</v>
      </c>
      <c r="M126">
        <v>0</v>
      </c>
      <c r="N126">
        <f t="shared" si="48"/>
        <v>0</v>
      </c>
      <c r="O126">
        <v>0</v>
      </c>
      <c r="P126">
        <v>0</v>
      </c>
      <c r="Q126">
        <f t="shared" si="49"/>
        <v>0</v>
      </c>
      <c r="R126">
        <v>0</v>
      </c>
      <c r="S126">
        <v>0</v>
      </c>
      <c r="T126">
        <f t="shared" si="50"/>
        <v>0</v>
      </c>
      <c r="U126">
        <v>0</v>
      </c>
      <c r="V126">
        <v>0</v>
      </c>
      <c r="W126">
        <f t="shared" si="51"/>
        <v>0</v>
      </c>
      <c r="X126">
        <v>0</v>
      </c>
      <c r="Y126">
        <v>0</v>
      </c>
      <c r="Z126">
        <f t="shared" si="52"/>
        <v>0</v>
      </c>
      <c r="AA126">
        <v>0</v>
      </c>
      <c r="AB126">
        <v>0</v>
      </c>
      <c r="AC126">
        <f t="shared" si="53"/>
        <v>0</v>
      </c>
    </row>
    <row r="127" spans="1:29">
      <c r="A127" t="s">
        <v>129</v>
      </c>
      <c r="B127">
        <v>0</v>
      </c>
      <c r="C127">
        <v>0</v>
      </c>
      <c r="D127">
        <f t="shared" si="45"/>
        <v>0</v>
      </c>
      <c r="E127">
        <f>IF(D320&gt;0,ROUND((D127/D320) * 100, 4), "")</f>
        <v>0</v>
      </c>
      <c r="F127">
        <v>0</v>
      </c>
      <c r="G127">
        <v>0</v>
      </c>
      <c r="H127">
        <f t="shared" si="46"/>
        <v>0</v>
      </c>
      <c r="I127">
        <v>0</v>
      </c>
      <c r="J127">
        <v>0</v>
      </c>
      <c r="K127">
        <f t="shared" si="47"/>
        <v>0</v>
      </c>
      <c r="L127">
        <v>0</v>
      </c>
      <c r="M127">
        <v>0</v>
      </c>
      <c r="N127">
        <f t="shared" si="48"/>
        <v>0</v>
      </c>
      <c r="O127">
        <v>0</v>
      </c>
      <c r="P127">
        <v>0</v>
      </c>
      <c r="Q127">
        <f t="shared" si="49"/>
        <v>0</v>
      </c>
      <c r="R127">
        <v>0</v>
      </c>
      <c r="S127">
        <v>0</v>
      </c>
      <c r="T127">
        <f t="shared" si="50"/>
        <v>0</v>
      </c>
      <c r="U127">
        <v>0</v>
      </c>
      <c r="V127">
        <v>0</v>
      </c>
      <c r="W127">
        <f t="shared" si="51"/>
        <v>0</v>
      </c>
      <c r="X127">
        <v>0</v>
      </c>
      <c r="Y127">
        <v>0</v>
      </c>
      <c r="Z127">
        <f t="shared" si="52"/>
        <v>0</v>
      </c>
      <c r="AA127">
        <v>0</v>
      </c>
      <c r="AB127">
        <v>0</v>
      </c>
      <c r="AC127">
        <f t="shared" si="53"/>
        <v>0</v>
      </c>
    </row>
    <row r="128" spans="1:29">
      <c r="A128" t="s">
        <v>130</v>
      </c>
      <c r="B128">
        <v>0</v>
      </c>
      <c r="C128">
        <v>0</v>
      </c>
      <c r="D128">
        <f t="shared" si="45"/>
        <v>0</v>
      </c>
      <c r="E128">
        <f>IF(D320&gt;0,ROUND((D128/D320) * 100, 4), "")</f>
        <v>0</v>
      </c>
      <c r="F128">
        <v>0</v>
      </c>
      <c r="G128">
        <v>0</v>
      </c>
      <c r="H128">
        <f t="shared" si="46"/>
        <v>0</v>
      </c>
      <c r="I128">
        <v>0</v>
      </c>
      <c r="J128">
        <v>0</v>
      </c>
      <c r="K128">
        <f t="shared" si="47"/>
        <v>0</v>
      </c>
      <c r="L128">
        <v>0</v>
      </c>
      <c r="M128">
        <v>0</v>
      </c>
      <c r="N128">
        <f t="shared" si="48"/>
        <v>0</v>
      </c>
      <c r="O128">
        <v>0</v>
      </c>
      <c r="P128">
        <v>0</v>
      </c>
      <c r="Q128">
        <f t="shared" si="49"/>
        <v>0</v>
      </c>
      <c r="R128">
        <v>0</v>
      </c>
      <c r="S128">
        <v>0</v>
      </c>
      <c r="T128">
        <f t="shared" si="50"/>
        <v>0</v>
      </c>
      <c r="U128">
        <v>0</v>
      </c>
      <c r="V128">
        <v>0</v>
      </c>
      <c r="W128">
        <f t="shared" si="51"/>
        <v>0</v>
      </c>
      <c r="X128">
        <v>0</v>
      </c>
      <c r="Y128">
        <v>0</v>
      </c>
      <c r="Z128">
        <f t="shared" si="52"/>
        <v>0</v>
      </c>
      <c r="AA128">
        <v>0</v>
      </c>
      <c r="AB128">
        <v>0</v>
      </c>
      <c r="AC128">
        <f t="shared" si="53"/>
        <v>0</v>
      </c>
    </row>
    <row r="129" spans="1:29">
      <c r="A129" t="s">
        <v>131</v>
      </c>
      <c r="B129">
        <v>0</v>
      </c>
      <c r="C129">
        <v>0</v>
      </c>
      <c r="D129">
        <f t="shared" si="45"/>
        <v>0</v>
      </c>
      <c r="E129">
        <f>IF(D320&gt;0,ROUND((D129/D320) * 100, 4), "")</f>
        <v>0</v>
      </c>
      <c r="F129">
        <v>0</v>
      </c>
      <c r="G129">
        <v>0</v>
      </c>
      <c r="H129">
        <f t="shared" si="46"/>
        <v>0</v>
      </c>
      <c r="I129">
        <v>0</v>
      </c>
      <c r="J129">
        <v>0</v>
      </c>
      <c r="K129">
        <f t="shared" si="47"/>
        <v>0</v>
      </c>
      <c r="L129">
        <v>0</v>
      </c>
      <c r="M129">
        <v>0</v>
      </c>
      <c r="N129">
        <f t="shared" si="48"/>
        <v>0</v>
      </c>
      <c r="O129">
        <v>0</v>
      </c>
      <c r="P129">
        <v>0</v>
      </c>
      <c r="Q129">
        <f t="shared" si="49"/>
        <v>0</v>
      </c>
      <c r="R129">
        <v>0</v>
      </c>
      <c r="S129">
        <v>0</v>
      </c>
      <c r="T129">
        <f t="shared" si="50"/>
        <v>0</v>
      </c>
      <c r="U129">
        <v>0</v>
      </c>
      <c r="V129">
        <v>0</v>
      </c>
      <c r="W129">
        <f t="shared" si="51"/>
        <v>0</v>
      </c>
      <c r="X129">
        <v>0</v>
      </c>
      <c r="Y129">
        <v>0</v>
      </c>
      <c r="Z129">
        <f t="shared" si="52"/>
        <v>0</v>
      </c>
      <c r="AA129">
        <v>0</v>
      </c>
      <c r="AB129">
        <v>0</v>
      </c>
      <c r="AC129">
        <f t="shared" si="53"/>
        <v>0</v>
      </c>
    </row>
    <row r="130" spans="1:29">
      <c r="A130" t="s">
        <v>132</v>
      </c>
      <c r="B130">
        <v>0</v>
      </c>
      <c r="C130">
        <v>0</v>
      </c>
      <c r="D130">
        <f t="shared" si="45"/>
        <v>0</v>
      </c>
      <c r="E130">
        <f>IF(D320&gt;0,ROUND((D130/D320) * 100, 4), "")</f>
        <v>0</v>
      </c>
      <c r="F130">
        <v>0</v>
      </c>
      <c r="G130">
        <v>0</v>
      </c>
      <c r="H130">
        <f t="shared" si="46"/>
        <v>0</v>
      </c>
      <c r="I130">
        <v>0</v>
      </c>
      <c r="J130">
        <v>0</v>
      </c>
      <c r="K130">
        <f t="shared" si="47"/>
        <v>0</v>
      </c>
      <c r="L130">
        <v>0</v>
      </c>
      <c r="M130">
        <v>0</v>
      </c>
      <c r="N130">
        <f t="shared" si="48"/>
        <v>0</v>
      </c>
      <c r="O130">
        <v>0</v>
      </c>
      <c r="P130">
        <v>0</v>
      </c>
      <c r="Q130">
        <f t="shared" si="49"/>
        <v>0</v>
      </c>
      <c r="R130">
        <v>0</v>
      </c>
      <c r="S130">
        <v>0</v>
      </c>
      <c r="T130">
        <f t="shared" si="50"/>
        <v>0</v>
      </c>
      <c r="U130">
        <v>0</v>
      </c>
      <c r="V130">
        <v>0</v>
      </c>
      <c r="W130">
        <f t="shared" si="51"/>
        <v>0</v>
      </c>
      <c r="X130">
        <v>0</v>
      </c>
      <c r="Y130">
        <v>0</v>
      </c>
      <c r="Z130">
        <f t="shared" si="52"/>
        <v>0</v>
      </c>
      <c r="AA130">
        <v>0</v>
      </c>
      <c r="AB130">
        <v>0</v>
      </c>
      <c r="AC130">
        <f t="shared" si="53"/>
        <v>0</v>
      </c>
    </row>
    <row r="131" spans="1:29">
      <c r="A131" t="s">
        <v>133</v>
      </c>
      <c r="B131">
        <v>0</v>
      </c>
      <c r="C131">
        <v>0</v>
      </c>
      <c r="D131">
        <f t="shared" si="45"/>
        <v>0</v>
      </c>
      <c r="E131">
        <f>IF(D320&gt;0,ROUND((D131/D320) * 100, 4), "")</f>
        <v>0</v>
      </c>
      <c r="F131">
        <v>0</v>
      </c>
      <c r="G131">
        <v>0</v>
      </c>
      <c r="H131">
        <f t="shared" si="46"/>
        <v>0</v>
      </c>
      <c r="I131">
        <v>0</v>
      </c>
      <c r="J131">
        <v>0</v>
      </c>
      <c r="K131">
        <f t="shared" si="47"/>
        <v>0</v>
      </c>
      <c r="L131">
        <v>0</v>
      </c>
      <c r="M131">
        <v>0</v>
      </c>
      <c r="N131">
        <f t="shared" si="48"/>
        <v>0</v>
      </c>
      <c r="O131">
        <v>0</v>
      </c>
      <c r="P131">
        <v>0</v>
      </c>
      <c r="Q131">
        <f t="shared" si="49"/>
        <v>0</v>
      </c>
      <c r="R131">
        <v>0</v>
      </c>
      <c r="S131">
        <v>0</v>
      </c>
      <c r="T131">
        <f t="shared" si="50"/>
        <v>0</v>
      </c>
      <c r="U131">
        <v>0</v>
      </c>
      <c r="V131">
        <v>0</v>
      </c>
      <c r="W131">
        <f t="shared" si="51"/>
        <v>0</v>
      </c>
      <c r="X131">
        <v>0</v>
      </c>
      <c r="Y131">
        <v>0</v>
      </c>
      <c r="Z131">
        <f t="shared" si="52"/>
        <v>0</v>
      </c>
      <c r="AA131">
        <v>0</v>
      </c>
      <c r="AB131">
        <v>0</v>
      </c>
      <c r="AC131">
        <f t="shared" si="53"/>
        <v>0</v>
      </c>
    </row>
    <row r="133" spans="1:29">
      <c r="A133" s="6" t="s">
        <v>134</v>
      </c>
      <c r="B133" s="6" t="s">
        <v>134</v>
      </c>
      <c r="C133" s="6" t="s">
        <v>134</v>
      </c>
      <c r="D133" s="6" t="s">
        <v>134</v>
      </c>
      <c r="E133" s="6" t="s">
        <v>134</v>
      </c>
      <c r="F133" s="6" t="s">
        <v>134</v>
      </c>
      <c r="G133" s="6" t="s">
        <v>134</v>
      </c>
      <c r="H133" s="6" t="s">
        <v>134</v>
      </c>
      <c r="I133" s="6" t="s">
        <v>134</v>
      </c>
      <c r="J133" s="6" t="s">
        <v>134</v>
      </c>
      <c r="K133" s="6" t="s">
        <v>134</v>
      </c>
      <c r="L133" s="6" t="s">
        <v>134</v>
      </c>
      <c r="M133" s="6" t="s">
        <v>134</v>
      </c>
      <c r="N133" s="6" t="s">
        <v>134</v>
      </c>
      <c r="O133" s="6" t="s">
        <v>134</v>
      </c>
      <c r="P133" s="6" t="s">
        <v>134</v>
      </c>
      <c r="Q133" s="6" t="s">
        <v>134</v>
      </c>
      <c r="R133" s="6" t="s">
        <v>134</v>
      </c>
      <c r="S133" s="6" t="s">
        <v>134</v>
      </c>
      <c r="T133" s="6" t="s">
        <v>134</v>
      </c>
      <c r="U133" s="6" t="s">
        <v>134</v>
      </c>
      <c r="V133" s="6" t="s">
        <v>134</v>
      </c>
      <c r="W133" s="6" t="s">
        <v>134</v>
      </c>
      <c r="X133" s="6" t="s">
        <v>134</v>
      </c>
      <c r="Y133" s="6" t="s">
        <v>134</v>
      </c>
      <c r="Z133" s="6" t="s">
        <v>134</v>
      </c>
      <c r="AA133" s="6" t="s">
        <v>134</v>
      </c>
      <c r="AB133" s="6" t="s">
        <v>134</v>
      </c>
      <c r="AC133" s="6" t="s">
        <v>134</v>
      </c>
    </row>
    <row r="134" spans="1:29">
      <c r="A134" t="s">
        <v>135</v>
      </c>
      <c r="B134">
        <v>0</v>
      </c>
      <c r="C134">
        <v>0</v>
      </c>
      <c r="D134">
        <f t="shared" ref="D134:D166" si="54">B134+C134</f>
        <v>0</v>
      </c>
      <c r="E134">
        <f>IF(D320&gt;0,ROUND((D134/D320) * 100, 4), "")</f>
        <v>0</v>
      </c>
      <c r="F134">
        <v>0</v>
      </c>
      <c r="G134">
        <v>0</v>
      </c>
      <c r="H134">
        <f t="shared" ref="H134:H166" si="55">F134+G134</f>
        <v>0</v>
      </c>
      <c r="I134">
        <v>0</v>
      </c>
      <c r="J134">
        <v>0</v>
      </c>
      <c r="K134">
        <f t="shared" ref="K134:K166" si="56">I134+J134</f>
        <v>0</v>
      </c>
      <c r="L134">
        <v>0</v>
      </c>
      <c r="M134">
        <v>0</v>
      </c>
      <c r="N134">
        <f t="shared" ref="N134:N166" si="57">L134+M134</f>
        <v>0</v>
      </c>
      <c r="O134">
        <v>0</v>
      </c>
      <c r="P134">
        <v>0</v>
      </c>
      <c r="Q134">
        <f t="shared" ref="Q134:Q166" si="58">O134+P134</f>
        <v>0</v>
      </c>
      <c r="R134">
        <v>0</v>
      </c>
      <c r="S134">
        <v>0</v>
      </c>
      <c r="T134">
        <f t="shared" ref="T134:T166" si="59">R134+S134</f>
        <v>0</v>
      </c>
      <c r="U134">
        <v>0</v>
      </c>
      <c r="V134">
        <v>0</v>
      </c>
      <c r="W134">
        <f t="shared" ref="W134:W166" si="60">U134+V134</f>
        <v>0</v>
      </c>
      <c r="X134">
        <v>0</v>
      </c>
      <c r="Y134">
        <v>0</v>
      </c>
      <c r="Z134">
        <f t="shared" ref="Z134:Z166" si="61">X134+Y134</f>
        <v>0</v>
      </c>
      <c r="AA134">
        <v>0</v>
      </c>
      <c r="AB134">
        <v>0</v>
      </c>
      <c r="AC134">
        <f t="shared" ref="AC134:AC166" si="62">AA134+AB134</f>
        <v>0</v>
      </c>
    </row>
    <row r="135" spans="1:29">
      <c r="A135" t="s">
        <v>136</v>
      </c>
      <c r="B135">
        <v>0</v>
      </c>
      <c r="C135">
        <v>0</v>
      </c>
      <c r="D135">
        <f t="shared" si="54"/>
        <v>0</v>
      </c>
      <c r="E135">
        <f>IF(D320&gt;0,ROUND((D135/D320) * 100, 4), "")</f>
        <v>0</v>
      </c>
      <c r="F135">
        <v>0</v>
      </c>
      <c r="G135">
        <v>0</v>
      </c>
      <c r="H135">
        <f t="shared" si="55"/>
        <v>0</v>
      </c>
      <c r="I135">
        <v>0</v>
      </c>
      <c r="J135">
        <v>0</v>
      </c>
      <c r="K135">
        <f t="shared" si="56"/>
        <v>0</v>
      </c>
      <c r="L135">
        <v>0</v>
      </c>
      <c r="M135">
        <v>0</v>
      </c>
      <c r="N135">
        <f t="shared" si="57"/>
        <v>0</v>
      </c>
      <c r="O135">
        <v>0</v>
      </c>
      <c r="P135">
        <v>0</v>
      </c>
      <c r="Q135">
        <f t="shared" si="58"/>
        <v>0</v>
      </c>
      <c r="R135">
        <v>0</v>
      </c>
      <c r="S135">
        <v>0</v>
      </c>
      <c r="T135">
        <f t="shared" si="59"/>
        <v>0</v>
      </c>
      <c r="U135">
        <v>0</v>
      </c>
      <c r="V135">
        <v>0</v>
      </c>
      <c r="W135">
        <f t="shared" si="60"/>
        <v>0</v>
      </c>
      <c r="X135">
        <v>0</v>
      </c>
      <c r="Y135">
        <v>0</v>
      </c>
      <c r="Z135">
        <f t="shared" si="61"/>
        <v>0</v>
      </c>
      <c r="AA135">
        <v>0</v>
      </c>
      <c r="AB135">
        <v>0</v>
      </c>
      <c r="AC135">
        <f t="shared" si="62"/>
        <v>0</v>
      </c>
    </row>
    <row r="136" spans="1:29">
      <c r="A136" t="s">
        <v>137</v>
      </c>
      <c r="B136">
        <v>0</v>
      </c>
      <c r="C136">
        <v>0</v>
      </c>
      <c r="D136">
        <f t="shared" si="54"/>
        <v>0</v>
      </c>
      <c r="E136">
        <f>IF(D320&gt;0,ROUND((D136/D320) * 100, 4), "")</f>
        <v>0</v>
      </c>
      <c r="F136">
        <v>0</v>
      </c>
      <c r="G136">
        <v>0</v>
      </c>
      <c r="H136">
        <f t="shared" si="55"/>
        <v>0</v>
      </c>
      <c r="I136">
        <v>0</v>
      </c>
      <c r="J136">
        <v>0</v>
      </c>
      <c r="K136">
        <f t="shared" si="56"/>
        <v>0</v>
      </c>
      <c r="L136">
        <v>0</v>
      </c>
      <c r="M136">
        <v>0</v>
      </c>
      <c r="N136">
        <f t="shared" si="57"/>
        <v>0</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138</v>
      </c>
      <c r="B137">
        <v>0</v>
      </c>
      <c r="C137">
        <v>0</v>
      </c>
      <c r="D137">
        <f t="shared" si="54"/>
        <v>0</v>
      </c>
      <c r="E137">
        <f>IF(D320&gt;0,ROUND((D137/D320)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8" spans="1:29">
      <c r="A138" t="s">
        <v>139</v>
      </c>
      <c r="B138">
        <v>0</v>
      </c>
      <c r="C138">
        <v>0</v>
      </c>
      <c r="D138">
        <f t="shared" si="54"/>
        <v>0</v>
      </c>
      <c r="E138">
        <f>IF(D320&gt;0,ROUND((D138/D320) * 100, 4), "")</f>
        <v>0</v>
      </c>
      <c r="F138">
        <v>0</v>
      </c>
      <c r="G138">
        <v>0</v>
      </c>
      <c r="H138">
        <f t="shared" si="55"/>
        <v>0</v>
      </c>
      <c r="I138">
        <v>0</v>
      </c>
      <c r="J138">
        <v>0</v>
      </c>
      <c r="K138">
        <f t="shared" si="56"/>
        <v>0</v>
      </c>
      <c r="L138">
        <v>0</v>
      </c>
      <c r="M138">
        <v>0</v>
      </c>
      <c r="N138">
        <f t="shared" si="57"/>
        <v>0</v>
      </c>
      <c r="O138">
        <v>0</v>
      </c>
      <c r="P138">
        <v>0</v>
      </c>
      <c r="Q138">
        <f t="shared" si="58"/>
        <v>0</v>
      </c>
      <c r="R138">
        <v>0</v>
      </c>
      <c r="S138">
        <v>0</v>
      </c>
      <c r="T138">
        <f t="shared" si="59"/>
        <v>0</v>
      </c>
      <c r="U138">
        <v>0</v>
      </c>
      <c r="V138">
        <v>0</v>
      </c>
      <c r="W138">
        <f t="shared" si="60"/>
        <v>0</v>
      </c>
      <c r="X138">
        <v>0</v>
      </c>
      <c r="Y138">
        <v>0</v>
      </c>
      <c r="Z138">
        <f t="shared" si="61"/>
        <v>0</v>
      </c>
      <c r="AA138">
        <v>0</v>
      </c>
      <c r="AB138">
        <v>0</v>
      </c>
      <c r="AC138">
        <f t="shared" si="62"/>
        <v>0</v>
      </c>
    </row>
    <row r="139" spans="1:29">
      <c r="A139" t="s">
        <v>140</v>
      </c>
      <c r="B139">
        <v>0</v>
      </c>
      <c r="C139">
        <v>0</v>
      </c>
      <c r="D139">
        <f t="shared" si="54"/>
        <v>0</v>
      </c>
      <c r="E139">
        <f>IF(D320&gt;0,ROUND((D139/D320) * 100, 4), "")</f>
        <v>0</v>
      </c>
      <c r="F139">
        <v>0</v>
      </c>
      <c r="G139">
        <v>0</v>
      </c>
      <c r="H139">
        <f t="shared" si="55"/>
        <v>0</v>
      </c>
      <c r="I139">
        <v>0</v>
      </c>
      <c r="J139">
        <v>0</v>
      </c>
      <c r="K139">
        <f t="shared" si="56"/>
        <v>0</v>
      </c>
      <c r="L139">
        <v>0</v>
      </c>
      <c r="M139">
        <v>0</v>
      </c>
      <c r="N139">
        <f t="shared" si="57"/>
        <v>0</v>
      </c>
      <c r="O139">
        <v>0</v>
      </c>
      <c r="P139">
        <v>0</v>
      </c>
      <c r="Q139">
        <f t="shared" si="58"/>
        <v>0</v>
      </c>
      <c r="R139">
        <v>0</v>
      </c>
      <c r="S139">
        <v>0</v>
      </c>
      <c r="T139">
        <f t="shared" si="59"/>
        <v>0</v>
      </c>
      <c r="U139">
        <v>0</v>
      </c>
      <c r="V139">
        <v>0</v>
      </c>
      <c r="W139">
        <f t="shared" si="60"/>
        <v>0</v>
      </c>
      <c r="X139">
        <v>0</v>
      </c>
      <c r="Y139">
        <v>0</v>
      </c>
      <c r="Z139">
        <f t="shared" si="61"/>
        <v>0</v>
      </c>
      <c r="AA139">
        <v>0</v>
      </c>
      <c r="AB139">
        <v>0</v>
      </c>
      <c r="AC139">
        <f t="shared" si="62"/>
        <v>0</v>
      </c>
    </row>
    <row r="140" spans="1:29">
      <c r="A140" t="s">
        <v>141</v>
      </c>
      <c r="B140">
        <v>0</v>
      </c>
      <c r="C140">
        <v>0</v>
      </c>
      <c r="D140">
        <f t="shared" si="54"/>
        <v>0</v>
      </c>
      <c r="E140">
        <f>IF(D320&gt;0,ROUND((D140/D320) * 100, 4), "")</f>
        <v>0</v>
      </c>
      <c r="F140">
        <v>0</v>
      </c>
      <c r="G140">
        <v>0</v>
      </c>
      <c r="H140">
        <f t="shared" si="55"/>
        <v>0</v>
      </c>
      <c r="I140">
        <v>0</v>
      </c>
      <c r="J140">
        <v>0</v>
      </c>
      <c r="K140">
        <f t="shared" si="56"/>
        <v>0</v>
      </c>
      <c r="L140">
        <v>0</v>
      </c>
      <c r="M140">
        <v>0</v>
      </c>
      <c r="N140">
        <f t="shared" si="57"/>
        <v>0</v>
      </c>
      <c r="O140">
        <v>0</v>
      </c>
      <c r="P140">
        <v>0</v>
      </c>
      <c r="Q140">
        <f t="shared" si="58"/>
        <v>0</v>
      </c>
      <c r="R140">
        <v>0</v>
      </c>
      <c r="S140">
        <v>0</v>
      </c>
      <c r="T140">
        <f t="shared" si="59"/>
        <v>0</v>
      </c>
      <c r="U140">
        <v>0</v>
      </c>
      <c r="V140">
        <v>0</v>
      </c>
      <c r="W140">
        <f t="shared" si="60"/>
        <v>0</v>
      </c>
      <c r="X140">
        <v>0</v>
      </c>
      <c r="Y140">
        <v>0</v>
      </c>
      <c r="Z140">
        <f t="shared" si="61"/>
        <v>0</v>
      </c>
      <c r="AA140">
        <v>0</v>
      </c>
      <c r="AB140">
        <v>0</v>
      </c>
      <c r="AC140">
        <f t="shared" si="62"/>
        <v>0</v>
      </c>
    </row>
    <row r="141" spans="1:29">
      <c r="A141" t="s">
        <v>142</v>
      </c>
      <c r="B141">
        <v>3</v>
      </c>
      <c r="C141">
        <v>5</v>
      </c>
      <c r="D141">
        <f t="shared" si="54"/>
        <v>8</v>
      </c>
      <c r="E141">
        <f>IF(D320&gt;0,ROUND((D141/D320) * 100, 4), "")</f>
        <v>0.83860000000000001</v>
      </c>
      <c r="F141">
        <v>2</v>
      </c>
      <c r="G141">
        <v>3</v>
      </c>
      <c r="H141">
        <f t="shared" si="55"/>
        <v>5</v>
      </c>
      <c r="I141">
        <v>0</v>
      </c>
      <c r="J141">
        <v>1</v>
      </c>
      <c r="K141">
        <f t="shared" si="56"/>
        <v>1</v>
      </c>
      <c r="L141">
        <v>1</v>
      </c>
      <c r="M141">
        <v>1</v>
      </c>
      <c r="N141">
        <f t="shared" si="57"/>
        <v>2</v>
      </c>
      <c r="O141">
        <v>0</v>
      </c>
      <c r="P141">
        <v>0</v>
      </c>
      <c r="Q141">
        <f t="shared" si="58"/>
        <v>0</v>
      </c>
      <c r="R141">
        <v>0</v>
      </c>
      <c r="S141">
        <v>0</v>
      </c>
      <c r="T141">
        <f t="shared" si="59"/>
        <v>0</v>
      </c>
      <c r="U141">
        <v>0</v>
      </c>
      <c r="V141">
        <v>0</v>
      </c>
      <c r="W141">
        <f t="shared" si="60"/>
        <v>0</v>
      </c>
      <c r="X141">
        <v>0</v>
      </c>
      <c r="Y141">
        <v>0</v>
      </c>
      <c r="Z141">
        <f t="shared" si="61"/>
        <v>0</v>
      </c>
      <c r="AA141">
        <v>0</v>
      </c>
      <c r="AB141">
        <v>0</v>
      </c>
      <c r="AC141">
        <f t="shared" si="62"/>
        <v>0</v>
      </c>
    </row>
    <row r="142" spans="1:29">
      <c r="A142" t="s">
        <v>143</v>
      </c>
      <c r="B142">
        <v>0</v>
      </c>
      <c r="C142">
        <v>0</v>
      </c>
      <c r="D142">
        <f t="shared" si="54"/>
        <v>0</v>
      </c>
      <c r="E142">
        <f>IF(D320&gt;0,ROUND((D142/D320) * 100, 4), "")</f>
        <v>0</v>
      </c>
      <c r="F142">
        <v>0</v>
      </c>
      <c r="G142">
        <v>0</v>
      </c>
      <c r="H142">
        <f t="shared" si="55"/>
        <v>0</v>
      </c>
      <c r="I142">
        <v>0</v>
      </c>
      <c r="J142">
        <v>0</v>
      </c>
      <c r="K142">
        <f t="shared" si="56"/>
        <v>0</v>
      </c>
      <c r="L142">
        <v>0</v>
      </c>
      <c r="M142">
        <v>0</v>
      </c>
      <c r="N142">
        <f t="shared" si="57"/>
        <v>0</v>
      </c>
      <c r="O142">
        <v>0</v>
      </c>
      <c r="P142">
        <v>0</v>
      </c>
      <c r="Q142">
        <f t="shared" si="58"/>
        <v>0</v>
      </c>
      <c r="R142">
        <v>0</v>
      </c>
      <c r="S142">
        <v>0</v>
      </c>
      <c r="T142">
        <f t="shared" si="59"/>
        <v>0</v>
      </c>
      <c r="U142">
        <v>0</v>
      </c>
      <c r="V142">
        <v>0</v>
      </c>
      <c r="W142">
        <f t="shared" si="60"/>
        <v>0</v>
      </c>
      <c r="X142">
        <v>0</v>
      </c>
      <c r="Y142">
        <v>0</v>
      </c>
      <c r="Z142">
        <f t="shared" si="61"/>
        <v>0</v>
      </c>
      <c r="AA142">
        <v>0</v>
      </c>
      <c r="AB142">
        <v>0</v>
      </c>
      <c r="AC142">
        <f t="shared" si="62"/>
        <v>0</v>
      </c>
    </row>
    <row r="143" spans="1:29">
      <c r="A143" t="s">
        <v>144</v>
      </c>
      <c r="B143">
        <v>0</v>
      </c>
      <c r="C143">
        <v>0</v>
      </c>
      <c r="D143">
        <f t="shared" si="54"/>
        <v>0</v>
      </c>
      <c r="E143">
        <f>IF(D320&gt;0,ROUND((D143/D320) * 100, 4), "")</f>
        <v>0</v>
      </c>
      <c r="F143">
        <v>0</v>
      </c>
      <c r="G143">
        <v>0</v>
      </c>
      <c r="H143">
        <f t="shared" si="55"/>
        <v>0</v>
      </c>
      <c r="I143">
        <v>0</v>
      </c>
      <c r="J143">
        <v>0</v>
      </c>
      <c r="K143">
        <f t="shared" si="56"/>
        <v>0</v>
      </c>
      <c r="L143">
        <v>0</v>
      </c>
      <c r="M143">
        <v>0</v>
      </c>
      <c r="N143">
        <f t="shared" si="57"/>
        <v>0</v>
      </c>
      <c r="O143">
        <v>0</v>
      </c>
      <c r="P143">
        <v>0</v>
      </c>
      <c r="Q143">
        <f t="shared" si="58"/>
        <v>0</v>
      </c>
      <c r="R143">
        <v>0</v>
      </c>
      <c r="S143">
        <v>0</v>
      </c>
      <c r="T143">
        <f t="shared" si="59"/>
        <v>0</v>
      </c>
      <c r="U143">
        <v>0</v>
      </c>
      <c r="V143">
        <v>0</v>
      </c>
      <c r="W143">
        <f t="shared" si="60"/>
        <v>0</v>
      </c>
      <c r="X143">
        <v>0</v>
      </c>
      <c r="Y143">
        <v>0</v>
      </c>
      <c r="Z143">
        <f t="shared" si="61"/>
        <v>0</v>
      </c>
      <c r="AA143">
        <v>0</v>
      </c>
      <c r="AB143">
        <v>0</v>
      </c>
      <c r="AC143">
        <f t="shared" si="62"/>
        <v>0</v>
      </c>
    </row>
    <row r="144" spans="1:29">
      <c r="A144" t="s">
        <v>145</v>
      </c>
      <c r="B144">
        <v>0</v>
      </c>
      <c r="C144">
        <v>0</v>
      </c>
      <c r="D144">
        <f t="shared" si="54"/>
        <v>0</v>
      </c>
      <c r="E144">
        <f>IF(D320&gt;0,ROUND((D144/D320) * 100, 4), "")</f>
        <v>0</v>
      </c>
      <c r="F144">
        <v>0</v>
      </c>
      <c r="G144">
        <v>0</v>
      </c>
      <c r="H144">
        <f t="shared" si="55"/>
        <v>0</v>
      </c>
      <c r="I144">
        <v>0</v>
      </c>
      <c r="J144">
        <v>0</v>
      </c>
      <c r="K144">
        <f t="shared" si="56"/>
        <v>0</v>
      </c>
      <c r="L144">
        <v>0</v>
      </c>
      <c r="M144">
        <v>0</v>
      </c>
      <c r="N144">
        <f t="shared" si="57"/>
        <v>0</v>
      </c>
      <c r="O144">
        <v>0</v>
      </c>
      <c r="P144">
        <v>0</v>
      </c>
      <c r="Q144">
        <f t="shared" si="58"/>
        <v>0</v>
      </c>
      <c r="R144">
        <v>0</v>
      </c>
      <c r="S144">
        <v>0</v>
      </c>
      <c r="T144">
        <f t="shared" si="59"/>
        <v>0</v>
      </c>
      <c r="U144">
        <v>0</v>
      </c>
      <c r="V144">
        <v>0</v>
      </c>
      <c r="W144">
        <f t="shared" si="60"/>
        <v>0</v>
      </c>
      <c r="X144">
        <v>0</v>
      </c>
      <c r="Y144">
        <v>0</v>
      </c>
      <c r="Z144">
        <f t="shared" si="61"/>
        <v>0</v>
      </c>
      <c r="AA144">
        <v>0</v>
      </c>
      <c r="AB144">
        <v>0</v>
      </c>
      <c r="AC144">
        <f t="shared" si="62"/>
        <v>0</v>
      </c>
    </row>
    <row r="145" spans="1:29">
      <c r="A145" t="s">
        <v>146</v>
      </c>
      <c r="B145">
        <v>0</v>
      </c>
      <c r="C145">
        <v>0</v>
      </c>
      <c r="D145">
        <f t="shared" si="54"/>
        <v>0</v>
      </c>
      <c r="E145">
        <f>IF(D320&gt;0,ROUND((D145/D320) * 100, 4), "")</f>
        <v>0</v>
      </c>
      <c r="F145">
        <v>0</v>
      </c>
      <c r="G145">
        <v>0</v>
      </c>
      <c r="H145">
        <f t="shared" si="55"/>
        <v>0</v>
      </c>
      <c r="I145">
        <v>0</v>
      </c>
      <c r="J145">
        <v>0</v>
      </c>
      <c r="K145">
        <f t="shared" si="56"/>
        <v>0</v>
      </c>
      <c r="L145">
        <v>0</v>
      </c>
      <c r="M145">
        <v>0</v>
      </c>
      <c r="N145">
        <f t="shared" si="57"/>
        <v>0</v>
      </c>
      <c r="O145">
        <v>0</v>
      </c>
      <c r="P145">
        <v>0</v>
      </c>
      <c r="Q145">
        <f t="shared" si="58"/>
        <v>0</v>
      </c>
      <c r="R145">
        <v>0</v>
      </c>
      <c r="S145">
        <v>0</v>
      </c>
      <c r="T145">
        <f t="shared" si="59"/>
        <v>0</v>
      </c>
      <c r="U145">
        <v>0</v>
      </c>
      <c r="V145">
        <v>0</v>
      </c>
      <c r="W145">
        <f t="shared" si="60"/>
        <v>0</v>
      </c>
      <c r="X145">
        <v>0</v>
      </c>
      <c r="Y145">
        <v>0</v>
      </c>
      <c r="Z145">
        <f t="shared" si="61"/>
        <v>0</v>
      </c>
      <c r="AA145">
        <v>0</v>
      </c>
      <c r="AB145">
        <v>0</v>
      </c>
      <c r="AC145">
        <f t="shared" si="62"/>
        <v>0</v>
      </c>
    </row>
    <row r="146" spans="1:29">
      <c r="A146" t="s">
        <v>147</v>
      </c>
      <c r="B146">
        <v>0</v>
      </c>
      <c r="C146">
        <v>0</v>
      </c>
      <c r="D146">
        <f t="shared" si="54"/>
        <v>0</v>
      </c>
      <c r="E146">
        <f>IF(D320&gt;0,ROUND((D146/D320) * 100, 4), "")</f>
        <v>0</v>
      </c>
      <c r="F146">
        <v>0</v>
      </c>
      <c r="G146">
        <v>0</v>
      </c>
      <c r="H146">
        <f t="shared" si="55"/>
        <v>0</v>
      </c>
      <c r="I146">
        <v>0</v>
      </c>
      <c r="J146">
        <v>0</v>
      </c>
      <c r="K146">
        <f t="shared" si="56"/>
        <v>0</v>
      </c>
      <c r="L146">
        <v>0</v>
      </c>
      <c r="M146">
        <v>0</v>
      </c>
      <c r="N146">
        <f t="shared" si="57"/>
        <v>0</v>
      </c>
      <c r="O146">
        <v>0</v>
      </c>
      <c r="P146">
        <v>0</v>
      </c>
      <c r="Q146">
        <f t="shared" si="58"/>
        <v>0</v>
      </c>
      <c r="R146">
        <v>0</v>
      </c>
      <c r="S146">
        <v>0</v>
      </c>
      <c r="T146">
        <f t="shared" si="59"/>
        <v>0</v>
      </c>
      <c r="U146">
        <v>0</v>
      </c>
      <c r="V146">
        <v>0</v>
      </c>
      <c r="W146">
        <f t="shared" si="60"/>
        <v>0</v>
      </c>
      <c r="X146">
        <v>0</v>
      </c>
      <c r="Y146">
        <v>0</v>
      </c>
      <c r="Z146">
        <f t="shared" si="61"/>
        <v>0</v>
      </c>
      <c r="AA146">
        <v>0</v>
      </c>
      <c r="AB146">
        <v>0</v>
      </c>
      <c r="AC146">
        <f t="shared" si="62"/>
        <v>0</v>
      </c>
    </row>
    <row r="147" spans="1:29">
      <c r="A147" t="s">
        <v>148</v>
      </c>
      <c r="B147">
        <v>0</v>
      </c>
      <c r="C147">
        <v>0</v>
      </c>
      <c r="D147">
        <f t="shared" si="54"/>
        <v>0</v>
      </c>
      <c r="E147">
        <f>IF(D320&gt;0,ROUND((D147/D320) * 100, 4), "")</f>
        <v>0</v>
      </c>
      <c r="F147">
        <v>0</v>
      </c>
      <c r="G147">
        <v>0</v>
      </c>
      <c r="H147">
        <f t="shared" si="55"/>
        <v>0</v>
      </c>
      <c r="I147">
        <v>0</v>
      </c>
      <c r="J147">
        <v>0</v>
      </c>
      <c r="K147">
        <f t="shared" si="56"/>
        <v>0</v>
      </c>
      <c r="L147">
        <v>0</v>
      </c>
      <c r="M147">
        <v>0</v>
      </c>
      <c r="N147">
        <f t="shared" si="57"/>
        <v>0</v>
      </c>
      <c r="O147">
        <v>0</v>
      </c>
      <c r="P147">
        <v>0</v>
      </c>
      <c r="Q147">
        <f t="shared" si="58"/>
        <v>0</v>
      </c>
      <c r="R147">
        <v>0</v>
      </c>
      <c r="S147">
        <v>0</v>
      </c>
      <c r="T147">
        <f t="shared" si="59"/>
        <v>0</v>
      </c>
      <c r="U147">
        <v>0</v>
      </c>
      <c r="V147">
        <v>0</v>
      </c>
      <c r="W147">
        <f t="shared" si="60"/>
        <v>0</v>
      </c>
      <c r="X147">
        <v>0</v>
      </c>
      <c r="Y147">
        <v>0</v>
      </c>
      <c r="Z147">
        <f t="shared" si="61"/>
        <v>0</v>
      </c>
      <c r="AA147">
        <v>0</v>
      </c>
      <c r="AB147">
        <v>0</v>
      </c>
      <c r="AC147">
        <f t="shared" si="62"/>
        <v>0</v>
      </c>
    </row>
    <row r="148" spans="1:29">
      <c r="A148" t="s">
        <v>149</v>
      </c>
      <c r="B148">
        <v>0</v>
      </c>
      <c r="C148">
        <v>0</v>
      </c>
      <c r="D148">
        <f t="shared" si="54"/>
        <v>0</v>
      </c>
      <c r="E148">
        <f>IF(D320&gt;0,ROUND((D148/D320) * 100, 4), "")</f>
        <v>0</v>
      </c>
      <c r="F148">
        <v>0</v>
      </c>
      <c r="G148">
        <v>0</v>
      </c>
      <c r="H148">
        <f t="shared" si="55"/>
        <v>0</v>
      </c>
      <c r="I148">
        <v>0</v>
      </c>
      <c r="J148">
        <v>0</v>
      </c>
      <c r="K148">
        <f t="shared" si="56"/>
        <v>0</v>
      </c>
      <c r="L148">
        <v>0</v>
      </c>
      <c r="M148">
        <v>0</v>
      </c>
      <c r="N148">
        <f t="shared" si="57"/>
        <v>0</v>
      </c>
      <c r="O148">
        <v>0</v>
      </c>
      <c r="P148">
        <v>0</v>
      </c>
      <c r="Q148">
        <f t="shared" si="58"/>
        <v>0</v>
      </c>
      <c r="R148">
        <v>0</v>
      </c>
      <c r="S148">
        <v>0</v>
      </c>
      <c r="T148">
        <f t="shared" si="59"/>
        <v>0</v>
      </c>
      <c r="U148">
        <v>0</v>
      </c>
      <c r="V148">
        <v>0</v>
      </c>
      <c r="W148">
        <f t="shared" si="60"/>
        <v>0</v>
      </c>
      <c r="X148">
        <v>0</v>
      </c>
      <c r="Y148">
        <v>0</v>
      </c>
      <c r="Z148">
        <f t="shared" si="61"/>
        <v>0</v>
      </c>
      <c r="AA148">
        <v>0</v>
      </c>
      <c r="AB148">
        <v>0</v>
      </c>
      <c r="AC148">
        <f t="shared" si="62"/>
        <v>0</v>
      </c>
    </row>
    <row r="149" spans="1:29">
      <c r="A149" t="s">
        <v>150</v>
      </c>
      <c r="B149">
        <v>1</v>
      </c>
      <c r="C149">
        <v>0</v>
      </c>
      <c r="D149">
        <f t="shared" si="54"/>
        <v>1</v>
      </c>
      <c r="E149">
        <f>IF(D320&gt;0,ROUND((D149/D320) * 100, 4), "")</f>
        <v>0.1048</v>
      </c>
      <c r="F149">
        <v>1</v>
      </c>
      <c r="G149">
        <v>0</v>
      </c>
      <c r="H149">
        <f t="shared" si="55"/>
        <v>1</v>
      </c>
      <c r="I149">
        <v>0</v>
      </c>
      <c r="J149">
        <v>0</v>
      </c>
      <c r="K149">
        <f t="shared" si="56"/>
        <v>0</v>
      </c>
      <c r="L149">
        <v>0</v>
      </c>
      <c r="M149">
        <v>0</v>
      </c>
      <c r="N149">
        <f t="shared" si="57"/>
        <v>0</v>
      </c>
      <c r="O149">
        <v>0</v>
      </c>
      <c r="P149">
        <v>0</v>
      </c>
      <c r="Q149">
        <f t="shared" si="58"/>
        <v>0</v>
      </c>
      <c r="R149">
        <v>0</v>
      </c>
      <c r="S149">
        <v>0</v>
      </c>
      <c r="T149">
        <f t="shared" si="59"/>
        <v>0</v>
      </c>
      <c r="U149">
        <v>0</v>
      </c>
      <c r="V149">
        <v>0</v>
      </c>
      <c r="W149">
        <f t="shared" si="60"/>
        <v>0</v>
      </c>
      <c r="X149">
        <v>0</v>
      </c>
      <c r="Y149">
        <v>0</v>
      </c>
      <c r="Z149">
        <f t="shared" si="61"/>
        <v>0</v>
      </c>
      <c r="AA149">
        <v>0</v>
      </c>
      <c r="AB149">
        <v>0</v>
      </c>
      <c r="AC149">
        <f t="shared" si="62"/>
        <v>0</v>
      </c>
    </row>
    <row r="150" spans="1:29">
      <c r="A150" t="s">
        <v>151</v>
      </c>
      <c r="B150">
        <v>0</v>
      </c>
      <c r="C150">
        <v>77</v>
      </c>
      <c r="D150">
        <f t="shared" si="54"/>
        <v>77</v>
      </c>
      <c r="E150">
        <f>IF(D320&gt;0,ROUND((D150/D320) * 100, 4), "")</f>
        <v>8.0713000000000008</v>
      </c>
      <c r="F150">
        <v>0</v>
      </c>
      <c r="G150">
        <v>47</v>
      </c>
      <c r="H150">
        <f t="shared" si="55"/>
        <v>47</v>
      </c>
      <c r="I150">
        <v>0</v>
      </c>
      <c r="J150">
        <v>2</v>
      </c>
      <c r="K150">
        <f t="shared" si="56"/>
        <v>2</v>
      </c>
      <c r="L150">
        <v>0</v>
      </c>
      <c r="M150">
        <v>16</v>
      </c>
      <c r="N150">
        <f t="shared" si="57"/>
        <v>16</v>
      </c>
      <c r="O150">
        <v>0</v>
      </c>
      <c r="P150">
        <v>0</v>
      </c>
      <c r="Q150">
        <f t="shared" si="58"/>
        <v>0</v>
      </c>
      <c r="R150">
        <v>0</v>
      </c>
      <c r="S150">
        <v>2</v>
      </c>
      <c r="T150">
        <f t="shared" si="59"/>
        <v>2</v>
      </c>
      <c r="U150">
        <v>0</v>
      </c>
      <c r="V150">
        <v>7</v>
      </c>
      <c r="W150">
        <f t="shared" si="60"/>
        <v>7</v>
      </c>
      <c r="X150">
        <v>0</v>
      </c>
      <c r="Y150">
        <v>1</v>
      </c>
      <c r="Z150">
        <f t="shared" si="61"/>
        <v>1</v>
      </c>
      <c r="AA150">
        <v>0</v>
      </c>
      <c r="AB150">
        <v>1</v>
      </c>
      <c r="AC150">
        <f t="shared" si="62"/>
        <v>1</v>
      </c>
    </row>
    <row r="151" spans="1:29">
      <c r="A151" t="s">
        <v>152</v>
      </c>
      <c r="B151">
        <v>0</v>
      </c>
      <c r="C151">
        <v>1</v>
      </c>
      <c r="D151">
        <f t="shared" si="54"/>
        <v>1</v>
      </c>
      <c r="E151">
        <f>IF(D320&gt;0,ROUND((D151/D320) * 100, 4), "")</f>
        <v>0.1048</v>
      </c>
      <c r="F151">
        <v>0</v>
      </c>
      <c r="G151">
        <v>0</v>
      </c>
      <c r="H151">
        <f t="shared" si="55"/>
        <v>0</v>
      </c>
      <c r="I151">
        <v>0</v>
      </c>
      <c r="J151">
        <v>0</v>
      </c>
      <c r="K151">
        <f t="shared" si="56"/>
        <v>0</v>
      </c>
      <c r="L151">
        <v>0</v>
      </c>
      <c r="M151">
        <v>1</v>
      </c>
      <c r="N151">
        <f t="shared" si="57"/>
        <v>1</v>
      </c>
      <c r="O151">
        <v>0</v>
      </c>
      <c r="P151">
        <v>0</v>
      </c>
      <c r="Q151">
        <f t="shared" si="58"/>
        <v>0</v>
      </c>
      <c r="R151">
        <v>0</v>
      </c>
      <c r="S151">
        <v>0</v>
      </c>
      <c r="T151">
        <f t="shared" si="59"/>
        <v>0</v>
      </c>
      <c r="U151">
        <v>0</v>
      </c>
      <c r="V151">
        <v>0</v>
      </c>
      <c r="W151">
        <f t="shared" si="60"/>
        <v>0</v>
      </c>
      <c r="X151">
        <v>0</v>
      </c>
      <c r="Y151">
        <v>0</v>
      </c>
      <c r="Z151">
        <f t="shared" si="61"/>
        <v>0</v>
      </c>
      <c r="AA151">
        <v>0</v>
      </c>
      <c r="AB151">
        <v>0</v>
      </c>
      <c r="AC151">
        <f t="shared" si="62"/>
        <v>0</v>
      </c>
    </row>
    <row r="152" spans="1:29">
      <c r="A152" t="s">
        <v>153</v>
      </c>
      <c r="B152">
        <v>0</v>
      </c>
      <c r="C152">
        <v>0</v>
      </c>
      <c r="D152">
        <f t="shared" si="54"/>
        <v>0</v>
      </c>
      <c r="E152">
        <f>IF(D320&gt;0,ROUND((D152/D320) * 100, 4), "")</f>
        <v>0</v>
      </c>
      <c r="F152">
        <v>0</v>
      </c>
      <c r="G152">
        <v>0</v>
      </c>
      <c r="H152">
        <f t="shared" si="55"/>
        <v>0</v>
      </c>
      <c r="I152">
        <v>0</v>
      </c>
      <c r="J152">
        <v>0</v>
      </c>
      <c r="K152">
        <f t="shared" si="56"/>
        <v>0</v>
      </c>
      <c r="L152">
        <v>0</v>
      </c>
      <c r="M152">
        <v>0</v>
      </c>
      <c r="N152">
        <f t="shared" si="57"/>
        <v>0</v>
      </c>
      <c r="O152">
        <v>0</v>
      </c>
      <c r="P152">
        <v>0</v>
      </c>
      <c r="Q152">
        <f t="shared" si="58"/>
        <v>0</v>
      </c>
      <c r="R152">
        <v>0</v>
      </c>
      <c r="S152">
        <v>0</v>
      </c>
      <c r="T152">
        <f t="shared" si="59"/>
        <v>0</v>
      </c>
      <c r="U152">
        <v>0</v>
      </c>
      <c r="V152">
        <v>0</v>
      </c>
      <c r="W152">
        <f t="shared" si="60"/>
        <v>0</v>
      </c>
      <c r="X152">
        <v>0</v>
      </c>
      <c r="Y152">
        <v>0</v>
      </c>
      <c r="Z152">
        <f t="shared" si="61"/>
        <v>0</v>
      </c>
      <c r="AA152">
        <v>0</v>
      </c>
      <c r="AB152">
        <v>0</v>
      </c>
      <c r="AC152">
        <f t="shared" si="62"/>
        <v>0</v>
      </c>
    </row>
    <row r="153" spans="1:29">
      <c r="A153" t="s">
        <v>154</v>
      </c>
      <c r="B153">
        <v>0</v>
      </c>
      <c r="C153">
        <v>0</v>
      </c>
      <c r="D153">
        <f t="shared" si="54"/>
        <v>0</v>
      </c>
      <c r="E153">
        <f>IF(D320&gt;0,ROUND((D153/D320) * 100, 4), "")</f>
        <v>0</v>
      </c>
      <c r="F153">
        <v>0</v>
      </c>
      <c r="G153">
        <v>0</v>
      </c>
      <c r="H153">
        <f t="shared" si="55"/>
        <v>0</v>
      </c>
      <c r="I153">
        <v>0</v>
      </c>
      <c r="J153">
        <v>0</v>
      </c>
      <c r="K153">
        <f t="shared" si="56"/>
        <v>0</v>
      </c>
      <c r="L153">
        <v>0</v>
      </c>
      <c r="M153">
        <v>0</v>
      </c>
      <c r="N153">
        <f t="shared" si="57"/>
        <v>0</v>
      </c>
      <c r="O153">
        <v>0</v>
      </c>
      <c r="P153">
        <v>0</v>
      </c>
      <c r="Q153">
        <f t="shared" si="58"/>
        <v>0</v>
      </c>
      <c r="R153">
        <v>0</v>
      </c>
      <c r="S153">
        <v>0</v>
      </c>
      <c r="T153">
        <f t="shared" si="59"/>
        <v>0</v>
      </c>
      <c r="U153">
        <v>0</v>
      </c>
      <c r="V153">
        <v>0</v>
      </c>
      <c r="W153">
        <f t="shared" si="60"/>
        <v>0</v>
      </c>
      <c r="X153">
        <v>0</v>
      </c>
      <c r="Y153">
        <v>0</v>
      </c>
      <c r="Z153">
        <f t="shared" si="61"/>
        <v>0</v>
      </c>
      <c r="AA153">
        <v>0</v>
      </c>
      <c r="AB153">
        <v>0</v>
      </c>
      <c r="AC153">
        <f t="shared" si="62"/>
        <v>0</v>
      </c>
    </row>
    <row r="154" spans="1:29">
      <c r="A154" t="s">
        <v>155</v>
      </c>
      <c r="B154">
        <v>0</v>
      </c>
      <c r="C154">
        <v>0</v>
      </c>
      <c r="D154">
        <f t="shared" si="54"/>
        <v>0</v>
      </c>
      <c r="E154">
        <f>IF(D320&gt;0,ROUND((D154/D320) * 100, 4), "")</f>
        <v>0</v>
      </c>
      <c r="F154">
        <v>0</v>
      </c>
      <c r="G154">
        <v>0</v>
      </c>
      <c r="H154">
        <f t="shared" si="55"/>
        <v>0</v>
      </c>
      <c r="I154">
        <v>0</v>
      </c>
      <c r="J154">
        <v>0</v>
      </c>
      <c r="K154">
        <f t="shared" si="56"/>
        <v>0</v>
      </c>
      <c r="L154">
        <v>0</v>
      </c>
      <c r="M154">
        <v>0</v>
      </c>
      <c r="N154">
        <f t="shared" si="57"/>
        <v>0</v>
      </c>
      <c r="O154">
        <v>0</v>
      </c>
      <c r="P154">
        <v>0</v>
      </c>
      <c r="Q154">
        <f t="shared" si="58"/>
        <v>0</v>
      </c>
      <c r="R154">
        <v>0</v>
      </c>
      <c r="S154">
        <v>0</v>
      </c>
      <c r="T154">
        <f t="shared" si="59"/>
        <v>0</v>
      </c>
      <c r="U154">
        <v>0</v>
      </c>
      <c r="V154">
        <v>0</v>
      </c>
      <c r="W154">
        <f t="shared" si="60"/>
        <v>0</v>
      </c>
      <c r="X154">
        <v>0</v>
      </c>
      <c r="Y154">
        <v>0</v>
      </c>
      <c r="Z154">
        <f t="shared" si="61"/>
        <v>0</v>
      </c>
      <c r="AA154">
        <v>0</v>
      </c>
      <c r="AB154">
        <v>0</v>
      </c>
      <c r="AC154">
        <f t="shared" si="62"/>
        <v>0</v>
      </c>
    </row>
    <row r="155" spans="1:29">
      <c r="A155" t="s">
        <v>156</v>
      </c>
      <c r="B155">
        <v>0</v>
      </c>
      <c r="C155">
        <v>0</v>
      </c>
      <c r="D155">
        <f t="shared" si="54"/>
        <v>0</v>
      </c>
      <c r="E155">
        <f>IF(D320&gt;0,ROUND((D155/D320) * 100, 4), "")</f>
        <v>0</v>
      </c>
      <c r="F155">
        <v>0</v>
      </c>
      <c r="G155">
        <v>0</v>
      </c>
      <c r="H155">
        <f t="shared" si="55"/>
        <v>0</v>
      </c>
      <c r="I155">
        <v>0</v>
      </c>
      <c r="J155">
        <v>0</v>
      </c>
      <c r="K155">
        <f t="shared" si="56"/>
        <v>0</v>
      </c>
      <c r="L155">
        <v>0</v>
      </c>
      <c r="M155">
        <v>0</v>
      </c>
      <c r="N155">
        <f t="shared" si="57"/>
        <v>0</v>
      </c>
      <c r="O155">
        <v>0</v>
      </c>
      <c r="P155">
        <v>0</v>
      </c>
      <c r="Q155">
        <f t="shared" si="58"/>
        <v>0</v>
      </c>
      <c r="R155">
        <v>0</v>
      </c>
      <c r="S155">
        <v>0</v>
      </c>
      <c r="T155">
        <f t="shared" si="59"/>
        <v>0</v>
      </c>
      <c r="U155">
        <v>0</v>
      </c>
      <c r="V155">
        <v>0</v>
      </c>
      <c r="W155">
        <f t="shared" si="60"/>
        <v>0</v>
      </c>
      <c r="X155">
        <v>0</v>
      </c>
      <c r="Y155">
        <v>0</v>
      </c>
      <c r="Z155">
        <f t="shared" si="61"/>
        <v>0</v>
      </c>
      <c r="AA155">
        <v>0</v>
      </c>
      <c r="AB155">
        <v>0</v>
      </c>
      <c r="AC155">
        <f t="shared" si="62"/>
        <v>0</v>
      </c>
    </row>
    <row r="156" spans="1:29">
      <c r="A156" t="s">
        <v>157</v>
      </c>
      <c r="B156">
        <v>0</v>
      </c>
      <c r="C156">
        <v>0</v>
      </c>
      <c r="D156">
        <f t="shared" si="54"/>
        <v>0</v>
      </c>
      <c r="E156">
        <f>IF(D320&gt;0,ROUND((D156/D320) * 100, 4), "")</f>
        <v>0</v>
      </c>
      <c r="F156">
        <v>0</v>
      </c>
      <c r="G156">
        <v>0</v>
      </c>
      <c r="H156">
        <f t="shared" si="55"/>
        <v>0</v>
      </c>
      <c r="I156">
        <v>0</v>
      </c>
      <c r="J156">
        <v>0</v>
      </c>
      <c r="K156">
        <f t="shared" si="56"/>
        <v>0</v>
      </c>
      <c r="L156">
        <v>0</v>
      </c>
      <c r="M156">
        <v>0</v>
      </c>
      <c r="N156">
        <f t="shared" si="57"/>
        <v>0</v>
      </c>
      <c r="O156">
        <v>0</v>
      </c>
      <c r="P156">
        <v>0</v>
      </c>
      <c r="Q156">
        <f t="shared" si="58"/>
        <v>0</v>
      </c>
      <c r="R156">
        <v>0</v>
      </c>
      <c r="S156">
        <v>0</v>
      </c>
      <c r="T156">
        <f t="shared" si="59"/>
        <v>0</v>
      </c>
      <c r="U156">
        <v>0</v>
      </c>
      <c r="V156">
        <v>0</v>
      </c>
      <c r="W156">
        <f t="shared" si="60"/>
        <v>0</v>
      </c>
      <c r="X156">
        <v>0</v>
      </c>
      <c r="Y156">
        <v>0</v>
      </c>
      <c r="Z156">
        <f t="shared" si="61"/>
        <v>0</v>
      </c>
      <c r="AA156">
        <v>0</v>
      </c>
      <c r="AB156">
        <v>0</v>
      </c>
      <c r="AC156">
        <f t="shared" si="62"/>
        <v>0</v>
      </c>
    </row>
    <row r="157" spans="1:29">
      <c r="A157" t="s">
        <v>158</v>
      </c>
      <c r="B157">
        <v>0</v>
      </c>
      <c r="C157">
        <v>0</v>
      </c>
      <c r="D157">
        <f t="shared" si="54"/>
        <v>0</v>
      </c>
      <c r="E157">
        <f>IF(D320&gt;0,ROUND((D157/D320) * 100, 4), "")</f>
        <v>0</v>
      </c>
      <c r="F157">
        <v>0</v>
      </c>
      <c r="G157">
        <v>0</v>
      </c>
      <c r="H157">
        <f t="shared" si="55"/>
        <v>0</v>
      </c>
      <c r="I157">
        <v>0</v>
      </c>
      <c r="J157">
        <v>0</v>
      </c>
      <c r="K157">
        <f t="shared" si="56"/>
        <v>0</v>
      </c>
      <c r="L157">
        <v>0</v>
      </c>
      <c r="M157">
        <v>0</v>
      </c>
      <c r="N157">
        <f t="shared" si="57"/>
        <v>0</v>
      </c>
      <c r="O157">
        <v>0</v>
      </c>
      <c r="P157">
        <v>0</v>
      </c>
      <c r="Q157">
        <f t="shared" si="58"/>
        <v>0</v>
      </c>
      <c r="R157">
        <v>0</v>
      </c>
      <c r="S157">
        <v>0</v>
      </c>
      <c r="T157">
        <f t="shared" si="59"/>
        <v>0</v>
      </c>
      <c r="U157">
        <v>0</v>
      </c>
      <c r="V157">
        <v>0</v>
      </c>
      <c r="W157">
        <f t="shared" si="60"/>
        <v>0</v>
      </c>
      <c r="X157">
        <v>0</v>
      </c>
      <c r="Y157">
        <v>0</v>
      </c>
      <c r="Z157">
        <f t="shared" si="61"/>
        <v>0</v>
      </c>
      <c r="AA157">
        <v>0</v>
      </c>
      <c r="AB157">
        <v>0</v>
      </c>
      <c r="AC157">
        <f t="shared" si="62"/>
        <v>0</v>
      </c>
    </row>
    <row r="158" spans="1:29">
      <c r="A158" t="s">
        <v>159</v>
      </c>
      <c r="B158">
        <v>0</v>
      </c>
      <c r="C158">
        <v>0</v>
      </c>
      <c r="D158">
        <f t="shared" si="54"/>
        <v>0</v>
      </c>
      <c r="E158">
        <f>IF(D320&gt;0,ROUND((D158/D320) * 100, 4), "")</f>
        <v>0</v>
      </c>
      <c r="F158">
        <v>0</v>
      </c>
      <c r="G158">
        <v>0</v>
      </c>
      <c r="H158">
        <f t="shared" si="55"/>
        <v>0</v>
      </c>
      <c r="I158">
        <v>0</v>
      </c>
      <c r="J158">
        <v>0</v>
      </c>
      <c r="K158">
        <f t="shared" si="56"/>
        <v>0</v>
      </c>
      <c r="L158">
        <v>0</v>
      </c>
      <c r="M158">
        <v>0</v>
      </c>
      <c r="N158">
        <f t="shared" si="57"/>
        <v>0</v>
      </c>
      <c r="O158">
        <v>0</v>
      </c>
      <c r="P158">
        <v>0</v>
      </c>
      <c r="Q158">
        <f t="shared" si="58"/>
        <v>0</v>
      </c>
      <c r="R158">
        <v>0</v>
      </c>
      <c r="S158">
        <v>0</v>
      </c>
      <c r="T158">
        <f t="shared" si="59"/>
        <v>0</v>
      </c>
      <c r="U158">
        <v>0</v>
      </c>
      <c r="V158">
        <v>0</v>
      </c>
      <c r="W158">
        <f t="shared" si="60"/>
        <v>0</v>
      </c>
      <c r="X158">
        <v>0</v>
      </c>
      <c r="Y158">
        <v>0</v>
      </c>
      <c r="Z158">
        <f t="shared" si="61"/>
        <v>0</v>
      </c>
      <c r="AA158">
        <v>0</v>
      </c>
      <c r="AB158">
        <v>0</v>
      </c>
      <c r="AC158">
        <f t="shared" si="62"/>
        <v>0</v>
      </c>
    </row>
    <row r="159" spans="1:29">
      <c r="A159" t="s">
        <v>160</v>
      </c>
      <c r="B159">
        <v>0</v>
      </c>
      <c r="C159">
        <v>0</v>
      </c>
      <c r="D159">
        <f t="shared" si="54"/>
        <v>0</v>
      </c>
      <c r="E159">
        <f>IF(D320&gt;0,ROUND((D159/D320) * 100, 4), "")</f>
        <v>0</v>
      </c>
      <c r="F159">
        <v>0</v>
      </c>
      <c r="G159">
        <v>0</v>
      </c>
      <c r="H159">
        <f t="shared" si="55"/>
        <v>0</v>
      </c>
      <c r="I159">
        <v>0</v>
      </c>
      <c r="J159">
        <v>0</v>
      </c>
      <c r="K159">
        <f t="shared" si="56"/>
        <v>0</v>
      </c>
      <c r="L159">
        <v>0</v>
      </c>
      <c r="M159">
        <v>0</v>
      </c>
      <c r="N159">
        <f t="shared" si="57"/>
        <v>0</v>
      </c>
      <c r="O159">
        <v>0</v>
      </c>
      <c r="P159">
        <v>0</v>
      </c>
      <c r="Q159">
        <f t="shared" si="58"/>
        <v>0</v>
      </c>
      <c r="R159">
        <v>0</v>
      </c>
      <c r="S159">
        <v>0</v>
      </c>
      <c r="T159">
        <f t="shared" si="59"/>
        <v>0</v>
      </c>
      <c r="U159">
        <v>0</v>
      </c>
      <c r="V159">
        <v>0</v>
      </c>
      <c r="W159">
        <f t="shared" si="60"/>
        <v>0</v>
      </c>
      <c r="X159">
        <v>0</v>
      </c>
      <c r="Y159">
        <v>0</v>
      </c>
      <c r="Z159">
        <f t="shared" si="61"/>
        <v>0</v>
      </c>
      <c r="AA159">
        <v>0</v>
      </c>
      <c r="AB159">
        <v>0</v>
      </c>
      <c r="AC159">
        <f t="shared" si="62"/>
        <v>0</v>
      </c>
    </row>
    <row r="160" spans="1:29">
      <c r="A160" t="s">
        <v>161</v>
      </c>
      <c r="B160">
        <v>0</v>
      </c>
      <c r="C160">
        <v>0</v>
      </c>
      <c r="D160">
        <f t="shared" si="54"/>
        <v>0</v>
      </c>
      <c r="E160">
        <f>IF(D320&gt;0,ROUND((D160/D320) * 100, 4), "")</f>
        <v>0</v>
      </c>
      <c r="F160">
        <v>0</v>
      </c>
      <c r="G160">
        <v>0</v>
      </c>
      <c r="H160">
        <f t="shared" si="55"/>
        <v>0</v>
      </c>
      <c r="I160">
        <v>0</v>
      </c>
      <c r="J160">
        <v>0</v>
      </c>
      <c r="K160">
        <f t="shared" si="56"/>
        <v>0</v>
      </c>
      <c r="L160">
        <v>0</v>
      </c>
      <c r="M160">
        <v>0</v>
      </c>
      <c r="N160">
        <f t="shared" si="57"/>
        <v>0</v>
      </c>
      <c r="O160">
        <v>0</v>
      </c>
      <c r="P160">
        <v>0</v>
      </c>
      <c r="Q160">
        <f t="shared" si="58"/>
        <v>0</v>
      </c>
      <c r="R160">
        <v>0</v>
      </c>
      <c r="S160">
        <v>0</v>
      </c>
      <c r="T160">
        <f t="shared" si="59"/>
        <v>0</v>
      </c>
      <c r="U160">
        <v>0</v>
      </c>
      <c r="V160">
        <v>0</v>
      </c>
      <c r="W160">
        <f t="shared" si="60"/>
        <v>0</v>
      </c>
      <c r="X160">
        <v>0</v>
      </c>
      <c r="Y160">
        <v>0</v>
      </c>
      <c r="Z160">
        <f t="shared" si="61"/>
        <v>0</v>
      </c>
      <c r="AA160">
        <v>0</v>
      </c>
      <c r="AB160">
        <v>0</v>
      </c>
      <c r="AC160">
        <f t="shared" si="62"/>
        <v>0</v>
      </c>
    </row>
    <row r="161" spans="1:29">
      <c r="A161" t="s">
        <v>162</v>
      </c>
      <c r="B161">
        <v>1</v>
      </c>
      <c r="C161">
        <v>0</v>
      </c>
      <c r="D161">
        <f t="shared" si="54"/>
        <v>1</v>
      </c>
      <c r="E161">
        <f>IF(D320&gt;0,ROUND((D161/D320) * 100, 4), "")</f>
        <v>0.1048</v>
      </c>
      <c r="F161">
        <v>0</v>
      </c>
      <c r="G161">
        <v>0</v>
      </c>
      <c r="H161">
        <f t="shared" si="55"/>
        <v>0</v>
      </c>
      <c r="I161">
        <v>0</v>
      </c>
      <c r="J161">
        <v>0</v>
      </c>
      <c r="K161">
        <f t="shared" si="56"/>
        <v>0</v>
      </c>
      <c r="L161">
        <v>0</v>
      </c>
      <c r="M161">
        <v>0</v>
      </c>
      <c r="N161">
        <f t="shared" si="57"/>
        <v>0</v>
      </c>
      <c r="O161">
        <v>0</v>
      </c>
      <c r="P161">
        <v>0</v>
      </c>
      <c r="Q161">
        <f t="shared" si="58"/>
        <v>0</v>
      </c>
      <c r="R161">
        <v>0</v>
      </c>
      <c r="S161">
        <v>0</v>
      </c>
      <c r="T161">
        <f t="shared" si="59"/>
        <v>0</v>
      </c>
      <c r="U161">
        <v>0</v>
      </c>
      <c r="V161">
        <v>0</v>
      </c>
      <c r="W161">
        <f t="shared" si="60"/>
        <v>0</v>
      </c>
      <c r="X161">
        <v>0</v>
      </c>
      <c r="Y161">
        <v>0</v>
      </c>
      <c r="Z161">
        <f t="shared" si="61"/>
        <v>0</v>
      </c>
      <c r="AA161">
        <v>0</v>
      </c>
      <c r="AB161">
        <v>0</v>
      </c>
      <c r="AC161">
        <f t="shared" si="62"/>
        <v>0</v>
      </c>
    </row>
    <row r="162" spans="1:29">
      <c r="A162" t="s">
        <v>163</v>
      </c>
      <c r="B162">
        <v>0</v>
      </c>
      <c r="C162">
        <v>0</v>
      </c>
      <c r="D162">
        <f t="shared" si="54"/>
        <v>0</v>
      </c>
      <c r="E162">
        <f>IF(D320&gt;0,ROUND((D162/D320) * 100, 4), "")</f>
        <v>0</v>
      </c>
      <c r="F162">
        <v>0</v>
      </c>
      <c r="G162">
        <v>0</v>
      </c>
      <c r="H162">
        <f t="shared" si="55"/>
        <v>0</v>
      </c>
      <c r="I162">
        <v>0</v>
      </c>
      <c r="J162">
        <v>0</v>
      </c>
      <c r="K162">
        <f t="shared" si="56"/>
        <v>0</v>
      </c>
      <c r="L162">
        <v>0</v>
      </c>
      <c r="M162">
        <v>0</v>
      </c>
      <c r="N162">
        <f t="shared" si="57"/>
        <v>0</v>
      </c>
      <c r="O162">
        <v>0</v>
      </c>
      <c r="P162">
        <v>0</v>
      </c>
      <c r="Q162">
        <f t="shared" si="58"/>
        <v>0</v>
      </c>
      <c r="R162">
        <v>0</v>
      </c>
      <c r="S162">
        <v>0</v>
      </c>
      <c r="T162">
        <f t="shared" si="59"/>
        <v>0</v>
      </c>
      <c r="U162">
        <v>0</v>
      </c>
      <c r="V162">
        <v>0</v>
      </c>
      <c r="W162">
        <f t="shared" si="60"/>
        <v>0</v>
      </c>
      <c r="X162">
        <v>0</v>
      </c>
      <c r="Y162">
        <v>0</v>
      </c>
      <c r="Z162">
        <f t="shared" si="61"/>
        <v>0</v>
      </c>
      <c r="AA162">
        <v>0</v>
      </c>
      <c r="AB162">
        <v>0</v>
      </c>
      <c r="AC162">
        <f t="shared" si="62"/>
        <v>0</v>
      </c>
    </row>
    <row r="163" spans="1:29">
      <c r="A163" t="s">
        <v>164</v>
      </c>
      <c r="B163">
        <v>0</v>
      </c>
      <c r="C163">
        <v>0</v>
      </c>
      <c r="D163">
        <f t="shared" si="54"/>
        <v>0</v>
      </c>
      <c r="E163">
        <f>IF(D320&gt;0,ROUND((D163/D320) * 100, 4), "")</f>
        <v>0</v>
      </c>
      <c r="F163">
        <v>0</v>
      </c>
      <c r="G163">
        <v>0</v>
      </c>
      <c r="H163">
        <f t="shared" si="55"/>
        <v>0</v>
      </c>
      <c r="I163">
        <v>0</v>
      </c>
      <c r="J163">
        <v>0</v>
      </c>
      <c r="K163">
        <f t="shared" si="56"/>
        <v>0</v>
      </c>
      <c r="L163">
        <v>0</v>
      </c>
      <c r="M163">
        <v>0</v>
      </c>
      <c r="N163">
        <f t="shared" si="57"/>
        <v>0</v>
      </c>
      <c r="O163">
        <v>0</v>
      </c>
      <c r="P163">
        <v>0</v>
      </c>
      <c r="Q163">
        <f t="shared" si="58"/>
        <v>0</v>
      </c>
      <c r="R163">
        <v>0</v>
      </c>
      <c r="S163">
        <v>0</v>
      </c>
      <c r="T163">
        <f t="shared" si="59"/>
        <v>0</v>
      </c>
      <c r="U163">
        <v>0</v>
      </c>
      <c r="V163">
        <v>0</v>
      </c>
      <c r="W163">
        <f t="shared" si="60"/>
        <v>0</v>
      </c>
      <c r="X163">
        <v>0</v>
      </c>
      <c r="Y163">
        <v>0</v>
      </c>
      <c r="Z163">
        <f t="shared" si="61"/>
        <v>0</v>
      </c>
      <c r="AA163">
        <v>0</v>
      </c>
      <c r="AB163">
        <v>0</v>
      </c>
      <c r="AC163">
        <f t="shared" si="62"/>
        <v>0</v>
      </c>
    </row>
    <row r="164" spans="1:29">
      <c r="A164" t="s">
        <v>165</v>
      </c>
      <c r="B164">
        <v>0</v>
      </c>
      <c r="C164">
        <v>0</v>
      </c>
      <c r="D164">
        <f t="shared" si="54"/>
        <v>0</v>
      </c>
      <c r="E164">
        <f>IF(D320&gt;0,ROUND((D164/D320) * 100, 4), "")</f>
        <v>0</v>
      </c>
      <c r="F164">
        <v>0</v>
      </c>
      <c r="G164">
        <v>0</v>
      </c>
      <c r="H164">
        <f t="shared" si="55"/>
        <v>0</v>
      </c>
      <c r="I164">
        <v>0</v>
      </c>
      <c r="J164">
        <v>0</v>
      </c>
      <c r="K164">
        <f t="shared" si="56"/>
        <v>0</v>
      </c>
      <c r="L164">
        <v>0</v>
      </c>
      <c r="M164">
        <v>0</v>
      </c>
      <c r="N164">
        <f t="shared" si="57"/>
        <v>0</v>
      </c>
      <c r="O164">
        <v>0</v>
      </c>
      <c r="P164">
        <v>0</v>
      </c>
      <c r="Q164">
        <f t="shared" si="58"/>
        <v>0</v>
      </c>
      <c r="R164">
        <v>0</v>
      </c>
      <c r="S164">
        <v>0</v>
      </c>
      <c r="T164">
        <f t="shared" si="59"/>
        <v>0</v>
      </c>
      <c r="U164">
        <v>0</v>
      </c>
      <c r="V164">
        <v>0</v>
      </c>
      <c r="W164">
        <f t="shared" si="60"/>
        <v>0</v>
      </c>
      <c r="X164">
        <v>0</v>
      </c>
      <c r="Y164">
        <v>0</v>
      </c>
      <c r="Z164">
        <f t="shared" si="61"/>
        <v>0</v>
      </c>
      <c r="AA164">
        <v>0</v>
      </c>
      <c r="AB164">
        <v>0</v>
      </c>
      <c r="AC164">
        <f t="shared" si="62"/>
        <v>0</v>
      </c>
    </row>
    <row r="165" spans="1:29">
      <c r="A165" t="s">
        <v>166</v>
      </c>
      <c r="B165">
        <v>1</v>
      </c>
      <c r="C165">
        <v>0</v>
      </c>
      <c r="D165">
        <f t="shared" si="54"/>
        <v>1</v>
      </c>
      <c r="E165">
        <f>IF(D320&gt;0,ROUND((D165/D320) * 100, 4), "")</f>
        <v>0.1048</v>
      </c>
      <c r="F165">
        <v>1</v>
      </c>
      <c r="G165">
        <v>0</v>
      </c>
      <c r="H165">
        <f t="shared" si="55"/>
        <v>1</v>
      </c>
      <c r="I165">
        <v>0</v>
      </c>
      <c r="J165">
        <v>0</v>
      </c>
      <c r="K165">
        <f t="shared" si="56"/>
        <v>0</v>
      </c>
      <c r="L165">
        <v>0</v>
      </c>
      <c r="M165">
        <v>0</v>
      </c>
      <c r="N165">
        <f t="shared" si="57"/>
        <v>0</v>
      </c>
      <c r="O165">
        <v>0</v>
      </c>
      <c r="P165">
        <v>0</v>
      </c>
      <c r="Q165">
        <f t="shared" si="58"/>
        <v>0</v>
      </c>
      <c r="R165">
        <v>0</v>
      </c>
      <c r="S165">
        <v>0</v>
      </c>
      <c r="T165">
        <f t="shared" si="59"/>
        <v>0</v>
      </c>
      <c r="U165">
        <v>0</v>
      </c>
      <c r="V165">
        <v>0</v>
      </c>
      <c r="W165">
        <f t="shared" si="60"/>
        <v>0</v>
      </c>
      <c r="X165">
        <v>0</v>
      </c>
      <c r="Y165">
        <v>0</v>
      </c>
      <c r="Z165">
        <f t="shared" si="61"/>
        <v>0</v>
      </c>
      <c r="AA165">
        <v>0</v>
      </c>
      <c r="AB165">
        <v>0</v>
      </c>
      <c r="AC165">
        <f t="shared" si="62"/>
        <v>0</v>
      </c>
    </row>
    <row r="166" spans="1:29">
      <c r="A166" t="s">
        <v>167</v>
      </c>
      <c r="B166">
        <v>1</v>
      </c>
      <c r="C166">
        <v>0</v>
      </c>
      <c r="D166">
        <f t="shared" si="54"/>
        <v>1</v>
      </c>
      <c r="E166">
        <f>IF(D320&gt;0,ROUND((D166/D320) * 100, 4), "")</f>
        <v>0.1048</v>
      </c>
      <c r="F166">
        <v>0</v>
      </c>
      <c r="G166">
        <v>0</v>
      </c>
      <c r="H166">
        <f t="shared" si="55"/>
        <v>0</v>
      </c>
      <c r="I166">
        <v>0</v>
      </c>
      <c r="J166">
        <v>0</v>
      </c>
      <c r="K166">
        <f t="shared" si="56"/>
        <v>0</v>
      </c>
      <c r="L166">
        <v>0</v>
      </c>
      <c r="M166">
        <v>0</v>
      </c>
      <c r="N166">
        <f t="shared" si="57"/>
        <v>0</v>
      </c>
      <c r="O166">
        <v>0</v>
      </c>
      <c r="P166">
        <v>0</v>
      </c>
      <c r="Q166">
        <f t="shared" si="58"/>
        <v>0</v>
      </c>
      <c r="R166">
        <v>0</v>
      </c>
      <c r="S166">
        <v>0</v>
      </c>
      <c r="T166">
        <f t="shared" si="59"/>
        <v>0</v>
      </c>
      <c r="U166">
        <v>0</v>
      </c>
      <c r="V166">
        <v>0</v>
      </c>
      <c r="W166">
        <f t="shared" si="60"/>
        <v>0</v>
      </c>
      <c r="X166">
        <v>0</v>
      </c>
      <c r="Y166">
        <v>0</v>
      </c>
      <c r="Z166">
        <f t="shared" si="61"/>
        <v>0</v>
      </c>
      <c r="AA166">
        <v>0</v>
      </c>
      <c r="AB166">
        <v>0</v>
      </c>
      <c r="AC166">
        <f t="shared" si="62"/>
        <v>0</v>
      </c>
    </row>
    <row r="168" spans="1:29">
      <c r="A168" s="6" t="s">
        <v>168</v>
      </c>
      <c r="B168" s="6" t="s">
        <v>168</v>
      </c>
      <c r="C168" s="6" t="s">
        <v>168</v>
      </c>
      <c r="D168" s="6" t="s">
        <v>168</v>
      </c>
      <c r="E168" s="6" t="s">
        <v>168</v>
      </c>
      <c r="F168" s="6" t="s">
        <v>168</v>
      </c>
      <c r="G168" s="6" t="s">
        <v>168</v>
      </c>
      <c r="H168" s="6" t="s">
        <v>168</v>
      </c>
      <c r="I168" s="6" t="s">
        <v>168</v>
      </c>
      <c r="J168" s="6" t="s">
        <v>168</v>
      </c>
      <c r="K168" s="6" t="s">
        <v>168</v>
      </c>
      <c r="L168" s="6" t="s">
        <v>168</v>
      </c>
      <c r="M168" s="6" t="s">
        <v>168</v>
      </c>
      <c r="N168" s="6" t="s">
        <v>168</v>
      </c>
      <c r="O168" s="6" t="s">
        <v>168</v>
      </c>
      <c r="P168" s="6" t="s">
        <v>168</v>
      </c>
      <c r="Q168" s="6" t="s">
        <v>168</v>
      </c>
      <c r="R168" s="6" t="s">
        <v>168</v>
      </c>
      <c r="S168" s="6" t="s">
        <v>168</v>
      </c>
      <c r="T168" s="6" t="s">
        <v>168</v>
      </c>
      <c r="U168" s="6" t="s">
        <v>168</v>
      </c>
      <c r="V168" s="6" t="s">
        <v>168</v>
      </c>
      <c r="W168" s="6" t="s">
        <v>168</v>
      </c>
      <c r="X168" s="6" t="s">
        <v>168</v>
      </c>
      <c r="Y168" s="6" t="s">
        <v>168</v>
      </c>
      <c r="Z168" s="6" t="s">
        <v>168</v>
      </c>
      <c r="AA168" s="6" t="s">
        <v>168</v>
      </c>
      <c r="AB168" s="6" t="s">
        <v>168</v>
      </c>
      <c r="AC168" s="6" t="s">
        <v>168</v>
      </c>
    </row>
    <row r="169" spans="1:29">
      <c r="A169" t="s">
        <v>169</v>
      </c>
      <c r="B169">
        <v>0</v>
      </c>
      <c r="C169">
        <v>0</v>
      </c>
      <c r="D169">
        <f t="shared" ref="D169:D177" si="63">B169+C169</f>
        <v>0</v>
      </c>
      <c r="E169">
        <f>IF(D320&gt;0,ROUND((D169/D320) * 100, 4), "")</f>
        <v>0</v>
      </c>
      <c r="F169">
        <v>0</v>
      </c>
      <c r="G169">
        <v>0</v>
      </c>
      <c r="H169">
        <f t="shared" ref="H169:H177" si="64">F169+G169</f>
        <v>0</v>
      </c>
      <c r="I169">
        <v>0</v>
      </c>
      <c r="J169">
        <v>0</v>
      </c>
      <c r="K169">
        <f t="shared" ref="K169:K177" si="65">I169+J169</f>
        <v>0</v>
      </c>
      <c r="L169">
        <v>0</v>
      </c>
      <c r="M169">
        <v>0</v>
      </c>
      <c r="N169">
        <f t="shared" ref="N169:N177" si="66">L169+M169</f>
        <v>0</v>
      </c>
      <c r="O169">
        <v>0</v>
      </c>
      <c r="P169">
        <v>0</v>
      </c>
      <c r="Q169">
        <f t="shared" ref="Q169:Q177" si="67">O169+P169</f>
        <v>0</v>
      </c>
      <c r="R169">
        <v>0</v>
      </c>
      <c r="S169">
        <v>0</v>
      </c>
      <c r="T169">
        <f t="shared" ref="T169:T177" si="68">R169+S169</f>
        <v>0</v>
      </c>
      <c r="U169">
        <v>0</v>
      </c>
      <c r="V169">
        <v>0</v>
      </c>
      <c r="W169">
        <f t="shared" ref="W169:W177" si="69">U169+V169</f>
        <v>0</v>
      </c>
      <c r="X169">
        <v>0</v>
      </c>
      <c r="Y169">
        <v>0</v>
      </c>
      <c r="Z169">
        <f t="shared" ref="Z169:Z177" si="70">X169+Y169</f>
        <v>0</v>
      </c>
      <c r="AA169">
        <v>0</v>
      </c>
      <c r="AB169">
        <v>0</v>
      </c>
      <c r="AC169">
        <f t="shared" ref="AC169:AC177" si="71">AA169+AB169</f>
        <v>0</v>
      </c>
    </row>
    <row r="170" spans="1:29">
      <c r="A170" t="s">
        <v>170</v>
      </c>
      <c r="B170">
        <v>7</v>
      </c>
      <c r="C170">
        <v>1</v>
      </c>
      <c r="D170">
        <f t="shared" si="63"/>
        <v>8</v>
      </c>
      <c r="E170">
        <f>IF(D320&gt;0,ROUND((D170/D320) * 100, 4), "")</f>
        <v>0.83860000000000001</v>
      </c>
      <c r="F170">
        <v>3</v>
      </c>
      <c r="G170">
        <v>1</v>
      </c>
      <c r="H170">
        <f t="shared" si="64"/>
        <v>4</v>
      </c>
      <c r="I170">
        <v>0</v>
      </c>
      <c r="J170">
        <v>0</v>
      </c>
      <c r="K170">
        <f t="shared" si="65"/>
        <v>0</v>
      </c>
      <c r="L170">
        <v>1</v>
      </c>
      <c r="M170">
        <v>0</v>
      </c>
      <c r="N170">
        <f t="shared" si="66"/>
        <v>1</v>
      </c>
      <c r="O170">
        <v>0</v>
      </c>
      <c r="P170">
        <v>0</v>
      </c>
      <c r="Q170">
        <f t="shared" si="67"/>
        <v>0</v>
      </c>
      <c r="R170">
        <v>0</v>
      </c>
      <c r="S170">
        <v>0</v>
      </c>
      <c r="T170">
        <f t="shared" si="68"/>
        <v>0</v>
      </c>
      <c r="U170">
        <v>0</v>
      </c>
      <c r="V170">
        <v>0</v>
      </c>
      <c r="W170">
        <f t="shared" si="69"/>
        <v>0</v>
      </c>
      <c r="X170">
        <v>1</v>
      </c>
      <c r="Y170">
        <v>0</v>
      </c>
      <c r="Z170">
        <f t="shared" si="70"/>
        <v>1</v>
      </c>
      <c r="AA170">
        <v>0</v>
      </c>
      <c r="AB170">
        <v>0</v>
      </c>
      <c r="AC170">
        <f t="shared" si="71"/>
        <v>0</v>
      </c>
    </row>
    <row r="171" spans="1:29">
      <c r="A171" t="s">
        <v>171</v>
      </c>
      <c r="B171">
        <v>20</v>
      </c>
      <c r="C171">
        <v>12</v>
      </c>
      <c r="D171">
        <f t="shared" si="63"/>
        <v>32</v>
      </c>
      <c r="E171">
        <f>IF(D320&gt;0,ROUND((D171/D320) * 100, 4), "")</f>
        <v>3.3542999999999998</v>
      </c>
      <c r="F171">
        <v>11</v>
      </c>
      <c r="G171">
        <v>5</v>
      </c>
      <c r="H171">
        <f t="shared" si="64"/>
        <v>16</v>
      </c>
      <c r="I171">
        <v>1</v>
      </c>
      <c r="J171">
        <v>0</v>
      </c>
      <c r="K171">
        <f t="shared" si="65"/>
        <v>1</v>
      </c>
      <c r="L171">
        <v>3</v>
      </c>
      <c r="M171">
        <v>1</v>
      </c>
      <c r="N171">
        <f t="shared" si="66"/>
        <v>4</v>
      </c>
      <c r="O171">
        <v>0</v>
      </c>
      <c r="P171">
        <v>0</v>
      </c>
      <c r="Q171">
        <f t="shared" si="67"/>
        <v>0</v>
      </c>
      <c r="R171">
        <v>0</v>
      </c>
      <c r="S171">
        <v>0</v>
      </c>
      <c r="T171">
        <f t="shared" si="68"/>
        <v>0</v>
      </c>
      <c r="U171">
        <v>0</v>
      </c>
      <c r="V171">
        <v>0</v>
      </c>
      <c r="W171">
        <f t="shared" si="69"/>
        <v>0</v>
      </c>
      <c r="X171">
        <v>0</v>
      </c>
      <c r="Y171">
        <v>0</v>
      </c>
      <c r="Z171">
        <f t="shared" si="70"/>
        <v>0</v>
      </c>
      <c r="AA171">
        <v>3</v>
      </c>
      <c r="AB171">
        <v>0</v>
      </c>
      <c r="AC171">
        <f t="shared" si="71"/>
        <v>3</v>
      </c>
    </row>
    <row r="172" spans="1:29">
      <c r="A172" t="s">
        <v>172</v>
      </c>
      <c r="B172">
        <v>0</v>
      </c>
      <c r="C172">
        <v>0</v>
      </c>
      <c r="D172">
        <f t="shared" si="63"/>
        <v>0</v>
      </c>
      <c r="E172">
        <f>IF(D320&gt;0,ROUND((D172/D320) * 100, 4), "")</f>
        <v>0</v>
      </c>
      <c r="F172">
        <v>0</v>
      </c>
      <c r="G172">
        <v>0</v>
      </c>
      <c r="H172">
        <f t="shared" si="64"/>
        <v>0</v>
      </c>
      <c r="I172">
        <v>0</v>
      </c>
      <c r="J172">
        <v>0</v>
      </c>
      <c r="K172">
        <f t="shared" si="65"/>
        <v>0</v>
      </c>
      <c r="L172">
        <v>0</v>
      </c>
      <c r="M172">
        <v>0</v>
      </c>
      <c r="N172">
        <f t="shared" si="66"/>
        <v>0</v>
      </c>
      <c r="O172">
        <v>0</v>
      </c>
      <c r="P172">
        <v>0</v>
      </c>
      <c r="Q172">
        <f t="shared" si="67"/>
        <v>0</v>
      </c>
      <c r="R172">
        <v>0</v>
      </c>
      <c r="S172">
        <v>0</v>
      </c>
      <c r="T172">
        <f t="shared" si="68"/>
        <v>0</v>
      </c>
      <c r="U172">
        <v>0</v>
      </c>
      <c r="V172">
        <v>0</v>
      </c>
      <c r="W172">
        <f t="shared" si="69"/>
        <v>0</v>
      </c>
      <c r="X172">
        <v>0</v>
      </c>
      <c r="Y172">
        <v>0</v>
      </c>
      <c r="Z172">
        <f t="shared" si="70"/>
        <v>0</v>
      </c>
      <c r="AA172">
        <v>0</v>
      </c>
      <c r="AB172">
        <v>0</v>
      </c>
      <c r="AC172">
        <f t="shared" si="71"/>
        <v>0</v>
      </c>
    </row>
    <row r="173" spans="1:29">
      <c r="A173" t="s">
        <v>173</v>
      </c>
      <c r="B173">
        <v>2</v>
      </c>
      <c r="C173">
        <v>2</v>
      </c>
      <c r="D173">
        <f t="shared" si="63"/>
        <v>4</v>
      </c>
      <c r="E173">
        <f>IF(D320&gt;0,ROUND((D173/D320) * 100, 4), "")</f>
        <v>0.41930000000000001</v>
      </c>
      <c r="F173">
        <v>2</v>
      </c>
      <c r="G173">
        <v>2</v>
      </c>
      <c r="H173">
        <f t="shared" si="64"/>
        <v>4</v>
      </c>
      <c r="I173">
        <v>0</v>
      </c>
      <c r="J173">
        <v>0</v>
      </c>
      <c r="K173">
        <f t="shared" si="65"/>
        <v>0</v>
      </c>
      <c r="L173">
        <v>0</v>
      </c>
      <c r="M173">
        <v>0</v>
      </c>
      <c r="N173">
        <f t="shared" si="66"/>
        <v>0</v>
      </c>
      <c r="O173">
        <v>0</v>
      </c>
      <c r="P173">
        <v>0</v>
      </c>
      <c r="Q173">
        <f t="shared" si="67"/>
        <v>0</v>
      </c>
      <c r="R173">
        <v>0</v>
      </c>
      <c r="S173">
        <v>0</v>
      </c>
      <c r="T173">
        <f t="shared" si="68"/>
        <v>0</v>
      </c>
      <c r="U173">
        <v>0</v>
      </c>
      <c r="V173">
        <v>0</v>
      </c>
      <c r="W173">
        <f t="shared" si="69"/>
        <v>0</v>
      </c>
      <c r="X173">
        <v>0</v>
      </c>
      <c r="Y173">
        <v>0</v>
      </c>
      <c r="Z173">
        <f t="shared" si="70"/>
        <v>0</v>
      </c>
      <c r="AA173">
        <v>0</v>
      </c>
      <c r="AB173">
        <v>0</v>
      </c>
      <c r="AC173">
        <f t="shared" si="71"/>
        <v>0</v>
      </c>
    </row>
    <row r="174" spans="1:29">
      <c r="A174" t="s">
        <v>174</v>
      </c>
      <c r="B174">
        <v>77</v>
      </c>
      <c r="C174">
        <v>39</v>
      </c>
      <c r="D174">
        <f t="shared" si="63"/>
        <v>116</v>
      </c>
      <c r="E174">
        <f>IF(D320&gt;0,ROUND((D174/D320) * 100, 4), "")</f>
        <v>12.1593</v>
      </c>
      <c r="F174">
        <v>29</v>
      </c>
      <c r="G174">
        <v>32</v>
      </c>
      <c r="H174">
        <f t="shared" si="64"/>
        <v>61</v>
      </c>
      <c r="I174">
        <v>43</v>
      </c>
      <c r="J174">
        <v>16</v>
      </c>
      <c r="K174">
        <f t="shared" si="65"/>
        <v>59</v>
      </c>
      <c r="L174">
        <v>40</v>
      </c>
      <c r="M174">
        <v>14</v>
      </c>
      <c r="N174">
        <f t="shared" si="66"/>
        <v>54</v>
      </c>
      <c r="O174">
        <v>20</v>
      </c>
      <c r="P174">
        <v>8</v>
      </c>
      <c r="Q174">
        <f t="shared" si="67"/>
        <v>28</v>
      </c>
      <c r="R174">
        <v>0</v>
      </c>
      <c r="S174">
        <v>0</v>
      </c>
      <c r="T174">
        <f t="shared" si="68"/>
        <v>0</v>
      </c>
      <c r="U174">
        <v>0</v>
      </c>
      <c r="V174">
        <v>0</v>
      </c>
      <c r="W174">
        <f t="shared" si="69"/>
        <v>0</v>
      </c>
      <c r="X174">
        <v>0</v>
      </c>
      <c r="Y174">
        <v>0</v>
      </c>
      <c r="Z174">
        <f t="shared" si="70"/>
        <v>0</v>
      </c>
      <c r="AA174">
        <v>4</v>
      </c>
      <c r="AB174">
        <v>1</v>
      </c>
      <c r="AC174">
        <f t="shared" si="71"/>
        <v>5</v>
      </c>
    </row>
    <row r="175" spans="1:29">
      <c r="A175" t="s">
        <v>175</v>
      </c>
      <c r="B175">
        <v>0</v>
      </c>
      <c r="C175">
        <v>0</v>
      </c>
      <c r="D175">
        <f t="shared" si="63"/>
        <v>0</v>
      </c>
      <c r="E175">
        <f>IF(D320&gt;0,ROUND((D175/D320) * 100, 4), "")</f>
        <v>0</v>
      </c>
      <c r="F175">
        <v>0</v>
      </c>
      <c r="G175">
        <v>0</v>
      </c>
      <c r="H175">
        <f t="shared" si="64"/>
        <v>0</v>
      </c>
      <c r="I175">
        <v>0</v>
      </c>
      <c r="J175">
        <v>0</v>
      </c>
      <c r="K175">
        <f t="shared" si="65"/>
        <v>0</v>
      </c>
      <c r="L175">
        <v>0</v>
      </c>
      <c r="M175">
        <v>0</v>
      </c>
      <c r="N175">
        <f t="shared" si="66"/>
        <v>0</v>
      </c>
      <c r="O175">
        <v>0</v>
      </c>
      <c r="P175">
        <v>0</v>
      </c>
      <c r="Q175">
        <f t="shared" si="67"/>
        <v>0</v>
      </c>
      <c r="R175">
        <v>0</v>
      </c>
      <c r="S175">
        <v>0</v>
      </c>
      <c r="T175">
        <f t="shared" si="68"/>
        <v>0</v>
      </c>
      <c r="U175">
        <v>0</v>
      </c>
      <c r="V175">
        <v>0</v>
      </c>
      <c r="W175">
        <f t="shared" si="69"/>
        <v>0</v>
      </c>
      <c r="X175">
        <v>0</v>
      </c>
      <c r="Y175">
        <v>0</v>
      </c>
      <c r="Z175">
        <f t="shared" si="70"/>
        <v>0</v>
      </c>
      <c r="AA175">
        <v>0</v>
      </c>
      <c r="AB175">
        <v>0</v>
      </c>
      <c r="AC175">
        <f t="shared" si="71"/>
        <v>0</v>
      </c>
    </row>
    <row r="176" spans="1:29">
      <c r="A176" t="s">
        <v>176</v>
      </c>
      <c r="B176">
        <v>0</v>
      </c>
      <c r="C176">
        <v>0</v>
      </c>
      <c r="D176">
        <f t="shared" si="63"/>
        <v>0</v>
      </c>
      <c r="E176">
        <f>IF(D320&gt;0,ROUND((D176/D320) * 100, 4), "")</f>
        <v>0</v>
      </c>
      <c r="F176">
        <v>0</v>
      </c>
      <c r="G176">
        <v>0</v>
      </c>
      <c r="H176">
        <f t="shared" si="64"/>
        <v>0</v>
      </c>
      <c r="I176">
        <v>0</v>
      </c>
      <c r="J176">
        <v>0</v>
      </c>
      <c r="K176">
        <f t="shared" si="65"/>
        <v>0</v>
      </c>
      <c r="L176">
        <v>0</v>
      </c>
      <c r="M176">
        <v>0</v>
      </c>
      <c r="N176">
        <f t="shared" si="66"/>
        <v>0</v>
      </c>
      <c r="O176">
        <v>0</v>
      </c>
      <c r="P176">
        <v>0</v>
      </c>
      <c r="Q176">
        <f t="shared" si="67"/>
        <v>0</v>
      </c>
      <c r="R176">
        <v>0</v>
      </c>
      <c r="S176">
        <v>0</v>
      </c>
      <c r="T176">
        <f t="shared" si="68"/>
        <v>0</v>
      </c>
      <c r="U176">
        <v>0</v>
      </c>
      <c r="V176">
        <v>0</v>
      </c>
      <c r="W176">
        <f t="shared" si="69"/>
        <v>0</v>
      </c>
      <c r="X176">
        <v>0</v>
      </c>
      <c r="Y176">
        <v>0</v>
      </c>
      <c r="Z176">
        <f t="shared" si="70"/>
        <v>0</v>
      </c>
      <c r="AA176">
        <v>0</v>
      </c>
      <c r="AB176">
        <v>0</v>
      </c>
      <c r="AC176">
        <f t="shared" si="71"/>
        <v>0</v>
      </c>
    </row>
    <row r="177" spans="1:29">
      <c r="A177" t="s">
        <v>177</v>
      </c>
      <c r="B177">
        <v>0</v>
      </c>
      <c r="C177">
        <v>0</v>
      </c>
      <c r="D177">
        <f t="shared" si="63"/>
        <v>0</v>
      </c>
      <c r="E177">
        <f>IF(D320&gt;0,ROUND((D177/D320) * 100, 4), "")</f>
        <v>0</v>
      </c>
      <c r="F177">
        <v>0</v>
      </c>
      <c r="G177">
        <v>0</v>
      </c>
      <c r="H177">
        <f t="shared" si="64"/>
        <v>0</v>
      </c>
      <c r="I177">
        <v>0</v>
      </c>
      <c r="J177">
        <v>0</v>
      </c>
      <c r="K177">
        <f t="shared" si="65"/>
        <v>0</v>
      </c>
      <c r="L177">
        <v>0</v>
      </c>
      <c r="M177">
        <v>0</v>
      </c>
      <c r="N177">
        <f t="shared" si="66"/>
        <v>0</v>
      </c>
      <c r="O177">
        <v>0</v>
      </c>
      <c r="P177">
        <v>0</v>
      </c>
      <c r="Q177">
        <f t="shared" si="67"/>
        <v>0</v>
      </c>
      <c r="R177">
        <v>0</v>
      </c>
      <c r="S177">
        <v>0</v>
      </c>
      <c r="T177">
        <f t="shared" si="68"/>
        <v>0</v>
      </c>
      <c r="U177">
        <v>0</v>
      </c>
      <c r="V177">
        <v>0</v>
      </c>
      <c r="W177">
        <f t="shared" si="69"/>
        <v>0</v>
      </c>
      <c r="X177">
        <v>0</v>
      </c>
      <c r="Y177">
        <v>0</v>
      </c>
      <c r="Z177">
        <f t="shared" si="70"/>
        <v>0</v>
      </c>
      <c r="AA177">
        <v>0</v>
      </c>
      <c r="AB177">
        <v>0</v>
      </c>
      <c r="AC177">
        <f t="shared" si="71"/>
        <v>0</v>
      </c>
    </row>
    <row r="179" spans="1:29">
      <c r="A179" s="6" t="s">
        <v>178</v>
      </c>
      <c r="B179" s="6" t="s">
        <v>178</v>
      </c>
      <c r="C179" s="6" t="s">
        <v>178</v>
      </c>
      <c r="D179" s="6" t="s">
        <v>178</v>
      </c>
      <c r="E179" s="6" t="s">
        <v>178</v>
      </c>
      <c r="F179" s="6" t="s">
        <v>178</v>
      </c>
      <c r="G179" s="6" t="s">
        <v>178</v>
      </c>
      <c r="H179" s="6" t="s">
        <v>178</v>
      </c>
      <c r="I179" s="6" t="s">
        <v>178</v>
      </c>
      <c r="J179" s="6" t="s">
        <v>178</v>
      </c>
      <c r="K179" s="6" t="s">
        <v>178</v>
      </c>
      <c r="L179" s="6" t="s">
        <v>178</v>
      </c>
      <c r="M179" s="6" t="s">
        <v>178</v>
      </c>
      <c r="N179" s="6" t="s">
        <v>178</v>
      </c>
      <c r="O179" s="6" t="s">
        <v>178</v>
      </c>
      <c r="P179" s="6" t="s">
        <v>178</v>
      </c>
      <c r="Q179" s="6" t="s">
        <v>178</v>
      </c>
      <c r="R179" s="6" t="s">
        <v>178</v>
      </c>
      <c r="S179" s="6" t="s">
        <v>178</v>
      </c>
      <c r="T179" s="6" t="s">
        <v>178</v>
      </c>
      <c r="U179" s="6" t="s">
        <v>178</v>
      </c>
      <c r="V179" s="6" t="s">
        <v>178</v>
      </c>
      <c r="W179" s="6" t="s">
        <v>178</v>
      </c>
      <c r="X179" s="6" t="s">
        <v>178</v>
      </c>
      <c r="Y179" s="6" t="s">
        <v>178</v>
      </c>
      <c r="Z179" s="6" t="s">
        <v>178</v>
      </c>
      <c r="AA179" s="6" t="s">
        <v>178</v>
      </c>
      <c r="AB179" s="6" t="s">
        <v>178</v>
      </c>
      <c r="AC179" s="6" t="s">
        <v>178</v>
      </c>
    </row>
    <row r="180" spans="1:29">
      <c r="A180" t="s">
        <v>179</v>
      </c>
      <c r="B180">
        <v>0</v>
      </c>
      <c r="C180">
        <v>0</v>
      </c>
      <c r="D180">
        <f t="shared" ref="D180:D197" si="72">B180+C180</f>
        <v>0</v>
      </c>
      <c r="E180">
        <f>IF(D320&gt;0,ROUND((D180/D320) * 100, 4), "")</f>
        <v>0</v>
      </c>
      <c r="F180">
        <v>0</v>
      </c>
      <c r="G180">
        <v>0</v>
      </c>
      <c r="H180">
        <f t="shared" ref="H180:H197" si="73">F180+G180</f>
        <v>0</v>
      </c>
      <c r="I180">
        <v>0</v>
      </c>
      <c r="J180">
        <v>0</v>
      </c>
      <c r="K180">
        <f t="shared" ref="K180:K197" si="74">I180+J180</f>
        <v>0</v>
      </c>
      <c r="L180">
        <v>0</v>
      </c>
      <c r="M180">
        <v>0</v>
      </c>
      <c r="N180">
        <f t="shared" ref="N180:N197" si="75">L180+M180</f>
        <v>0</v>
      </c>
      <c r="O180">
        <v>0</v>
      </c>
      <c r="P180">
        <v>0</v>
      </c>
      <c r="Q180">
        <f t="shared" ref="Q180:Q197" si="76">O180+P180</f>
        <v>0</v>
      </c>
      <c r="R180">
        <v>0</v>
      </c>
      <c r="S180">
        <v>0</v>
      </c>
      <c r="T180">
        <f t="shared" ref="T180:T197" si="77">R180+S180</f>
        <v>0</v>
      </c>
      <c r="U180">
        <v>0</v>
      </c>
      <c r="V180">
        <v>0</v>
      </c>
      <c r="W180">
        <f t="shared" ref="W180:W197" si="78">U180+V180</f>
        <v>0</v>
      </c>
      <c r="X180">
        <v>0</v>
      </c>
      <c r="Y180">
        <v>0</v>
      </c>
      <c r="Z180">
        <f t="shared" ref="Z180:Z197" si="79">X180+Y180</f>
        <v>0</v>
      </c>
      <c r="AA180">
        <v>0</v>
      </c>
      <c r="AB180">
        <v>0</v>
      </c>
      <c r="AC180">
        <f t="shared" ref="AC180:AC197" si="80">AA180+AB180</f>
        <v>0</v>
      </c>
    </row>
    <row r="181" spans="1:29">
      <c r="A181" t="s">
        <v>180</v>
      </c>
      <c r="B181">
        <v>0</v>
      </c>
      <c r="C181">
        <v>0</v>
      </c>
      <c r="D181">
        <f t="shared" si="72"/>
        <v>0</v>
      </c>
      <c r="E181">
        <f>IF(D320&gt;0,ROUND((D181/D320) * 100, 4), "")</f>
        <v>0</v>
      </c>
      <c r="F181">
        <v>0</v>
      </c>
      <c r="G181">
        <v>0</v>
      </c>
      <c r="H181">
        <f t="shared" si="73"/>
        <v>0</v>
      </c>
      <c r="I181">
        <v>0</v>
      </c>
      <c r="J181">
        <v>0</v>
      </c>
      <c r="K181">
        <f t="shared" si="74"/>
        <v>0</v>
      </c>
      <c r="L181">
        <v>0</v>
      </c>
      <c r="M181">
        <v>0</v>
      </c>
      <c r="N181">
        <f t="shared" si="75"/>
        <v>0</v>
      </c>
      <c r="O181">
        <v>0</v>
      </c>
      <c r="P181">
        <v>0</v>
      </c>
      <c r="Q181">
        <f t="shared" si="76"/>
        <v>0</v>
      </c>
      <c r="R181">
        <v>0</v>
      </c>
      <c r="S181">
        <v>0</v>
      </c>
      <c r="T181">
        <f t="shared" si="77"/>
        <v>0</v>
      </c>
      <c r="U181">
        <v>0</v>
      </c>
      <c r="V181">
        <v>0</v>
      </c>
      <c r="W181">
        <f t="shared" si="78"/>
        <v>0</v>
      </c>
      <c r="X181">
        <v>0</v>
      </c>
      <c r="Y181">
        <v>0</v>
      </c>
      <c r="Z181">
        <f t="shared" si="79"/>
        <v>0</v>
      </c>
      <c r="AA181">
        <v>0</v>
      </c>
      <c r="AB181">
        <v>0</v>
      </c>
      <c r="AC181">
        <f t="shared" si="80"/>
        <v>0</v>
      </c>
    </row>
    <row r="182" spans="1:29">
      <c r="A182" t="s">
        <v>181</v>
      </c>
      <c r="B182">
        <v>0</v>
      </c>
      <c r="C182">
        <v>0</v>
      </c>
      <c r="D182">
        <f t="shared" si="72"/>
        <v>0</v>
      </c>
      <c r="E182">
        <f>IF(D320&gt;0,ROUND((D182/D320) * 100, 4), "")</f>
        <v>0</v>
      </c>
      <c r="F182">
        <v>0</v>
      </c>
      <c r="G182">
        <v>0</v>
      </c>
      <c r="H182">
        <f t="shared" si="73"/>
        <v>0</v>
      </c>
      <c r="I182">
        <v>0</v>
      </c>
      <c r="J182">
        <v>0</v>
      </c>
      <c r="K182">
        <f t="shared" si="74"/>
        <v>0</v>
      </c>
      <c r="L182">
        <v>0</v>
      </c>
      <c r="M182">
        <v>0</v>
      </c>
      <c r="N182">
        <f t="shared" si="75"/>
        <v>0</v>
      </c>
      <c r="O182">
        <v>0</v>
      </c>
      <c r="P182">
        <v>0</v>
      </c>
      <c r="Q182">
        <f t="shared" si="76"/>
        <v>0</v>
      </c>
      <c r="R182">
        <v>0</v>
      </c>
      <c r="S182">
        <v>0</v>
      </c>
      <c r="T182">
        <f t="shared" si="77"/>
        <v>0</v>
      </c>
      <c r="U182">
        <v>0</v>
      </c>
      <c r="V182">
        <v>0</v>
      </c>
      <c r="W182">
        <f t="shared" si="78"/>
        <v>0</v>
      </c>
      <c r="X182">
        <v>0</v>
      </c>
      <c r="Y182">
        <v>0</v>
      </c>
      <c r="Z182">
        <f t="shared" si="79"/>
        <v>0</v>
      </c>
      <c r="AA182">
        <v>0</v>
      </c>
      <c r="AB182">
        <v>0</v>
      </c>
      <c r="AC182">
        <f t="shared" si="80"/>
        <v>0</v>
      </c>
    </row>
    <row r="183" spans="1:29">
      <c r="A183" t="s">
        <v>182</v>
      </c>
      <c r="B183">
        <v>0</v>
      </c>
      <c r="C183">
        <v>0</v>
      </c>
      <c r="D183">
        <f t="shared" si="72"/>
        <v>0</v>
      </c>
      <c r="E183">
        <f>IF(D320&gt;0,ROUND((D183/D320) * 100, 4), "")</f>
        <v>0</v>
      </c>
      <c r="F183">
        <v>0</v>
      </c>
      <c r="G183">
        <v>0</v>
      </c>
      <c r="H183">
        <f t="shared" si="73"/>
        <v>0</v>
      </c>
      <c r="I183">
        <v>0</v>
      </c>
      <c r="J183">
        <v>0</v>
      </c>
      <c r="K183">
        <f t="shared" si="74"/>
        <v>0</v>
      </c>
      <c r="L183">
        <v>0</v>
      </c>
      <c r="M183">
        <v>0</v>
      </c>
      <c r="N183">
        <f t="shared" si="75"/>
        <v>0</v>
      </c>
      <c r="O183">
        <v>0</v>
      </c>
      <c r="P183">
        <v>0</v>
      </c>
      <c r="Q183">
        <f t="shared" si="76"/>
        <v>0</v>
      </c>
      <c r="R183">
        <v>0</v>
      </c>
      <c r="S183">
        <v>0</v>
      </c>
      <c r="T183">
        <f t="shared" si="77"/>
        <v>0</v>
      </c>
      <c r="U183">
        <v>0</v>
      </c>
      <c r="V183">
        <v>0</v>
      </c>
      <c r="W183">
        <f t="shared" si="78"/>
        <v>0</v>
      </c>
      <c r="X183">
        <v>0</v>
      </c>
      <c r="Y183">
        <v>0</v>
      </c>
      <c r="Z183">
        <f t="shared" si="79"/>
        <v>0</v>
      </c>
      <c r="AA183">
        <v>0</v>
      </c>
      <c r="AB183">
        <v>1</v>
      </c>
      <c r="AC183">
        <f t="shared" si="80"/>
        <v>1</v>
      </c>
    </row>
    <row r="184" spans="1:29">
      <c r="A184" t="s">
        <v>183</v>
      </c>
      <c r="B184">
        <v>0</v>
      </c>
      <c r="C184">
        <v>0</v>
      </c>
      <c r="D184">
        <f t="shared" si="72"/>
        <v>0</v>
      </c>
      <c r="E184">
        <f>IF(D320&gt;0,ROUND((D184/D320) * 100, 4), "")</f>
        <v>0</v>
      </c>
      <c r="F184">
        <v>0</v>
      </c>
      <c r="G184">
        <v>0</v>
      </c>
      <c r="H184">
        <f t="shared" si="73"/>
        <v>0</v>
      </c>
      <c r="I184">
        <v>0</v>
      </c>
      <c r="J184">
        <v>0</v>
      </c>
      <c r="K184">
        <f t="shared" si="74"/>
        <v>0</v>
      </c>
      <c r="L184">
        <v>0</v>
      </c>
      <c r="M184">
        <v>0</v>
      </c>
      <c r="N184">
        <f t="shared" si="75"/>
        <v>0</v>
      </c>
      <c r="O184">
        <v>0</v>
      </c>
      <c r="P184">
        <v>0</v>
      </c>
      <c r="Q184">
        <f t="shared" si="76"/>
        <v>0</v>
      </c>
      <c r="R184">
        <v>0</v>
      </c>
      <c r="S184">
        <v>0</v>
      </c>
      <c r="T184">
        <f t="shared" si="77"/>
        <v>0</v>
      </c>
      <c r="U184">
        <v>0</v>
      </c>
      <c r="V184">
        <v>0</v>
      </c>
      <c r="W184">
        <f t="shared" si="78"/>
        <v>0</v>
      </c>
      <c r="X184">
        <v>0</v>
      </c>
      <c r="Y184">
        <v>0</v>
      </c>
      <c r="Z184">
        <f t="shared" si="79"/>
        <v>0</v>
      </c>
      <c r="AA184">
        <v>0</v>
      </c>
      <c r="AB184">
        <v>0</v>
      </c>
      <c r="AC184">
        <f t="shared" si="80"/>
        <v>0</v>
      </c>
    </row>
    <row r="185" spans="1:29">
      <c r="A185" t="s">
        <v>184</v>
      </c>
      <c r="B185">
        <v>0</v>
      </c>
      <c r="C185">
        <v>0</v>
      </c>
      <c r="D185">
        <f t="shared" si="72"/>
        <v>0</v>
      </c>
      <c r="E185">
        <f>IF(D320&gt;0,ROUND((D185/D320) * 100, 4), "")</f>
        <v>0</v>
      </c>
      <c r="F185">
        <v>0</v>
      </c>
      <c r="G185">
        <v>0</v>
      </c>
      <c r="H185">
        <f t="shared" si="73"/>
        <v>0</v>
      </c>
      <c r="I185">
        <v>0</v>
      </c>
      <c r="J185">
        <v>0</v>
      </c>
      <c r="K185">
        <f t="shared" si="74"/>
        <v>0</v>
      </c>
      <c r="L185">
        <v>0</v>
      </c>
      <c r="M185">
        <v>0</v>
      </c>
      <c r="N185">
        <f t="shared" si="75"/>
        <v>0</v>
      </c>
      <c r="O185">
        <v>0</v>
      </c>
      <c r="P185">
        <v>0</v>
      </c>
      <c r="Q185">
        <f t="shared" si="76"/>
        <v>0</v>
      </c>
      <c r="R185">
        <v>0</v>
      </c>
      <c r="S185">
        <v>0</v>
      </c>
      <c r="T185">
        <f t="shared" si="77"/>
        <v>0</v>
      </c>
      <c r="U185">
        <v>0</v>
      </c>
      <c r="V185">
        <v>0</v>
      </c>
      <c r="W185">
        <f t="shared" si="78"/>
        <v>0</v>
      </c>
      <c r="X185">
        <v>0</v>
      </c>
      <c r="Y185">
        <v>0</v>
      </c>
      <c r="Z185">
        <f t="shared" si="79"/>
        <v>0</v>
      </c>
      <c r="AA185">
        <v>0</v>
      </c>
      <c r="AB185">
        <v>0</v>
      </c>
      <c r="AC185">
        <f t="shared" si="80"/>
        <v>0</v>
      </c>
    </row>
    <row r="186" spans="1:29">
      <c r="A186" t="s">
        <v>185</v>
      </c>
      <c r="B186">
        <v>0</v>
      </c>
      <c r="C186">
        <v>3</v>
      </c>
      <c r="D186">
        <f t="shared" si="72"/>
        <v>3</v>
      </c>
      <c r="E186">
        <f>IF(D320&gt;0,ROUND((D186/D320) * 100, 4), "")</f>
        <v>0.3145</v>
      </c>
      <c r="F186">
        <v>0</v>
      </c>
      <c r="G186">
        <v>0</v>
      </c>
      <c r="H186">
        <f t="shared" si="73"/>
        <v>0</v>
      </c>
      <c r="I186">
        <v>0</v>
      </c>
      <c r="J186">
        <v>0</v>
      </c>
      <c r="K186">
        <f t="shared" si="74"/>
        <v>0</v>
      </c>
      <c r="L186">
        <v>0</v>
      </c>
      <c r="M186">
        <v>1</v>
      </c>
      <c r="N186">
        <f t="shared" si="75"/>
        <v>1</v>
      </c>
      <c r="O186">
        <v>0</v>
      </c>
      <c r="P186">
        <v>0</v>
      </c>
      <c r="Q186">
        <f t="shared" si="76"/>
        <v>0</v>
      </c>
      <c r="R186">
        <v>0</v>
      </c>
      <c r="S186">
        <v>0</v>
      </c>
      <c r="T186">
        <f t="shared" si="77"/>
        <v>0</v>
      </c>
      <c r="U186">
        <v>0</v>
      </c>
      <c r="V186">
        <v>0</v>
      </c>
      <c r="W186">
        <f t="shared" si="78"/>
        <v>0</v>
      </c>
      <c r="X186">
        <v>0</v>
      </c>
      <c r="Y186">
        <v>2</v>
      </c>
      <c r="Z186">
        <f t="shared" si="79"/>
        <v>2</v>
      </c>
      <c r="AA186">
        <v>0</v>
      </c>
      <c r="AB186">
        <v>0</v>
      </c>
      <c r="AC186">
        <f t="shared" si="80"/>
        <v>0</v>
      </c>
    </row>
    <row r="187" spans="1:29">
      <c r="A187" t="s">
        <v>186</v>
      </c>
      <c r="B187">
        <v>0</v>
      </c>
      <c r="C187">
        <v>0</v>
      </c>
      <c r="D187">
        <f t="shared" si="72"/>
        <v>0</v>
      </c>
      <c r="E187">
        <f>IF(D320&gt;0,ROUND((D187/D320) * 100, 4), "")</f>
        <v>0</v>
      </c>
      <c r="F187">
        <v>0</v>
      </c>
      <c r="G187">
        <v>0</v>
      </c>
      <c r="H187">
        <f t="shared" si="73"/>
        <v>0</v>
      </c>
      <c r="I187">
        <v>0</v>
      </c>
      <c r="J187">
        <v>0</v>
      </c>
      <c r="K187">
        <f t="shared" si="74"/>
        <v>0</v>
      </c>
      <c r="L187">
        <v>0</v>
      </c>
      <c r="M187">
        <v>0</v>
      </c>
      <c r="N187">
        <f t="shared" si="75"/>
        <v>0</v>
      </c>
      <c r="O187">
        <v>0</v>
      </c>
      <c r="P187">
        <v>0</v>
      </c>
      <c r="Q187">
        <f t="shared" si="76"/>
        <v>0</v>
      </c>
      <c r="R187">
        <v>0</v>
      </c>
      <c r="S187">
        <v>0</v>
      </c>
      <c r="T187">
        <f t="shared" si="77"/>
        <v>0</v>
      </c>
      <c r="U187">
        <v>0</v>
      </c>
      <c r="V187">
        <v>0</v>
      </c>
      <c r="W187">
        <f t="shared" si="78"/>
        <v>0</v>
      </c>
      <c r="X187">
        <v>0</v>
      </c>
      <c r="Y187">
        <v>0</v>
      </c>
      <c r="Z187">
        <f t="shared" si="79"/>
        <v>0</v>
      </c>
      <c r="AA187">
        <v>0</v>
      </c>
      <c r="AB187">
        <v>0</v>
      </c>
      <c r="AC187">
        <f t="shared" si="80"/>
        <v>0</v>
      </c>
    </row>
    <row r="188" spans="1:29">
      <c r="A188" t="s">
        <v>187</v>
      </c>
      <c r="B188">
        <v>0</v>
      </c>
      <c r="C188">
        <v>4</v>
      </c>
      <c r="D188">
        <f t="shared" si="72"/>
        <v>4</v>
      </c>
      <c r="E188">
        <f>IF(D320&gt;0,ROUND((D188/D320) * 100, 4), "")</f>
        <v>0.41930000000000001</v>
      </c>
      <c r="F188">
        <v>0</v>
      </c>
      <c r="G188">
        <v>2</v>
      </c>
      <c r="H188">
        <f t="shared" si="73"/>
        <v>2</v>
      </c>
      <c r="I188">
        <v>0</v>
      </c>
      <c r="J188">
        <v>0</v>
      </c>
      <c r="K188">
        <f t="shared" si="74"/>
        <v>0</v>
      </c>
      <c r="L188">
        <v>0</v>
      </c>
      <c r="M188">
        <v>1</v>
      </c>
      <c r="N188">
        <f t="shared" si="75"/>
        <v>1</v>
      </c>
      <c r="O188">
        <v>0</v>
      </c>
      <c r="P188">
        <v>0</v>
      </c>
      <c r="Q188">
        <f t="shared" si="76"/>
        <v>0</v>
      </c>
      <c r="R188">
        <v>0</v>
      </c>
      <c r="S188">
        <v>0</v>
      </c>
      <c r="T188">
        <f t="shared" si="77"/>
        <v>0</v>
      </c>
      <c r="U188">
        <v>0</v>
      </c>
      <c r="V188">
        <v>0</v>
      </c>
      <c r="W188">
        <f t="shared" si="78"/>
        <v>0</v>
      </c>
      <c r="X188">
        <v>0</v>
      </c>
      <c r="Y188">
        <v>1</v>
      </c>
      <c r="Z188">
        <f t="shared" si="79"/>
        <v>1</v>
      </c>
      <c r="AA188">
        <v>0</v>
      </c>
      <c r="AB188">
        <v>0</v>
      </c>
      <c r="AC188">
        <f t="shared" si="80"/>
        <v>0</v>
      </c>
    </row>
    <row r="189" spans="1:29">
      <c r="A189" t="s">
        <v>188</v>
      </c>
      <c r="B189">
        <v>0</v>
      </c>
      <c r="C189">
        <v>36</v>
      </c>
      <c r="D189">
        <f t="shared" si="72"/>
        <v>36</v>
      </c>
      <c r="E189">
        <f>IF(D320&gt;0,ROUND((D189/D320) * 100, 4), "")</f>
        <v>3.7736000000000001</v>
      </c>
      <c r="F189">
        <v>0</v>
      </c>
      <c r="G189">
        <v>28</v>
      </c>
      <c r="H189">
        <f t="shared" si="73"/>
        <v>28</v>
      </c>
      <c r="I189">
        <v>0</v>
      </c>
      <c r="J189">
        <v>1</v>
      </c>
      <c r="K189">
        <f t="shared" si="74"/>
        <v>1</v>
      </c>
      <c r="L189">
        <v>0</v>
      </c>
      <c r="M189">
        <v>8</v>
      </c>
      <c r="N189">
        <f t="shared" si="75"/>
        <v>8</v>
      </c>
      <c r="O189">
        <v>0</v>
      </c>
      <c r="P189">
        <v>0</v>
      </c>
      <c r="Q189">
        <f t="shared" si="76"/>
        <v>0</v>
      </c>
      <c r="R189">
        <v>0</v>
      </c>
      <c r="S189">
        <v>0</v>
      </c>
      <c r="T189">
        <f t="shared" si="77"/>
        <v>0</v>
      </c>
      <c r="U189">
        <v>0</v>
      </c>
      <c r="V189">
        <v>0</v>
      </c>
      <c r="W189">
        <f t="shared" si="78"/>
        <v>0</v>
      </c>
      <c r="X189">
        <v>0</v>
      </c>
      <c r="Y189">
        <v>0</v>
      </c>
      <c r="Z189">
        <f t="shared" si="79"/>
        <v>0</v>
      </c>
      <c r="AA189">
        <v>0</v>
      </c>
      <c r="AB189">
        <v>0</v>
      </c>
      <c r="AC189">
        <f t="shared" si="80"/>
        <v>0</v>
      </c>
    </row>
    <row r="190" spans="1:29">
      <c r="A190" t="s">
        <v>189</v>
      </c>
      <c r="B190">
        <v>0</v>
      </c>
      <c r="C190">
        <v>0</v>
      </c>
      <c r="D190">
        <f t="shared" si="72"/>
        <v>0</v>
      </c>
      <c r="E190">
        <f>IF(D320&gt;0,ROUND((D190/D320) * 100, 4), "")</f>
        <v>0</v>
      </c>
      <c r="F190">
        <v>0</v>
      </c>
      <c r="G190">
        <v>0</v>
      </c>
      <c r="H190">
        <f t="shared" si="73"/>
        <v>0</v>
      </c>
      <c r="I190">
        <v>0</v>
      </c>
      <c r="J190">
        <v>0</v>
      </c>
      <c r="K190">
        <f t="shared" si="74"/>
        <v>0</v>
      </c>
      <c r="L190">
        <v>0</v>
      </c>
      <c r="M190">
        <v>0</v>
      </c>
      <c r="N190">
        <f t="shared" si="75"/>
        <v>0</v>
      </c>
      <c r="O190">
        <v>0</v>
      </c>
      <c r="P190">
        <v>0</v>
      </c>
      <c r="Q190">
        <f t="shared" si="76"/>
        <v>0</v>
      </c>
      <c r="R190">
        <v>0</v>
      </c>
      <c r="S190">
        <v>0</v>
      </c>
      <c r="T190">
        <f t="shared" si="77"/>
        <v>0</v>
      </c>
      <c r="U190">
        <v>0</v>
      </c>
      <c r="V190">
        <v>0</v>
      </c>
      <c r="W190">
        <f t="shared" si="78"/>
        <v>0</v>
      </c>
      <c r="X190">
        <v>0</v>
      </c>
      <c r="Y190">
        <v>0</v>
      </c>
      <c r="Z190">
        <f t="shared" si="79"/>
        <v>0</v>
      </c>
      <c r="AA190">
        <v>0</v>
      </c>
      <c r="AB190">
        <v>0</v>
      </c>
      <c r="AC190">
        <f t="shared" si="80"/>
        <v>0</v>
      </c>
    </row>
    <row r="191" spans="1:29">
      <c r="A191" t="s">
        <v>190</v>
      </c>
      <c r="B191">
        <v>0</v>
      </c>
      <c r="C191">
        <v>2</v>
      </c>
      <c r="D191">
        <f t="shared" si="72"/>
        <v>2</v>
      </c>
      <c r="E191">
        <f>IF(D320&gt;0,ROUND((D191/D320) * 100, 4), "")</f>
        <v>0.20960000000000001</v>
      </c>
      <c r="F191">
        <v>0</v>
      </c>
      <c r="G191">
        <v>1</v>
      </c>
      <c r="H191">
        <f t="shared" si="73"/>
        <v>1</v>
      </c>
      <c r="I191">
        <v>0</v>
      </c>
      <c r="J191">
        <v>0</v>
      </c>
      <c r="K191">
        <f t="shared" si="74"/>
        <v>0</v>
      </c>
      <c r="L191">
        <v>0</v>
      </c>
      <c r="M191">
        <v>0</v>
      </c>
      <c r="N191">
        <f t="shared" si="75"/>
        <v>0</v>
      </c>
      <c r="O191">
        <v>0</v>
      </c>
      <c r="P191">
        <v>0</v>
      </c>
      <c r="Q191">
        <f t="shared" si="76"/>
        <v>0</v>
      </c>
      <c r="R191">
        <v>0</v>
      </c>
      <c r="S191">
        <v>0</v>
      </c>
      <c r="T191">
        <f t="shared" si="77"/>
        <v>0</v>
      </c>
      <c r="U191">
        <v>0</v>
      </c>
      <c r="V191">
        <v>0</v>
      </c>
      <c r="W191">
        <f t="shared" si="78"/>
        <v>0</v>
      </c>
      <c r="X191">
        <v>0</v>
      </c>
      <c r="Y191">
        <v>3</v>
      </c>
      <c r="Z191">
        <f t="shared" si="79"/>
        <v>3</v>
      </c>
      <c r="AA191">
        <v>0</v>
      </c>
      <c r="AB191">
        <v>0</v>
      </c>
      <c r="AC191">
        <f t="shared" si="80"/>
        <v>0</v>
      </c>
    </row>
    <row r="192" spans="1:29">
      <c r="A192" t="s">
        <v>191</v>
      </c>
      <c r="B192">
        <v>0</v>
      </c>
      <c r="C192">
        <v>0</v>
      </c>
      <c r="D192">
        <f t="shared" si="72"/>
        <v>0</v>
      </c>
      <c r="E192">
        <f>IF(D320&gt;0,ROUND((D192/D320) * 100, 4), "")</f>
        <v>0</v>
      </c>
      <c r="F192">
        <v>0</v>
      </c>
      <c r="G192">
        <v>0</v>
      </c>
      <c r="H192">
        <f t="shared" si="73"/>
        <v>0</v>
      </c>
      <c r="I192">
        <v>0</v>
      </c>
      <c r="J192">
        <v>0</v>
      </c>
      <c r="K192">
        <f t="shared" si="74"/>
        <v>0</v>
      </c>
      <c r="L192">
        <v>0</v>
      </c>
      <c r="M192">
        <v>0</v>
      </c>
      <c r="N192">
        <f t="shared" si="75"/>
        <v>0</v>
      </c>
      <c r="O192">
        <v>0</v>
      </c>
      <c r="P192">
        <v>0</v>
      </c>
      <c r="Q192">
        <f t="shared" si="76"/>
        <v>0</v>
      </c>
      <c r="R192">
        <v>0</v>
      </c>
      <c r="S192">
        <v>0</v>
      </c>
      <c r="T192">
        <f t="shared" si="77"/>
        <v>0</v>
      </c>
      <c r="U192">
        <v>0</v>
      </c>
      <c r="V192">
        <v>0</v>
      </c>
      <c r="W192">
        <f t="shared" si="78"/>
        <v>0</v>
      </c>
      <c r="X192">
        <v>0</v>
      </c>
      <c r="Y192">
        <v>0</v>
      </c>
      <c r="Z192">
        <f t="shared" si="79"/>
        <v>0</v>
      </c>
      <c r="AA192">
        <v>0</v>
      </c>
      <c r="AB192">
        <v>0</v>
      </c>
      <c r="AC192">
        <f t="shared" si="80"/>
        <v>0</v>
      </c>
    </row>
    <row r="193" spans="1:29">
      <c r="A193" t="s">
        <v>192</v>
      </c>
      <c r="B193">
        <v>0</v>
      </c>
      <c r="C193">
        <v>0</v>
      </c>
      <c r="D193">
        <f t="shared" si="72"/>
        <v>0</v>
      </c>
      <c r="E193">
        <f>IF(D320&gt;0,ROUND((D193/D320) * 100, 4), "")</f>
        <v>0</v>
      </c>
      <c r="F193">
        <v>0</v>
      </c>
      <c r="G193">
        <v>0</v>
      </c>
      <c r="H193">
        <f t="shared" si="73"/>
        <v>0</v>
      </c>
      <c r="I193">
        <v>0</v>
      </c>
      <c r="J193">
        <v>0</v>
      </c>
      <c r="K193">
        <f t="shared" si="74"/>
        <v>0</v>
      </c>
      <c r="L193">
        <v>0</v>
      </c>
      <c r="M193">
        <v>0</v>
      </c>
      <c r="N193">
        <f t="shared" si="75"/>
        <v>0</v>
      </c>
      <c r="O193">
        <v>0</v>
      </c>
      <c r="P193">
        <v>0</v>
      </c>
      <c r="Q193">
        <f t="shared" si="76"/>
        <v>0</v>
      </c>
      <c r="R193">
        <v>0</v>
      </c>
      <c r="S193">
        <v>0</v>
      </c>
      <c r="T193">
        <f t="shared" si="77"/>
        <v>0</v>
      </c>
      <c r="U193">
        <v>0</v>
      </c>
      <c r="V193">
        <v>0</v>
      </c>
      <c r="W193">
        <f t="shared" si="78"/>
        <v>0</v>
      </c>
      <c r="X193">
        <v>0</v>
      </c>
      <c r="Y193">
        <v>0</v>
      </c>
      <c r="Z193">
        <f t="shared" si="79"/>
        <v>0</v>
      </c>
      <c r="AA193">
        <v>0</v>
      </c>
      <c r="AB193">
        <v>0</v>
      </c>
      <c r="AC193">
        <f t="shared" si="80"/>
        <v>0</v>
      </c>
    </row>
    <row r="194" spans="1:29">
      <c r="A194" t="s">
        <v>193</v>
      </c>
      <c r="B194">
        <v>0</v>
      </c>
      <c r="C194">
        <v>0</v>
      </c>
      <c r="D194">
        <f t="shared" si="72"/>
        <v>0</v>
      </c>
      <c r="E194">
        <f>IF(D320&gt;0,ROUND((D194/D320) * 100, 4), "")</f>
        <v>0</v>
      </c>
      <c r="F194">
        <v>0</v>
      </c>
      <c r="G194">
        <v>0</v>
      </c>
      <c r="H194">
        <f t="shared" si="73"/>
        <v>0</v>
      </c>
      <c r="I194">
        <v>0</v>
      </c>
      <c r="J194">
        <v>0</v>
      </c>
      <c r="K194">
        <f t="shared" si="74"/>
        <v>0</v>
      </c>
      <c r="L194">
        <v>0</v>
      </c>
      <c r="M194">
        <v>0</v>
      </c>
      <c r="N194">
        <f t="shared" si="75"/>
        <v>0</v>
      </c>
      <c r="O194">
        <v>0</v>
      </c>
      <c r="P194">
        <v>0</v>
      </c>
      <c r="Q194">
        <f t="shared" si="76"/>
        <v>0</v>
      </c>
      <c r="R194">
        <v>0</v>
      </c>
      <c r="S194">
        <v>0</v>
      </c>
      <c r="T194">
        <f t="shared" si="77"/>
        <v>0</v>
      </c>
      <c r="U194">
        <v>0</v>
      </c>
      <c r="V194">
        <v>0</v>
      </c>
      <c r="W194">
        <f t="shared" si="78"/>
        <v>0</v>
      </c>
      <c r="X194">
        <v>0</v>
      </c>
      <c r="Y194">
        <v>0</v>
      </c>
      <c r="Z194">
        <f t="shared" si="79"/>
        <v>0</v>
      </c>
      <c r="AA194">
        <v>0</v>
      </c>
      <c r="AB194">
        <v>0</v>
      </c>
      <c r="AC194">
        <f t="shared" si="80"/>
        <v>0</v>
      </c>
    </row>
    <row r="195" spans="1:29">
      <c r="A195" t="s">
        <v>194</v>
      </c>
      <c r="B195">
        <v>0</v>
      </c>
      <c r="C195">
        <v>0</v>
      </c>
      <c r="D195">
        <f t="shared" si="72"/>
        <v>0</v>
      </c>
      <c r="E195">
        <f>IF(D320&gt;0,ROUND((D195/D320) * 100, 4), "")</f>
        <v>0</v>
      </c>
      <c r="F195">
        <v>0</v>
      </c>
      <c r="G195">
        <v>0</v>
      </c>
      <c r="H195">
        <f t="shared" si="73"/>
        <v>0</v>
      </c>
      <c r="I195">
        <v>0</v>
      </c>
      <c r="J195">
        <v>0</v>
      </c>
      <c r="K195">
        <f t="shared" si="74"/>
        <v>0</v>
      </c>
      <c r="L195">
        <v>0</v>
      </c>
      <c r="M195">
        <v>0</v>
      </c>
      <c r="N195">
        <f t="shared" si="75"/>
        <v>0</v>
      </c>
      <c r="O195">
        <v>0</v>
      </c>
      <c r="P195">
        <v>0</v>
      </c>
      <c r="Q195">
        <f t="shared" si="76"/>
        <v>0</v>
      </c>
      <c r="R195">
        <v>0</v>
      </c>
      <c r="S195">
        <v>0</v>
      </c>
      <c r="T195">
        <f t="shared" si="77"/>
        <v>0</v>
      </c>
      <c r="U195">
        <v>0</v>
      </c>
      <c r="V195">
        <v>0</v>
      </c>
      <c r="W195">
        <f t="shared" si="78"/>
        <v>0</v>
      </c>
      <c r="X195">
        <v>0</v>
      </c>
      <c r="Y195">
        <v>0</v>
      </c>
      <c r="Z195">
        <f t="shared" si="79"/>
        <v>0</v>
      </c>
      <c r="AA195">
        <v>0</v>
      </c>
      <c r="AB195">
        <v>0</v>
      </c>
      <c r="AC195">
        <f t="shared" si="80"/>
        <v>0</v>
      </c>
    </row>
    <row r="196" spans="1:29">
      <c r="A196" t="s">
        <v>195</v>
      </c>
      <c r="B196">
        <v>0</v>
      </c>
      <c r="C196">
        <v>0</v>
      </c>
      <c r="D196">
        <f t="shared" si="72"/>
        <v>0</v>
      </c>
      <c r="E196">
        <f>IF(D320&gt;0,ROUND((D196/D320) * 100, 4), "")</f>
        <v>0</v>
      </c>
      <c r="F196">
        <v>0</v>
      </c>
      <c r="G196">
        <v>0</v>
      </c>
      <c r="H196">
        <f t="shared" si="73"/>
        <v>0</v>
      </c>
      <c r="I196">
        <v>0</v>
      </c>
      <c r="J196">
        <v>0</v>
      </c>
      <c r="K196">
        <f t="shared" si="74"/>
        <v>0</v>
      </c>
      <c r="L196">
        <v>0</v>
      </c>
      <c r="M196">
        <v>0</v>
      </c>
      <c r="N196">
        <f t="shared" si="75"/>
        <v>0</v>
      </c>
      <c r="O196">
        <v>0</v>
      </c>
      <c r="P196">
        <v>0</v>
      </c>
      <c r="Q196">
        <f t="shared" si="76"/>
        <v>0</v>
      </c>
      <c r="R196">
        <v>0</v>
      </c>
      <c r="S196">
        <v>0</v>
      </c>
      <c r="T196">
        <f t="shared" si="77"/>
        <v>0</v>
      </c>
      <c r="U196">
        <v>0</v>
      </c>
      <c r="V196">
        <v>0</v>
      </c>
      <c r="W196">
        <f t="shared" si="78"/>
        <v>0</v>
      </c>
      <c r="X196">
        <v>0</v>
      </c>
      <c r="Y196">
        <v>0</v>
      </c>
      <c r="Z196">
        <f t="shared" si="79"/>
        <v>0</v>
      </c>
      <c r="AA196">
        <v>0</v>
      </c>
      <c r="AB196">
        <v>0</v>
      </c>
      <c r="AC196">
        <f t="shared" si="80"/>
        <v>0</v>
      </c>
    </row>
    <row r="197" spans="1:29">
      <c r="A197" t="s">
        <v>196</v>
      </c>
      <c r="B197">
        <v>0</v>
      </c>
      <c r="C197">
        <v>0</v>
      </c>
      <c r="D197">
        <f t="shared" si="72"/>
        <v>0</v>
      </c>
      <c r="E197">
        <f>IF(D320&gt;0,ROUND((D197/D320) * 100, 4), "")</f>
        <v>0</v>
      </c>
      <c r="F197">
        <v>0</v>
      </c>
      <c r="G197">
        <v>0</v>
      </c>
      <c r="H197">
        <f t="shared" si="73"/>
        <v>0</v>
      </c>
      <c r="I197">
        <v>0</v>
      </c>
      <c r="J197">
        <v>0</v>
      </c>
      <c r="K197">
        <f t="shared" si="74"/>
        <v>0</v>
      </c>
      <c r="L197">
        <v>0</v>
      </c>
      <c r="M197">
        <v>0</v>
      </c>
      <c r="N197">
        <f t="shared" si="75"/>
        <v>0</v>
      </c>
      <c r="O197">
        <v>0</v>
      </c>
      <c r="P197">
        <v>0</v>
      </c>
      <c r="Q197">
        <f t="shared" si="76"/>
        <v>0</v>
      </c>
      <c r="R197">
        <v>0</v>
      </c>
      <c r="S197">
        <v>0</v>
      </c>
      <c r="T197">
        <f t="shared" si="77"/>
        <v>0</v>
      </c>
      <c r="U197">
        <v>0</v>
      </c>
      <c r="V197">
        <v>0</v>
      </c>
      <c r="W197">
        <f t="shared" si="78"/>
        <v>0</v>
      </c>
      <c r="X197">
        <v>0</v>
      </c>
      <c r="Y197">
        <v>0</v>
      </c>
      <c r="Z197">
        <f t="shared" si="79"/>
        <v>0</v>
      </c>
      <c r="AA197">
        <v>0</v>
      </c>
      <c r="AB197">
        <v>0</v>
      </c>
      <c r="AC197">
        <f t="shared" si="80"/>
        <v>0</v>
      </c>
    </row>
    <row r="199" spans="1:29">
      <c r="A199" s="6" t="s">
        <v>197</v>
      </c>
      <c r="B199" s="6" t="s">
        <v>197</v>
      </c>
      <c r="C199" s="6" t="s">
        <v>197</v>
      </c>
      <c r="D199" s="6" t="s">
        <v>197</v>
      </c>
      <c r="E199" s="6" t="s">
        <v>197</v>
      </c>
      <c r="F199" s="6" t="s">
        <v>197</v>
      </c>
      <c r="G199" s="6" t="s">
        <v>197</v>
      </c>
      <c r="H199" s="6" t="s">
        <v>197</v>
      </c>
      <c r="I199" s="6" t="s">
        <v>197</v>
      </c>
      <c r="J199" s="6" t="s">
        <v>197</v>
      </c>
      <c r="K199" s="6" t="s">
        <v>197</v>
      </c>
      <c r="L199" s="6" t="s">
        <v>197</v>
      </c>
      <c r="M199" s="6" t="s">
        <v>197</v>
      </c>
      <c r="N199" s="6" t="s">
        <v>197</v>
      </c>
      <c r="O199" s="6" t="s">
        <v>197</v>
      </c>
      <c r="P199" s="6" t="s">
        <v>197</v>
      </c>
      <c r="Q199" s="6" t="s">
        <v>197</v>
      </c>
      <c r="R199" s="6" t="s">
        <v>197</v>
      </c>
      <c r="S199" s="6" t="s">
        <v>197</v>
      </c>
      <c r="T199" s="6" t="s">
        <v>197</v>
      </c>
      <c r="U199" s="6" t="s">
        <v>197</v>
      </c>
      <c r="V199" s="6" t="s">
        <v>197</v>
      </c>
      <c r="W199" s="6" t="s">
        <v>197</v>
      </c>
      <c r="X199" s="6" t="s">
        <v>197</v>
      </c>
      <c r="Y199" s="6" t="s">
        <v>197</v>
      </c>
      <c r="Z199" s="6" t="s">
        <v>197</v>
      </c>
      <c r="AA199" s="6" t="s">
        <v>197</v>
      </c>
      <c r="AB199" s="6" t="s">
        <v>197</v>
      </c>
      <c r="AC199" s="6" t="s">
        <v>197</v>
      </c>
    </row>
    <row r="200" spans="1:29">
      <c r="A200" t="s">
        <v>198</v>
      </c>
      <c r="B200">
        <v>0</v>
      </c>
      <c r="C200">
        <v>0</v>
      </c>
      <c r="D200">
        <f t="shared" ref="D200:D237" si="81">B200+C200</f>
        <v>0</v>
      </c>
      <c r="E200">
        <f>IF(D320&gt;0,ROUND((D200/D320) * 100, 4), "")</f>
        <v>0</v>
      </c>
      <c r="F200">
        <v>0</v>
      </c>
      <c r="G200">
        <v>0</v>
      </c>
      <c r="H200">
        <f t="shared" ref="H200:H237" si="82">F200+G200</f>
        <v>0</v>
      </c>
      <c r="I200">
        <v>0</v>
      </c>
      <c r="J200">
        <v>0</v>
      </c>
      <c r="K200">
        <f t="shared" ref="K200:K237" si="83">I200+J200</f>
        <v>0</v>
      </c>
      <c r="L200">
        <v>0</v>
      </c>
      <c r="M200">
        <v>0</v>
      </c>
      <c r="N200">
        <f t="shared" ref="N200:N237" si="84">L200+M200</f>
        <v>0</v>
      </c>
      <c r="O200">
        <v>0</v>
      </c>
      <c r="P200">
        <v>0</v>
      </c>
      <c r="Q200">
        <f t="shared" ref="Q200:Q237" si="85">O200+P200</f>
        <v>0</v>
      </c>
      <c r="R200">
        <v>0</v>
      </c>
      <c r="S200">
        <v>0</v>
      </c>
      <c r="T200">
        <f t="shared" ref="T200:T237" si="86">R200+S200</f>
        <v>0</v>
      </c>
      <c r="U200">
        <v>0</v>
      </c>
      <c r="V200">
        <v>0</v>
      </c>
      <c r="W200">
        <f t="shared" ref="W200:W237" si="87">U200+V200</f>
        <v>0</v>
      </c>
      <c r="X200">
        <v>0</v>
      </c>
      <c r="Y200">
        <v>0</v>
      </c>
      <c r="Z200">
        <f t="shared" ref="Z200:Z237" si="88">X200+Y200</f>
        <v>0</v>
      </c>
      <c r="AA200">
        <v>0</v>
      </c>
      <c r="AB200">
        <v>0</v>
      </c>
      <c r="AC200">
        <f t="shared" ref="AC200:AC237" si="89">AA200+AB200</f>
        <v>0</v>
      </c>
    </row>
    <row r="201" spans="1:29">
      <c r="A201" t="s">
        <v>199</v>
      </c>
      <c r="B201">
        <v>0</v>
      </c>
      <c r="C201">
        <v>0</v>
      </c>
      <c r="D201">
        <f t="shared" si="81"/>
        <v>0</v>
      </c>
      <c r="E201">
        <f>IF(D320&gt;0,ROUND((D201/D320) * 100, 4), "")</f>
        <v>0</v>
      </c>
      <c r="F201">
        <v>0</v>
      </c>
      <c r="G201">
        <v>0</v>
      </c>
      <c r="H201">
        <f t="shared" si="82"/>
        <v>0</v>
      </c>
      <c r="I201">
        <v>0</v>
      </c>
      <c r="J201">
        <v>0</v>
      </c>
      <c r="K201">
        <f t="shared" si="83"/>
        <v>0</v>
      </c>
      <c r="L201">
        <v>0</v>
      </c>
      <c r="M201">
        <v>0</v>
      </c>
      <c r="N201">
        <f t="shared" si="84"/>
        <v>0</v>
      </c>
      <c r="O201">
        <v>0</v>
      </c>
      <c r="P201">
        <v>0</v>
      </c>
      <c r="Q201">
        <f t="shared" si="85"/>
        <v>0</v>
      </c>
      <c r="R201">
        <v>0</v>
      </c>
      <c r="S201">
        <v>0</v>
      </c>
      <c r="T201">
        <f t="shared" si="86"/>
        <v>0</v>
      </c>
      <c r="U201">
        <v>0</v>
      </c>
      <c r="V201">
        <v>0</v>
      </c>
      <c r="W201">
        <f t="shared" si="87"/>
        <v>0</v>
      </c>
      <c r="X201">
        <v>0</v>
      </c>
      <c r="Y201">
        <v>0</v>
      </c>
      <c r="Z201">
        <f t="shared" si="88"/>
        <v>0</v>
      </c>
      <c r="AA201">
        <v>0</v>
      </c>
      <c r="AB201">
        <v>0</v>
      </c>
      <c r="AC201">
        <f t="shared" si="89"/>
        <v>0</v>
      </c>
    </row>
    <row r="202" spans="1:29">
      <c r="A202" t="s">
        <v>200</v>
      </c>
      <c r="B202">
        <v>0</v>
      </c>
      <c r="C202">
        <v>0</v>
      </c>
      <c r="D202">
        <f t="shared" si="81"/>
        <v>0</v>
      </c>
      <c r="E202">
        <f>IF(D320&gt;0,ROUND((D202/D320) * 100, 4), "")</f>
        <v>0</v>
      </c>
      <c r="F202">
        <v>0</v>
      </c>
      <c r="G202">
        <v>0</v>
      </c>
      <c r="H202">
        <f t="shared" si="82"/>
        <v>0</v>
      </c>
      <c r="I202">
        <v>0</v>
      </c>
      <c r="J202">
        <v>0</v>
      </c>
      <c r="K202">
        <f t="shared" si="83"/>
        <v>0</v>
      </c>
      <c r="L202">
        <v>0</v>
      </c>
      <c r="M202">
        <v>0</v>
      </c>
      <c r="N202">
        <f t="shared" si="84"/>
        <v>0</v>
      </c>
      <c r="O202">
        <v>0</v>
      </c>
      <c r="P202">
        <v>0</v>
      </c>
      <c r="Q202">
        <f t="shared" si="85"/>
        <v>0</v>
      </c>
      <c r="R202">
        <v>0</v>
      </c>
      <c r="S202">
        <v>0</v>
      </c>
      <c r="T202">
        <f t="shared" si="86"/>
        <v>0</v>
      </c>
      <c r="U202">
        <v>0</v>
      </c>
      <c r="V202">
        <v>0</v>
      </c>
      <c r="W202">
        <f t="shared" si="87"/>
        <v>0</v>
      </c>
      <c r="X202">
        <v>0</v>
      </c>
      <c r="Y202">
        <v>0</v>
      </c>
      <c r="Z202">
        <f t="shared" si="88"/>
        <v>0</v>
      </c>
      <c r="AA202">
        <v>0</v>
      </c>
      <c r="AB202">
        <v>0</v>
      </c>
      <c r="AC202">
        <f t="shared" si="89"/>
        <v>0</v>
      </c>
    </row>
    <row r="203" spans="1:29">
      <c r="A203" t="s">
        <v>201</v>
      </c>
      <c r="B203">
        <v>0</v>
      </c>
      <c r="C203">
        <v>0</v>
      </c>
      <c r="D203">
        <f t="shared" si="81"/>
        <v>0</v>
      </c>
      <c r="E203">
        <f>IF(D320&gt;0,ROUND((D203/D320) * 100, 4), "")</f>
        <v>0</v>
      </c>
      <c r="F203">
        <v>0</v>
      </c>
      <c r="G203">
        <v>0</v>
      </c>
      <c r="H203">
        <f t="shared" si="82"/>
        <v>0</v>
      </c>
      <c r="I203">
        <v>0</v>
      </c>
      <c r="J203">
        <v>0</v>
      </c>
      <c r="K203">
        <f t="shared" si="83"/>
        <v>0</v>
      </c>
      <c r="L203">
        <v>0</v>
      </c>
      <c r="M203">
        <v>0</v>
      </c>
      <c r="N203">
        <f t="shared" si="84"/>
        <v>0</v>
      </c>
      <c r="O203">
        <v>0</v>
      </c>
      <c r="P203">
        <v>0</v>
      </c>
      <c r="Q203">
        <f t="shared" si="85"/>
        <v>0</v>
      </c>
      <c r="R203">
        <v>0</v>
      </c>
      <c r="S203">
        <v>0</v>
      </c>
      <c r="T203">
        <f t="shared" si="86"/>
        <v>0</v>
      </c>
      <c r="U203">
        <v>0</v>
      </c>
      <c r="V203">
        <v>0</v>
      </c>
      <c r="W203">
        <f t="shared" si="87"/>
        <v>0</v>
      </c>
      <c r="X203">
        <v>0</v>
      </c>
      <c r="Y203">
        <v>0</v>
      </c>
      <c r="Z203">
        <f t="shared" si="88"/>
        <v>0</v>
      </c>
      <c r="AA203">
        <v>0</v>
      </c>
      <c r="AB203">
        <v>0</v>
      </c>
      <c r="AC203">
        <f t="shared" si="89"/>
        <v>0</v>
      </c>
    </row>
    <row r="204" spans="1:29">
      <c r="A204" t="s">
        <v>202</v>
      </c>
      <c r="B204">
        <v>0</v>
      </c>
      <c r="C204">
        <v>0</v>
      </c>
      <c r="D204">
        <f t="shared" si="81"/>
        <v>0</v>
      </c>
      <c r="E204">
        <f>IF(D320&gt;0,ROUND((D204/D320) * 100, 4), "")</f>
        <v>0</v>
      </c>
      <c r="F204">
        <v>0</v>
      </c>
      <c r="G204">
        <v>0</v>
      </c>
      <c r="H204">
        <f t="shared" si="82"/>
        <v>0</v>
      </c>
      <c r="I204">
        <v>0</v>
      </c>
      <c r="J204">
        <v>0</v>
      </c>
      <c r="K204">
        <f t="shared" si="83"/>
        <v>0</v>
      </c>
      <c r="L204">
        <v>0</v>
      </c>
      <c r="M204">
        <v>0</v>
      </c>
      <c r="N204">
        <f t="shared" si="84"/>
        <v>0</v>
      </c>
      <c r="O204">
        <v>0</v>
      </c>
      <c r="P204">
        <v>0</v>
      </c>
      <c r="Q204">
        <f t="shared" si="85"/>
        <v>0</v>
      </c>
      <c r="R204">
        <v>0</v>
      </c>
      <c r="S204">
        <v>0</v>
      </c>
      <c r="T204">
        <f t="shared" si="86"/>
        <v>0</v>
      </c>
      <c r="U204">
        <v>0</v>
      </c>
      <c r="V204">
        <v>0</v>
      </c>
      <c r="W204">
        <f t="shared" si="87"/>
        <v>0</v>
      </c>
      <c r="X204">
        <v>0</v>
      </c>
      <c r="Y204">
        <v>0</v>
      </c>
      <c r="Z204">
        <f t="shared" si="88"/>
        <v>0</v>
      </c>
      <c r="AA204">
        <v>0</v>
      </c>
      <c r="AB204">
        <v>0</v>
      </c>
      <c r="AC204">
        <f t="shared" si="89"/>
        <v>0</v>
      </c>
    </row>
    <row r="205" spans="1:29">
      <c r="A205" t="s">
        <v>203</v>
      </c>
      <c r="B205">
        <v>0</v>
      </c>
      <c r="C205">
        <v>0</v>
      </c>
      <c r="D205">
        <f t="shared" si="81"/>
        <v>0</v>
      </c>
      <c r="E205">
        <f>IF(D320&gt;0,ROUND((D205/D320) * 100, 4), "")</f>
        <v>0</v>
      </c>
      <c r="F205">
        <v>0</v>
      </c>
      <c r="G205">
        <v>0</v>
      </c>
      <c r="H205">
        <f t="shared" si="82"/>
        <v>0</v>
      </c>
      <c r="I205">
        <v>0</v>
      </c>
      <c r="J205">
        <v>0</v>
      </c>
      <c r="K205">
        <f t="shared" si="83"/>
        <v>0</v>
      </c>
      <c r="L205">
        <v>0</v>
      </c>
      <c r="M205">
        <v>0</v>
      </c>
      <c r="N205">
        <f t="shared" si="84"/>
        <v>0</v>
      </c>
      <c r="O205">
        <v>0</v>
      </c>
      <c r="P205">
        <v>0</v>
      </c>
      <c r="Q205">
        <f t="shared" si="85"/>
        <v>0</v>
      </c>
      <c r="R205">
        <v>0</v>
      </c>
      <c r="S205">
        <v>0</v>
      </c>
      <c r="T205">
        <f t="shared" si="86"/>
        <v>0</v>
      </c>
      <c r="U205">
        <v>0</v>
      </c>
      <c r="V205">
        <v>0</v>
      </c>
      <c r="W205">
        <f t="shared" si="87"/>
        <v>0</v>
      </c>
      <c r="X205">
        <v>0</v>
      </c>
      <c r="Y205">
        <v>0</v>
      </c>
      <c r="Z205">
        <f t="shared" si="88"/>
        <v>0</v>
      </c>
      <c r="AA205">
        <v>0</v>
      </c>
      <c r="AB205">
        <v>0</v>
      </c>
      <c r="AC205">
        <f t="shared" si="89"/>
        <v>0</v>
      </c>
    </row>
    <row r="206" spans="1:29">
      <c r="A206" t="s">
        <v>204</v>
      </c>
      <c r="B206">
        <v>1</v>
      </c>
      <c r="C206">
        <v>10</v>
      </c>
      <c r="D206">
        <f t="shared" si="81"/>
        <v>11</v>
      </c>
      <c r="E206">
        <f>IF(D320&gt;0,ROUND((D206/D320) * 100, 4), "")</f>
        <v>1.153</v>
      </c>
      <c r="F206">
        <v>0</v>
      </c>
      <c r="G206">
        <v>8</v>
      </c>
      <c r="H206">
        <f t="shared" si="82"/>
        <v>8</v>
      </c>
      <c r="I206">
        <v>0</v>
      </c>
      <c r="J206">
        <v>0</v>
      </c>
      <c r="K206">
        <f t="shared" si="83"/>
        <v>0</v>
      </c>
      <c r="L206">
        <v>0</v>
      </c>
      <c r="M206">
        <v>1</v>
      </c>
      <c r="N206">
        <f t="shared" si="84"/>
        <v>1</v>
      </c>
      <c r="O206">
        <v>0</v>
      </c>
      <c r="P206">
        <v>0</v>
      </c>
      <c r="Q206">
        <f t="shared" si="85"/>
        <v>0</v>
      </c>
      <c r="R206">
        <v>0</v>
      </c>
      <c r="S206">
        <v>0</v>
      </c>
      <c r="T206">
        <f t="shared" si="86"/>
        <v>0</v>
      </c>
      <c r="U206">
        <v>0</v>
      </c>
      <c r="V206">
        <v>0</v>
      </c>
      <c r="W206">
        <f t="shared" si="87"/>
        <v>0</v>
      </c>
      <c r="X206">
        <v>0</v>
      </c>
      <c r="Y206">
        <v>0</v>
      </c>
      <c r="Z206">
        <f t="shared" si="88"/>
        <v>0</v>
      </c>
      <c r="AA206">
        <v>0</v>
      </c>
      <c r="AB206">
        <v>0</v>
      </c>
      <c r="AC206">
        <f t="shared" si="89"/>
        <v>0</v>
      </c>
    </row>
    <row r="207" spans="1:29">
      <c r="A207" t="s">
        <v>205</v>
      </c>
      <c r="B207">
        <v>0</v>
      </c>
      <c r="C207">
        <v>3</v>
      </c>
      <c r="D207">
        <f t="shared" si="81"/>
        <v>3</v>
      </c>
      <c r="E207">
        <f>IF(D320&gt;0,ROUND((D207/D320) * 100, 4), "")</f>
        <v>0.3145</v>
      </c>
      <c r="F207">
        <v>0</v>
      </c>
      <c r="G207">
        <v>2</v>
      </c>
      <c r="H207">
        <f t="shared" si="82"/>
        <v>2</v>
      </c>
      <c r="I207">
        <v>0</v>
      </c>
      <c r="J207">
        <v>0</v>
      </c>
      <c r="K207">
        <f t="shared" si="83"/>
        <v>0</v>
      </c>
      <c r="L207">
        <v>0</v>
      </c>
      <c r="M207">
        <v>0</v>
      </c>
      <c r="N207">
        <f t="shared" si="84"/>
        <v>0</v>
      </c>
      <c r="O207">
        <v>0</v>
      </c>
      <c r="P207">
        <v>0</v>
      </c>
      <c r="Q207">
        <f t="shared" si="85"/>
        <v>0</v>
      </c>
      <c r="R207">
        <v>0</v>
      </c>
      <c r="S207">
        <v>0</v>
      </c>
      <c r="T207">
        <f t="shared" si="86"/>
        <v>0</v>
      </c>
      <c r="U207">
        <v>0</v>
      </c>
      <c r="V207">
        <v>0</v>
      </c>
      <c r="W207">
        <f t="shared" si="87"/>
        <v>0</v>
      </c>
      <c r="X207">
        <v>0</v>
      </c>
      <c r="Y207">
        <v>0</v>
      </c>
      <c r="Z207">
        <f t="shared" si="88"/>
        <v>0</v>
      </c>
      <c r="AA207">
        <v>0</v>
      </c>
      <c r="AB207">
        <v>0</v>
      </c>
      <c r="AC207">
        <f t="shared" si="89"/>
        <v>0</v>
      </c>
    </row>
    <row r="208" spans="1:29">
      <c r="A208" t="s">
        <v>206</v>
      </c>
      <c r="B208">
        <v>0</v>
      </c>
      <c r="C208">
        <v>0</v>
      </c>
      <c r="D208">
        <f t="shared" si="81"/>
        <v>0</v>
      </c>
      <c r="E208">
        <f>IF(D320&gt;0,ROUND((D208/D320) * 100, 4), "")</f>
        <v>0</v>
      </c>
      <c r="F208">
        <v>0</v>
      </c>
      <c r="G208">
        <v>0</v>
      </c>
      <c r="H208">
        <f t="shared" si="82"/>
        <v>0</v>
      </c>
      <c r="I208">
        <v>0</v>
      </c>
      <c r="J208">
        <v>0</v>
      </c>
      <c r="K208">
        <f t="shared" si="83"/>
        <v>0</v>
      </c>
      <c r="L208">
        <v>0</v>
      </c>
      <c r="M208">
        <v>0</v>
      </c>
      <c r="N208">
        <f t="shared" si="84"/>
        <v>0</v>
      </c>
      <c r="O208">
        <v>0</v>
      </c>
      <c r="P208">
        <v>0</v>
      </c>
      <c r="Q208">
        <f t="shared" si="85"/>
        <v>0</v>
      </c>
      <c r="R208">
        <v>0</v>
      </c>
      <c r="S208">
        <v>0</v>
      </c>
      <c r="T208">
        <f t="shared" si="86"/>
        <v>0</v>
      </c>
      <c r="U208">
        <v>0</v>
      </c>
      <c r="V208">
        <v>0</v>
      </c>
      <c r="W208">
        <f t="shared" si="87"/>
        <v>0</v>
      </c>
      <c r="X208">
        <v>0</v>
      </c>
      <c r="Y208">
        <v>0</v>
      </c>
      <c r="Z208">
        <f t="shared" si="88"/>
        <v>0</v>
      </c>
      <c r="AA208">
        <v>0</v>
      </c>
      <c r="AB208">
        <v>0</v>
      </c>
      <c r="AC208">
        <f t="shared" si="89"/>
        <v>0</v>
      </c>
    </row>
    <row r="209" spans="1:29">
      <c r="A209" t="s">
        <v>207</v>
      </c>
      <c r="B209">
        <v>0</v>
      </c>
      <c r="C209">
        <v>4</v>
      </c>
      <c r="D209">
        <f t="shared" si="81"/>
        <v>4</v>
      </c>
      <c r="E209">
        <f>IF(D320&gt;0,ROUND((D209/D320) * 100, 4), "")</f>
        <v>0.41930000000000001</v>
      </c>
      <c r="F209">
        <v>0</v>
      </c>
      <c r="G209">
        <v>0</v>
      </c>
      <c r="H209">
        <f t="shared" si="82"/>
        <v>0</v>
      </c>
      <c r="I209">
        <v>0</v>
      </c>
      <c r="J209">
        <v>0</v>
      </c>
      <c r="K209">
        <f t="shared" si="83"/>
        <v>0</v>
      </c>
      <c r="L209">
        <v>0</v>
      </c>
      <c r="M209">
        <v>4</v>
      </c>
      <c r="N209">
        <f t="shared" si="84"/>
        <v>4</v>
      </c>
      <c r="O209">
        <v>0</v>
      </c>
      <c r="P209">
        <v>0</v>
      </c>
      <c r="Q209">
        <f t="shared" si="85"/>
        <v>0</v>
      </c>
      <c r="R209">
        <v>0</v>
      </c>
      <c r="S209">
        <v>0</v>
      </c>
      <c r="T209">
        <f t="shared" si="86"/>
        <v>0</v>
      </c>
      <c r="U209">
        <v>0</v>
      </c>
      <c r="V209">
        <v>0</v>
      </c>
      <c r="W209">
        <f t="shared" si="87"/>
        <v>0</v>
      </c>
      <c r="X209">
        <v>0</v>
      </c>
      <c r="Y209">
        <v>0</v>
      </c>
      <c r="Z209">
        <f t="shared" si="88"/>
        <v>0</v>
      </c>
      <c r="AA209">
        <v>0</v>
      </c>
      <c r="AB209">
        <v>0</v>
      </c>
      <c r="AC209">
        <f t="shared" si="89"/>
        <v>0</v>
      </c>
    </row>
    <row r="210" spans="1:29">
      <c r="A210" t="s">
        <v>208</v>
      </c>
      <c r="B210">
        <v>0</v>
      </c>
      <c r="C210">
        <v>0</v>
      </c>
      <c r="D210">
        <f t="shared" si="81"/>
        <v>0</v>
      </c>
      <c r="E210">
        <f>IF(D320&gt;0,ROUND((D210/D320) * 100, 4), "")</f>
        <v>0</v>
      </c>
      <c r="F210">
        <v>0</v>
      </c>
      <c r="G210">
        <v>0</v>
      </c>
      <c r="H210">
        <f t="shared" si="82"/>
        <v>0</v>
      </c>
      <c r="I210">
        <v>0</v>
      </c>
      <c r="J210">
        <v>0</v>
      </c>
      <c r="K210">
        <f t="shared" si="83"/>
        <v>0</v>
      </c>
      <c r="L210">
        <v>0</v>
      </c>
      <c r="M210">
        <v>0</v>
      </c>
      <c r="N210">
        <f t="shared" si="84"/>
        <v>0</v>
      </c>
      <c r="O210">
        <v>0</v>
      </c>
      <c r="P210">
        <v>0</v>
      </c>
      <c r="Q210">
        <f t="shared" si="85"/>
        <v>0</v>
      </c>
      <c r="R210">
        <v>0</v>
      </c>
      <c r="S210">
        <v>0</v>
      </c>
      <c r="T210">
        <f t="shared" si="86"/>
        <v>0</v>
      </c>
      <c r="U210">
        <v>0</v>
      </c>
      <c r="V210">
        <v>0</v>
      </c>
      <c r="W210">
        <f t="shared" si="87"/>
        <v>0</v>
      </c>
      <c r="X210">
        <v>0</v>
      </c>
      <c r="Y210">
        <v>0</v>
      </c>
      <c r="Z210">
        <f t="shared" si="88"/>
        <v>0</v>
      </c>
      <c r="AA210">
        <v>0</v>
      </c>
      <c r="AB210">
        <v>0</v>
      </c>
      <c r="AC210">
        <f t="shared" si="89"/>
        <v>0</v>
      </c>
    </row>
    <row r="211" spans="1:29">
      <c r="A211" t="s">
        <v>209</v>
      </c>
      <c r="B211">
        <v>0</v>
      </c>
      <c r="C211">
        <v>0</v>
      </c>
      <c r="D211">
        <f t="shared" si="81"/>
        <v>0</v>
      </c>
      <c r="E211">
        <f>IF(D320&gt;0,ROUND((D211/D320) * 100, 4), "")</f>
        <v>0</v>
      </c>
      <c r="F211">
        <v>0</v>
      </c>
      <c r="G211">
        <v>0</v>
      </c>
      <c r="H211">
        <f t="shared" si="82"/>
        <v>0</v>
      </c>
      <c r="I211">
        <v>0</v>
      </c>
      <c r="J211">
        <v>0</v>
      </c>
      <c r="K211">
        <f t="shared" si="83"/>
        <v>0</v>
      </c>
      <c r="L211">
        <v>0</v>
      </c>
      <c r="M211">
        <v>0</v>
      </c>
      <c r="N211">
        <f t="shared" si="84"/>
        <v>0</v>
      </c>
      <c r="O211">
        <v>0</v>
      </c>
      <c r="P211">
        <v>0</v>
      </c>
      <c r="Q211">
        <f t="shared" si="85"/>
        <v>0</v>
      </c>
      <c r="R211">
        <v>0</v>
      </c>
      <c r="S211">
        <v>0</v>
      </c>
      <c r="T211">
        <f t="shared" si="86"/>
        <v>0</v>
      </c>
      <c r="U211">
        <v>0</v>
      </c>
      <c r="V211">
        <v>0</v>
      </c>
      <c r="W211">
        <f t="shared" si="87"/>
        <v>0</v>
      </c>
      <c r="X211">
        <v>0</v>
      </c>
      <c r="Y211">
        <v>0</v>
      </c>
      <c r="Z211">
        <f t="shared" si="88"/>
        <v>0</v>
      </c>
      <c r="AA211">
        <v>0</v>
      </c>
      <c r="AB211">
        <v>0</v>
      </c>
      <c r="AC211">
        <f t="shared" si="89"/>
        <v>0</v>
      </c>
    </row>
    <row r="212" spans="1:29">
      <c r="A212" t="s">
        <v>210</v>
      </c>
      <c r="B212">
        <v>2</v>
      </c>
      <c r="C212">
        <v>3</v>
      </c>
      <c r="D212">
        <f t="shared" si="81"/>
        <v>5</v>
      </c>
      <c r="E212">
        <f>IF(D320&gt;0,ROUND((D212/D320) * 100, 4), "")</f>
        <v>0.52410000000000001</v>
      </c>
      <c r="F212">
        <v>2</v>
      </c>
      <c r="G212">
        <v>4</v>
      </c>
      <c r="H212">
        <f t="shared" si="82"/>
        <v>6</v>
      </c>
      <c r="I212">
        <v>0</v>
      </c>
      <c r="J212">
        <v>0</v>
      </c>
      <c r="K212">
        <f t="shared" si="83"/>
        <v>0</v>
      </c>
      <c r="L212">
        <v>0</v>
      </c>
      <c r="M212">
        <v>0</v>
      </c>
      <c r="N212">
        <f t="shared" si="84"/>
        <v>0</v>
      </c>
      <c r="O212">
        <v>0</v>
      </c>
      <c r="P212">
        <v>0</v>
      </c>
      <c r="Q212">
        <f t="shared" si="85"/>
        <v>0</v>
      </c>
      <c r="R212">
        <v>0</v>
      </c>
      <c r="S212">
        <v>0</v>
      </c>
      <c r="T212">
        <f t="shared" si="86"/>
        <v>0</v>
      </c>
      <c r="U212">
        <v>0</v>
      </c>
      <c r="V212">
        <v>1</v>
      </c>
      <c r="W212">
        <f t="shared" si="87"/>
        <v>1</v>
      </c>
      <c r="X212">
        <v>0</v>
      </c>
      <c r="Y212">
        <v>1</v>
      </c>
      <c r="Z212">
        <f t="shared" si="88"/>
        <v>1</v>
      </c>
      <c r="AA212">
        <v>0</v>
      </c>
      <c r="AB212">
        <v>0</v>
      </c>
      <c r="AC212">
        <f t="shared" si="89"/>
        <v>0</v>
      </c>
    </row>
    <row r="213" spans="1:29">
      <c r="A213" t="s">
        <v>211</v>
      </c>
      <c r="B213">
        <v>0</v>
      </c>
      <c r="C213">
        <v>0</v>
      </c>
      <c r="D213">
        <f t="shared" si="81"/>
        <v>0</v>
      </c>
      <c r="E213">
        <f>IF(D320&gt;0,ROUND((D213/D320) * 100, 4), "")</f>
        <v>0</v>
      </c>
      <c r="F213">
        <v>0</v>
      </c>
      <c r="G213">
        <v>0</v>
      </c>
      <c r="H213">
        <f t="shared" si="82"/>
        <v>0</v>
      </c>
      <c r="I213">
        <v>0</v>
      </c>
      <c r="J213">
        <v>0</v>
      </c>
      <c r="K213">
        <f t="shared" si="83"/>
        <v>0</v>
      </c>
      <c r="L213">
        <v>0</v>
      </c>
      <c r="M213">
        <v>0</v>
      </c>
      <c r="N213">
        <f t="shared" si="84"/>
        <v>0</v>
      </c>
      <c r="O213">
        <v>0</v>
      </c>
      <c r="P213">
        <v>0</v>
      </c>
      <c r="Q213">
        <f t="shared" si="85"/>
        <v>0</v>
      </c>
      <c r="R213">
        <v>0</v>
      </c>
      <c r="S213">
        <v>0</v>
      </c>
      <c r="T213">
        <f t="shared" si="86"/>
        <v>0</v>
      </c>
      <c r="U213">
        <v>0</v>
      </c>
      <c r="V213">
        <v>0</v>
      </c>
      <c r="W213">
        <f t="shared" si="87"/>
        <v>0</v>
      </c>
      <c r="X213">
        <v>0</v>
      </c>
      <c r="Y213">
        <v>0</v>
      </c>
      <c r="Z213">
        <f t="shared" si="88"/>
        <v>0</v>
      </c>
      <c r="AA213">
        <v>0</v>
      </c>
      <c r="AB213">
        <v>0</v>
      </c>
      <c r="AC213">
        <f t="shared" si="89"/>
        <v>0</v>
      </c>
    </row>
    <row r="214" spans="1:29">
      <c r="A214" t="s">
        <v>212</v>
      </c>
      <c r="B214">
        <v>0</v>
      </c>
      <c r="C214">
        <v>0</v>
      </c>
      <c r="D214">
        <f t="shared" si="81"/>
        <v>0</v>
      </c>
      <c r="E214">
        <f>IF(D320&gt;0,ROUND((D214/D320) * 100, 4), "")</f>
        <v>0</v>
      </c>
      <c r="F214">
        <v>0</v>
      </c>
      <c r="G214">
        <v>0</v>
      </c>
      <c r="H214">
        <f t="shared" si="82"/>
        <v>0</v>
      </c>
      <c r="I214">
        <v>0</v>
      </c>
      <c r="J214">
        <v>0</v>
      </c>
      <c r="K214">
        <f t="shared" si="83"/>
        <v>0</v>
      </c>
      <c r="L214">
        <v>0</v>
      </c>
      <c r="M214">
        <v>0</v>
      </c>
      <c r="N214">
        <f t="shared" si="84"/>
        <v>0</v>
      </c>
      <c r="O214">
        <v>0</v>
      </c>
      <c r="P214">
        <v>0</v>
      </c>
      <c r="Q214">
        <f t="shared" si="85"/>
        <v>0</v>
      </c>
      <c r="R214">
        <v>0</v>
      </c>
      <c r="S214">
        <v>0</v>
      </c>
      <c r="T214">
        <f t="shared" si="86"/>
        <v>0</v>
      </c>
      <c r="U214">
        <v>0</v>
      </c>
      <c r="V214">
        <v>0</v>
      </c>
      <c r="W214">
        <f t="shared" si="87"/>
        <v>0</v>
      </c>
      <c r="X214">
        <v>0</v>
      </c>
      <c r="Y214">
        <v>0</v>
      </c>
      <c r="Z214">
        <f t="shared" si="88"/>
        <v>0</v>
      </c>
      <c r="AA214">
        <v>0</v>
      </c>
      <c r="AB214">
        <v>0</v>
      </c>
      <c r="AC214">
        <f t="shared" si="89"/>
        <v>0</v>
      </c>
    </row>
    <row r="215" spans="1:29">
      <c r="A215" t="s">
        <v>213</v>
      </c>
      <c r="B215">
        <v>0</v>
      </c>
      <c r="C215">
        <v>0</v>
      </c>
      <c r="D215">
        <f t="shared" si="81"/>
        <v>0</v>
      </c>
      <c r="E215">
        <f>IF(D320&gt;0,ROUND((D215/D320) * 100, 4), "")</f>
        <v>0</v>
      </c>
      <c r="F215">
        <v>0</v>
      </c>
      <c r="G215">
        <v>0</v>
      </c>
      <c r="H215">
        <f t="shared" si="82"/>
        <v>0</v>
      </c>
      <c r="I215">
        <v>0</v>
      </c>
      <c r="J215">
        <v>0</v>
      </c>
      <c r="K215">
        <f t="shared" si="83"/>
        <v>0</v>
      </c>
      <c r="L215">
        <v>0</v>
      </c>
      <c r="M215">
        <v>0</v>
      </c>
      <c r="N215">
        <f t="shared" si="84"/>
        <v>0</v>
      </c>
      <c r="O215">
        <v>0</v>
      </c>
      <c r="P215">
        <v>0</v>
      </c>
      <c r="Q215">
        <f t="shared" si="85"/>
        <v>0</v>
      </c>
      <c r="R215">
        <v>0</v>
      </c>
      <c r="S215">
        <v>0</v>
      </c>
      <c r="T215">
        <f t="shared" si="86"/>
        <v>0</v>
      </c>
      <c r="U215">
        <v>0</v>
      </c>
      <c r="V215">
        <v>0</v>
      </c>
      <c r="W215">
        <f t="shared" si="87"/>
        <v>0</v>
      </c>
      <c r="X215">
        <v>0</v>
      </c>
      <c r="Y215">
        <v>0</v>
      </c>
      <c r="Z215">
        <f t="shared" si="88"/>
        <v>0</v>
      </c>
      <c r="AA215">
        <v>0</v>
      </c>
      <c r="AB215">
        <v>0</v>
      </c>
      <c r="AC215">
        <f t="shared" si="89"/>
        <v>0</v>
      </c>
    </row>
    <row r="216" spans="1:29">
      <c r="A216" t="s">
        <v>214</v>
      </c>
      <c r="B216">
        <v>1</v>
      </c>
      <c r="C216">
        <v>13</v>
      </c>
      <c r="D216">
        <f t="shared" si="81"/>
        <v>14</v>
      </c>
      <c r="E216">
        <f>IF(D320&gt;0,ROUND((D216/D320) * 100, 4), "")</f>
        <v>1.4675</v>
      </c>
      <c r="F216">
        <v>0</v>
      </c>
      <c r="G216">
        <v>5</v>
      </c>
      <c r="H216">
        <f t="shared" si="82"/>
        <v>5</v>
      </c>
      <c r="I216">
        <v>0</v>
      </c>
      <c r="J216">
        <v>0</v>
      </c>
      <c r="K216">
        <f t="shared" si="83"/>
        <v>0</v>
      </c>
      <c r="L216">
        <v>0</v>
      </c>
      <c r="M216">
        <v>8</v>
      </c>
      <c r="N216">
        <f t="shared" si="84"/>
        <v>8</v>
      </c>
      <c r="O216">
        <v>0</v>
      </c>
      <c r="P216">
        <v>0</v>
      </c>
      <c r="Q216">
        <f t="shared" si="85"/>
        <v>0</v>
      </c>
      <c r="R216">
        <v>0</v>
      </c>
      <c r="S216">
        <v>0</v>
      </c>
      <c r="T216">
        <f t="shared" si="86"/>
        <v>0</v>
      </c>
      <c r="U216">
        <v>0</v>
      </c>
      <c r="V216">
        <v>0</v>
      </c>
      <c r="W216">
        <f t="shared" si="87"/>
        <v>0</v>
      </c>
      <c r="X216">
        <v>0</v>
      </c>
      <c r="Y216">
        <v>0</v>
      </c>
      <c r="Z216">
        <f t="shared" si="88"/>
        <v>0</v>
      </c>
      <c r="AA216">
        <v>0</v>
      </c>
      <c r="AB216">
        <v>0</v>
      </c>
      <c r="AC216">
        <f t="shared" si="89"/>
        <v>0</v>
      </c>
    </row>
    <row r="217" spans="1:29">
      <c r="A217" t="s">
        <v>215</v>
      </c>
      <c r="B217">
        <v>0</v>
      </c>
      <c r="C217">
        <v>0</v>
      </c>
      <c r="D217">
        <f t="shared" si="81"/>
        <v>0</v>
      </c>
      <c r="E217">
        <f>IF(D320&gt;0,ROUND((D217/D320) * 100, 4), "")</f>
        <v>0</v>
      </c>
      <c r="F217">
        <v>0</v>
      </c>
      <c r="G217">
        <v>0</v>
      </c>
      <c r="H217">
        <f t="shared" si="82"/>
        <v>0</v>
      </c>
      <c r="I217">
        <v>0</v>
      </c>
      <c r="J217">
        <v>0</v>
      </c>
      <c r="K217">
        <f t="shared" si="83"/>
        <v>0</v>
      </c>
      <c r="L217">
        <v>0</v>
      </c>
      <c r="M217">
        <v>0</v>
      </c>
      <c r="N217">
        <f t="shared" si="84"/>
        <v>0</v>
      </c>
      <c r="O217">
        <v>0</v>
      </c>
      <c r="P217">
        <v>0</v>
      </c>
      <c r="Q217">
        <f t="shared" si="85"/>
        <v>0</v>
      </c>
      <c r="R217">
        <v>0</v>
      </c>
      <c r="S217">
        <v>0</v>
      </c>
      <c r="T217">
        <f t="shared" si="86"/>
        <v>0</v>
      </c>
      <c r="U217">
        <v>0</v>
      </c>
      <c r="V217">
        <v>0</v>
      </c>
      <c r="W217">
        <f t="shared" si="87"/>
        <v>0</v>
      </c>
      <c r="X217">
        <v>0</v>
      </c>
      <c r="Y217">
        <v>0</v>
      </c>
      <c r="Z217">
        <f t="shared" si="88"/>
        <v>0</v>
      </c>
      <c r="AA217">
        <v>0</v>
      </c>
      <c r="AB217">
        <v>0</v>
      </c>
      <c r="AC217">
        <f t="shared" si="89"/>
        <v>0</v>
      </c>
    </row>
    <row r="218" spans="1:29">
      <c r="A218" t="s">
        <v>216</v>
      </c>
      <c r="B218">
        <v>0</v>
      </c>
      <c r="C218">
        <v>0</v>
      </c>
      <c r="D218">
        <f t="shared" si="81"/>
        <v>0</v>
      </c>
      <c r="E218">
        <f>IF(D320&gt;0,ROUND((D218/D320) * 100, 4), "")</f>
        <v>0</v>
      </c>
      <c r="F218">
        <v>0</v>
      </c>
      <c r="G218">
        <v>0</v>
      </c>
      <c r="H218">
        <f t="shared" si="82"/>
        <v>0</v>
      </c>
      <c r="I218">
        <v>0</v>
      </c>
      <c r="J218">
        <v>0</v>
      </c>
      <c r="K218">
        <f t="shared" si="83"/>
        <v>0</v>
      </c>
      <c r="L218">
        <v>0</v>
      </c>
      <c r="M218">
        <v>0</v>
      </c>
      <c r="N218">
        <f t="shared" si="84"/>
        <v>0</v>
      </c>
      <c r="O218">
        <v>0</v>
      </c>
      <c r="P218">
        <v>0</v>
      </c>
      <c r="Q218">
        <f t="shared" si="85"/>
        <v>0</v>
      </c>
      <c r="R218">
        <v>0</v>
      </c>
      <c r="S218">
        <v>0</v>
      </c>
      <c r="T218">
        <f t="shared" si="86"/>
        <v>0</v>
      </c>
      <c r="U218">
        <v>0</v>
      </c>
      <c r="V218">
        <v>0</v>
      </c>
      <c r="W218">
        <f t="shared" si="87"/>
        <v>0</v>
      </c>
      <c r="X218">
        <v>0</v>
      </c>
      <c r="Y218">
        <v>0</v>
      </c>
      <c r="Z218">
        <f t="shared" si="88"/>
        <v>0</v>
      </c>
      <c r="AA218">
        <v>0</v>
      </c>
      <c r="AB218">
        <v>0</v>
      </c>
      <c r="AC218">
        <f t="shared" si="89"/>
        <v>0</v>
      </c>
    </row>
    <row r="219" spans="1:29">
      <c r="A219" t="s">
        <v>217</v>
      </c>
      <c r="B219">
        <v>0</v>
      </c>
      <c r="C219">
        <v>0</v>
      </c>
      <c r="D219">
        <f t="shared" si="81"/>
        <v>0</v>
      </c>
      <c r="E219">
        <f>IF(D320&gt;0,ROUND((D219/D320) * 100, 4), "")</f>
        <v>0</v>
      </c>
      <c r="F219">
        <v>0</v>
      </c>
      <c r="G219">
        <v>0</v>
      </c>
      <c r="H219">
        <f t="shared" si="82"/>
        <v>0</v>
      </c>
      <c r="I219">
        <v>0</v>
      </c>
      <c r="J219">
        <v>0</v>
      </c>
      <c r="K219">
        <f t="shared" si="83"/>
        <v>0</v>
      </c>
      <c r="L219">
        <v>0</v>
      </c>
      <c r="M219">
        <v>0</v>
      </c>
      <c r="N219">
        <f t="shared" si="84"/>
        <v>0</v>
      </c>
      <c r="O219">
        <v>0</v>
      </c>
      <c r="P219">
        <v>0</v>
      </c>
      <c r="Q219">
        <f t="shared" si="85"/>
        <v>0</v>
      </c>
      <c r="R219">
        <v>0</v>
      </c>
      <c r="S219">
        <v>0</v>
      </c>
      <c r="T219">
        <f t="shared" si="86"/>
        <v>0</v>
      </c>
      <c r="U219">
        <v>0</v>
      </c>
      <c r="V219">
        <v>0</v>
      </c>
      <c r="W219">
        <f t="shared" si="87"/>
        <v>0</v>
      </c>
      <c r="X219">
        <v>0</v>
      </c>
      <c r="Y219">
        <v>0</v>
      </c>
      <c r="Z219">
        <f t="shared" si="88"/>
        <v>0</v>
      </c>
      <c r="AA219">
        <v>0</v>
      </c>
      <c r="AB219">
        <v>0</v>
      </c>
      <c r="AC219">
        <f t="shared" si="89"/>
        <v>0</v>
      </c>
    </row>
    <row r="220" spans="1:29">
      <c r="A220" t="s">
        <v>218</v>
      </c>
      <c r="B220">
        <v>0</v>
      </c>
      <c r="C220">
        <v>0</v>
      </c>
      <c r="D220">
        <f t="shared" si="81"/>
        <v>0</v>
      </c>
      <c r="E220">
        <f>IF(D320&gt;0,ROUND((D220/D320) * 100, 4), "")</f>
        <v>0</v>
      </c>
      <c r="F220">
        <v>0</v>
      </c>
      <c r="G220">
        <v>0</v>
      </c>
      <c r="H220">
        <f t="shared" si="82"/>
        <v>0</v>
      </c>
      <c r="I220">
        <v>0</v>
      </c>
      <c r="J220">
        <v>0</v>
      </c>
      <c r="K220">
        <f t="shared" si="83"/>
        <v>0</v>
      </c>
      <c r="L220">
        <v>0</v>
      </c>
      <c r="M220">
        <v>0</v>
      </c>
      <c r="N220">
        <f t="shared" si="84"/>
        <v>0</v>
      </c>
      <c r="O220">
        <v>0</v>
      </c>
      <c r="P220">
        <v>0</v>
      </c>
      <c r="Q220">
        <f t="shared" si="85"/>
        <v>0</v>
      </c>
      <c r="R220">
        <v>0</v>
      </c>
      <c r="S220">
        <v>0</v>
      </c>
      <c r="T220">
        <f t="shared" si="86"/>
        <v>0</v>
      </c>
      <c r="U220">
        <v>0</v>
      </c>
      <c r="V220">
        <v>0</v>
      </c>
      <c r="W220">
        <f t="shared" si="87"/>
        <v>0</v>
      </c>
      <c r="X220">
        <v>0</v>
      </c>
      <c r="Y220">
        <v>0</v>
      </c>
      <c r="Z220">
        <f t="shared" si="88"/>
        <v>0</v>
      </c>
      <c r="AA220">
        <v>0</v>
      </c>
      <c r="AB220">
        <v>0</v>
      </c>
      <c r="AC220">
        <f t="shared" si="89"/>
        <v>0</v>
      </c>
    </row>
    <row r="221" spans="1:29">
      <c r="A221" t="s">
        <v>219</v>
      </c>
      <c r="B221">
        <v>0</v>
      </c>
      <c r="C221">
        <v>0</v>
      </c>
      <c r="D221">
        <f t="shared" si="81"/>
        <v>0</v>
      </c>
      <c r="E221">
        <f>IF(D320&gt;0,ROUND((D221/D320) * 100, 4), "")</f>
        <v>0</v>
      </c>
      <c r="F221">
        <v>0</v>
      </c>
      <c r="G221">
        <v>0</v>
      </c>
      <c r="H221">
        <f t="shared" si="82"/>
        <v>0</v>
      </c>
      <c r="I221">
        <v>0</v>
      </c>
      <c r="J221">
        <v>0</v>
      </c>
      <c r="K221">
        <f t="shared" si="83"/>
        <v>0</v>
      </c>
      <c r="L221">
        <v>0</v>
      </c>
      <c r="M221">
        <v>0</v>
      </c>
      <c r="N221">
        <f t="shared" si="84"/>
        <v>0</v>
      </c>
      <c r="O221">
        <v>0</v>
      </c>
      <c r="P221">
        <v>0</v>
      </c>
      <c r="Q221">
        <f t="shared" si="85"/>
        <v>0</v>
      </c>
      <c r="R221">
        <v>0</v>
      </c>
      <c r="S221">
        <v>0</v>
      </c>
      <c r="T221">
        <f t="shared" si="86"/>
        <v>0</v>
      </c>
      <c r="U221">
        <v>0</v>
      </c>
      <c r="V221">
        <v>0</v>
      </c>
      <c r="W221">
        <f t="shared" si="87"/>
        <v>0</v>
      </c>
      <c r="X221">
        <v>0</v>
      </c>
      <c r="Y221">
        <v>0</v>
      </c>
      <c r="Z221">
        <f t="shared" si="88"/>
        <v>0</v>
      </c>
      <c r="AA221">
        <v>0</v>
      </c>
      <c r="AB221">
        <v>0</v>
      </c>
      <c r="AC221">
        <f t="shared" si="89"/>
        <v>0</v>
      </c>
    </row>
    <row r="222" spans="1:29">
      <c r="A222" t="s">
        <v>220</v>
      </c>
      <c r="B222">
        <v>0</v>
      </c>
      <c r="C222">
        <v>0</v>
      </c>
      <c r="D222">
        <f t="shared" si="81"/>
        <v>0</v>
      </c>
      <c r="E222">
        <f>IF(D320&gt;0,ROUND((D222/D320) * 100, 4), "")</f>
        <v>0</v>
      </c>
      <c r="F222">
        <v>0</v>
      </c>
      <c r="G222">
        <v>0</v>
      </c>
      <c r="H222">
        <f t="shared" si="82"/>
        <v>0</v>
      </c>
      <c r="I222">
        <v>0</v>
      </c>
      <c r="J222">
        <v>0</v>
      </c>
      <c r="K222">
        <f t="shared" si="83"/>
        <v>0</v>
      </c>
      <c r="L222">
        <v>0</v>
      </c>
      <c r="M222">
        <v>0</v>
      </c>
      <c r="N222">
        <f t="shared" si="84"/>
        <v>0</v>
      </c>
      <c r="O222">
        <v>0</v>
      </c>
      <c r="P222">
        <v>0</v>
      </c>
      <c r="Q222">
        <f t="shared" si="85"/>
        <v>0</v>
      </c>
      <c r="R222">
        <v>0</v>
      </c>
      <c r="S222">
        <v>0</v>
      </c>
      <c r="T222">
        <f t="shared" si="86"/>
        <v>0</v>
      </c>
      <c r="U222">
        <v>0</v>
      </c>
      <c r="V222">
        <v>0</v>
      </c>
      <c r="W222">
        <f t="shared" si="87"/>
        <v>0</v>
      </c>
      <c r="X222">
        <v>0</v>
      </c>
      <c r="Y222">
        <v>0</v>
      </c>
      <c r="Z222">
        <f t="shared" si="88"/>
        <v>0</v>
      </c>
      <c r="AA222">
        <v>0</v>
      </c>
      <c r="AB222">
        <v>0</v>
      </c>
      <c r="AC222">
        <f t="shared" si="89"/>
        <v>0</v>
      </c>
    </row>
    <row r="223" spans="1:29">
      <c r="A223" t="s">
        <v>221</v>
      </c>
      <c r="B223">
        <v>0</v>
      </c>
      <c r="C223">
        <v>0</v>
      </c>
      <c r="D223">
        <f t="shared" si="81"/>
        <v>0</v>
      </c>
      <c r="E223">
        <f>IF(D320&gt;0,ROUND((D223/D320) * 100, 4), "")</f>
        <v>0</v>
      </c>
      <c r="F223">
        <v>0</v>
      </c>
      <c r="G223">
        <v>0</v>
      </c>
      <c r="H223">
        <f t="shared" si="82"/>
        <v>0</v>
      </c>
      <c r="I223">
        <v>0</v>
      </c>
      <c r="J223">
        <v>0</v>
      </c>
      <c r="K223">
        <f t="shared" si="83"/>
        <v>0</v>
      </c>
      <c r="L223">
        <v>0</v>
      </c>
      <c r="M223">
        <v>0</v>
      </c>
      <c r="N223">
        <f t="shared" si="84"/>
        <v>0</v>
      </c>
      <c r="O223">
        <v>0</v>
      </c>
      <c r="P223">
        <v>0</v>
      </c>
      <c r="Q223">
        <f t="shared" si="85"/>
        <v>0</v>
      </c>
      <c r="R223">
        <v>0</v>
      </c>
      <c r="S223">
        <v>0</v>
      </c>
      <c r="T223">
        <f t="shared" si="86"/>
        <v>0</v>
      </c>
      <c r="U223">
        <v>0</v>
      </c>
      <c r="V223">
        <v>0</v>
      </c>
      <c r="W223">
        <f t="shared" si="87"/>
        <v>0</v>
      </c>
      <c r="X223">
        <v>0</v>
      </c>
      <c r="Y223">
        <v>0</v>
      </c>
      <c r="Z223">
        <f t="shared" si="88"/>
        <v>0</v>
      </c>
      <c r="AA223">
        <v>0</v>
      </c>
      <c r="AB223">
        <v>0</v>
      </c>
      <c r="AC223">
        <f t="shared" si="89"/>
        <v>0</v>
      </c>
    </row>
    <row r="224" spans="1:29">
      <c r="A224" t="s">
        <v>222</v>
      </c>
      <c r="B224">
        <v>0</v>
      </c>
      <c r="C224">
        <v>0</v>
      </c>
      <c r="D224">
        <f t="shared" si="81"/>
        <v>0</v>
      </c>
      <c r="E224">
        <f>IF(D320&gt;0,ROUND((D224/D320) * 100, 4), "")</f>
        <v>0</v>
      </c>
      <c r="F224">
        <v>0</v>
      </c>
      <c r="G224">
        <v>0</v>
      </c>
      <c r="H224">
        <f t="shared" si="82"/>
        <v>0</v>
      </c>
      <c r="I224">
        <v>0</v>
      </c>
      <c r="J224">
        <v>0</v>
      </c>
      <c r="K224">
        <f t="shared" si="83"/>
        <v>0</v>
      </c>
      <c r="L224">
        <v>0</v>
      </c>
      <c r="M224">
        <v>0</v>
      </c>
      <c r="N224">
        <f t="shared" si="84"/>
        <v>0</v>
      </c>
      <c r="O224">
        <v>0</v>
      </c>
      <c r="P224">
        <v>0</v>
      </c>
      <c r="Q224">
        <f t="shared" si="85"/>
        <v>0</v>
      </c>
      <c r="R224">
        <v>0</v>
      </c>
      <c r="S224">
        <v>0</v>
      </c>
      <c r="T224">
        <f t="shared" si="86"/>
        <v>0</v>
      </c>
      <c r="U224">
        <v>0</v>
      </c>
      <c r="V224">
        <v>0</v>
      </c>
      <c r="W224">
        <f t="shared" si="87"/>
        <v>0</v>
      </c>
      <c r="X224">
        <v>0</v>
      </c>
      <c r="Y224">
        <v>0</v>
      </c>
      <c r="Z224">
        <f t="shared" si="88"/>
        <v>0</v>
      </c>
      <c r="AA224">
        <v>0</v>
      </c>
      <c r="AB224">
        <v>0</v>
      </c>
      <c r="AC224">
        <f t="shared" si="89"/>
        <v>0</v>
      </c>
    </row>
    <row r="225" spans="1:29">
      <c r="A225" t="s">
        <v>223</v>
      </c>
      <c r="B225">
        <v>0</v>
      </c>
      <c r="C225">
        <v>0</v>
      </c>
      <c r="D225">
        <f t="shared" si="81"/>
        <v>0</v>
      </c>
      <c r="E225">
        <f>IF(D320&gt;0,ROUND((D225/D320) * 100, 4), "")</f>
        <v>0</v>
      </c>
      <c r="F225">
        <v>0</v>
      </c>
      <c r="G225">
        <v>0</v>
      </c>
      <c r="H225">
        <f t="shared" si="82"/>
        <v>0</v>
      </c>
      <c r="I225">
        <v>0</v>
      </c>
      <c r="J225">
        <v>0</v>
      </c>
      <c r="K225">
        <f t="shared" si="83"/>
        <v>0</v>
      </c>
      <c r="L225">
        <v>0</v>
      </c>
      <c r="M225">
        <v>0</v>
      </c>
      <c r="N225">
        <f t="shared" si="84"/>
        <v>0</v>
      </c>
      <c r="O225">
        <v>0</v>
      </c>
      <c r="P225">
        <v>0</v>
      </c>
      <c r="Q225">
        <f t="shared" si="85"/>
        <v>0</v>
      </c>
      <c r="R225">
        <v>0</v>
      </c>
      <c r="S225">
        <v>0</v>
      </c>
      <c r="T225">
        <f t="shared" si="86"/>
        <v>0</v>
      </c>
      <c r="U225">
        <v>0</v>
      </c>
      <c r="V225">
        <v>0</v>
      </c>
      <c r="W225">
        <f t="shared" si="87"/>
        <v>0</v>
      </c>
      <c r="X225">
        <v>0</v>
      </c>
      <c r="Y225">
        <v>0</v>
      </c>
      <c r="Z225">
        <f t="shared" si="88"/>
        <v>0</v>
      </c>
      <c r="AA225">
        <v>0</v>
      </c>
      <c r="AB225">
        <v>0</v>
      </c>
      <c r="AC225">
        <f t="shared" si="89"/>
        <v>0</v>
      </c>
    </row>
    <row r="226" spans="1:29">
      <c r="A226" t="s">
        <v>224</v>
      </c>
      <c r="B226">
        <v>0</v>
      </c>
      <c r="C226">
        <v>0</v>
      </c>
      <c r="D226">
        <f t="shared" si="81"/>
        <v>0</v>
      </c>
      <c r="E226">
        <f>IF(D320&gt;0,ROUND((D226/D320) * 100, 4), "")</f>
        <v>0</v>
      </c>
      <c r="F226">
        <v>0</v>
      </c>
      <c r="G226">
        <v>0</v>
      </c>
      <c r="H226">
        <f t="shared" si="82"/>
        <v>0</v>
      </c>
      <c r="I226">
        <v>0</v>
      </c>
      <c r="J226">
        <v>0</v>
      </c>
      <c r="K226">
        <f t="shared" si="83"/>
        <v>0</v>
      </c>
      <c r="L226">
        <v>0</v>
      </c>
      <c r="M226">
        <v>0</v>
      </c>
      <c r="N226">
        <f t="shared" si="84"/>
        <v>0</v>
      </c>
      <c r="O226">
        <v>0</v>
      </c>
      <c r="P226">
        <v>0</v>
      </c>
      <c r="Q226">
        <f t="shared" si="85"/>
        <v>0</v>
      </c>
      <c r="R226">
        <v>0</v>
      </c>
      <c r="S226">
        <v>0</v>
      </c>
      <c r="T226">
        <f t="shared" si="86"/>
        <v>0</v>
      </c>
      <c r="U226">
        <v>0</v>
      </c>
      <c r="V226">
        <v>0</v>
      </c>
      <c r="W226">
        <f t="shared" si="87"/>
        <v>0</v>
      </c>
      <c r="X226">
        <v>0</v>
      </c>
      <c r="Y226">
        <v>0</v>
      </c>
      <c r="Z226">
        <f t="shared" si="88"/>
        <v>0</v>
      </c>
      <c r="AA226">
        <v>0</v>
      </c>
      <c r="AB226">
        <v>0</v>
      </c>
      <c r="AC226">
        <f t="shared" si="89"/>
        <v>0</v>
      </c>
    </row>
    <row r="227" spans="1:29">
      <c r="A227" t="s">
        <v>225</v>
      </c>
      <c r="B227">
        <v>0</v>
      </c>
      <c r="C227">
        <v>0</v>
      </c>
      <c r="D227">
        <f t="shared" si="81"/>
        <v>0</v>
      </c>
      <c r="E227">
        <f>IF(D320&gt;0,ROUND((D227/D320) * 100, 4), "")</f>
        <v>0</v>
      </c>
      <c r="F227">
        <v>0</v>
      </c>
      <c r="G227">
        <v>0</v>
      </c>
      <c r="H227">
        <f t="shared" si="82"/>
        <v>0</v>
      </c>
      <c r="I227">
        <v>0</v>
      </c>
      <c r="J227">
        <v>0</v>
      </c>
      <c r="K227">
        <f t="shared" si="83"/>
        <v>0</v>
      </c>
      <c r="L227">
        <v>0</v>
      </c>
      <c r="M227">
        <v>0</v>
      </c>
      <c r="N227">
        <f t="shared" si="84"/>
        <v>0</v>
      </c>
      <c r="O227">
        <v>0</v>
      </c>
      <c r="P227">
        <v>0</v>
      </c>
      <c r="Q227">
        <f t="shared" si="85"/>
        <v>0</v>
      </c>
      <c r="R227">
        <v>0</v>
      </c>
      <c r="S227">
        <v>0</v>
      </c>
      <c r="T227">
        <f t="shared" si="86"/>
        <v>0</v>
      </c>
      <c r="U227">
        <v>0</v>
      </c>
      <c r="V227">
        <v>0</v>
      </c>
      <c r="W227">
        <f t="shared" si="87"/>
        <v>0</v>
      </c>
      <c r="X227">
        <v>0</v>
      </c>
      <c r="Y227">
        <v>0</v>
      </c>
      <c r="Z227">
        <f t="shared" si="88"/>
        <v>0</v>
      </c>
      <c r="AA227">
        <v>0</v>
      </c>
      <c r="AB227">
        <v>0</v>
      </c>
      <c r="AC227">
        <f t="shared" si="89"/>
        <v>0</v>
      </c>
    </row>
    <row r="228" spans="1:29">
      <c r="A228" t="s">
        <v>226</v>
      </c>
      <c r="B228">
        <v>0</v>
      </c>
      <c r="C228">
        <v>0</v>
      </c>
      <c r="D228">
        <f t="shared" si="81"/>
        <v>0</v>
      </c>
      <c r="E228">
        <f>IF(D320&gt;0,ROUND((D228/D320) * 100, 4), "")</f>
        <v>0</v>
      </c>
      <c r="F228">
        <v>0</v>
      </c>
      <c r="G228">
        <v>0</v>
      </c>
      <c r="H228">
        <f t="shared" si="82"/>
        <v>0</v>
      </c>
      <c r="I228">
        <v>0</v>
      </c>
      <c r="J228">
        <v>0</v>
      </c>
      <c r="K228">
        <f t="shared" si="83"/>
        <v>0</v>
      </c>
      <c r="L228">
        <v>0</v>
      </c>
      <c r="M228">
        <v>0</v>
      </c>
      <c r="N228">
        <f t="shared" si="84"/>
        <v>0</v>
      </c>
      <c r="O228">
        <v>0</v>
      </c>
      <c r="P228">
        <v>0</v>
      </c>
      <c r="Q228">
        <f t="shared" si="85"/>
        <v>0</v>
      </c>
      <c r="R228">
        <v>0</v>
      </c>
      <c r="S228">
        <v>0</v>
      </c>
      <c r="T228">
        <f t="shared" si="86"/>
        <v>0</v>
      </c>
      <c r="U228">
        <v>0</v>
      </c>
      <c r="V228">
        <v>0</v>
      </c>
      <c r="W228">
        <f t="shared" si="87"/>
        <v>0</v>
      </c>
      <c r="X228">
        <v>0</v>
      </c>
      <c r="Y228">
        <v>0</v>
      </c>
      <c r="Z228">
        <f t="shared" si="88"/>
        <v>0</v>
      </c>
      <c r="AA228">
        <v>0</v>
      </c>
      <c r="AB228">
        <v>0</v>
      </c>
      <c r="AC228">
        <f t="shared" si="89"/>
        <v>0</v>
      </c>
    </row>
    <row r="229" spans="1:29">
      <c r="A229" t="s">
        <v>227</v>
      </c>
      <c r="B229">
        <v>0</v>
      </c>
      <c r="C229">
        <v>0</v>
      </c>
      <c r="D229">
        <f t="shared" si="81"/>
        <v>0</v>
      </c>
      <c r="E229">
        <f>IF(D320&gt;0,ROUND((D229/D320) * 100, 4), "")</f>
        <v>0</v>
      </c>
      <c r="F229">
        <v>0</v>
      </c>
      <c r="G229">
        <v>0</v>
      </c>
      <c r="H229">
        <f t="shared" si="82"/>
        <v>0</v>
      </c>
      <c r="I229">
        <v>0</v>
      </c>
      <c r="J229">
        <v>0</v>
      </c>
      <c r="K229">
        <f t="shared" si="83"/>
        <v>0</v>
      </c>
      <c r="L229">
        <v>0</v>
      </c>
      <c r="M229">
        <v>0</v>
      </c>
      <c r="N229">
        <f t="shared" si="84"/>
        <v>0</v>
      </c>
      <c r="O229">
        <v>0</v>
      </c>
      <c r="P229">
        <v>0</v>
      </c>
      <c r="Q229">
        <f t="shared" si="85"/>
        <v>0</v>
      </c>
      <c r="R229">
        <v>0</v>
      </c>
      <c r="S229">
        <v>0</v>
      </c>
      <c r="T229">
        <f t="shared" si="86"/>
        <v>0</v>
      </c>
      <c r="U229">
        <v>0</v>
      </c>
      <c r="V229">
        <v>0</v>
      </c>
      <c r="W229">
        <f t="shared" si="87"/>
        <v>0</v>
      </c>
      <c r="X229">
        <v>0</v>
      </c>
      <c r="Y229">
        <v>0</v>
      </c>
      <c r="Z229">
        <f t="shared" si="88"/>
        <v>0</v>
      </c>
      <c r="AA229">
        <v>0</v>
      </c>
      <c r="AB229">
        <v>0</v>
      </c>
      <c r="AC229">
        <f t="shared" si="89"/>
        <v>0</v>
      </c>
    </row>
    <row r="230" spans="1:29">
      <c r="A230" t="s">
        <v>228</v>
      </c>
      <c r="B230">
        <v>0</v>
      </c>
      <c r="C230">
        <v>0</v>
      </c>
      <c r="D230">
        <f t="shared" si="81"/>
        <v>0</v>
      </c>
      <c r="E230">
        <f>IF(D320&gt;0,ROUND((D230/D320) * 100, 4), "")</f>
        <v>0</v>
      </c>
      <c r="F230">
        <v>0</v>
      </c>
      <c r="G230">
        <v>0</v>
      </c>
      <c r="H230">
        <f t="shared" si="82"/>
        <v>0</v>
      </c>
      <c r="I230">
        <v>0</v>
      </c>
      <c r="J230">
        <v>0</v>
      </c>
      <c r="K230">
        <f t="shared" si="83"/>
        <v>0</v>
      </c>
      <c r="L230">
        <v>0</v>
      </c>
      <c r="M230">
        <v>0</v>
      </c>
      <c r="N230">
        <f t="shared" si="84"/>
        <v>0</v>
      </c>
      <c r="O230">
        <v>0</v>
      </c>
      <c r="P230">
        <v>0</v>
      </c>
      <c r="Q230">
        <f t="shared" si="85"/>
        <v>0</v>
      </c>
      <c r="R230">
        <v>0</v>
      </c>
      <c r="S230">
        <v>0</v>
      </c>
      <c r="T230">
        <f t="shared" si="86"/>
        <v>0</v>
      </c>
      <c r="U230">
        <v>0</v>
      </c>
      <c r="V230">
        <v>0</v>
      </c>
      <c r="W230">
        <f t="shared" si="87"/>
        <v>0</v>
      </c>
      <c r="X230">
        <v>0</v>
      </c>
      <c r="Y230">
        <v>0</v>
      </c>
      <c r="Z230">
        <f t="shared" si="88"/>
        <v>0</v>
      </c>
      <c r="AA230">
        <v>0</v>
      </c>
      <c r="AB230">
        <v>0</v>
      </c>
      <c r="AC230">
        <f t="shared" si="89"/>
        <v>0</v>
      </c>
    </row>
    <row r="231" spans="1:29">
      <c r="A231" t="s">
        <v>229</v>
      </c>
      <c r="B231">
        <v>0</v>
      </c>
      <c r="C231">
        <v>0</v>
      </c>
      <c r="D231">
        <f t="shared" si="81"/>
        <v>0</v>
      </c>
      <c r="E231">
        <f>IF(D320&gt;0,ROUND((D231/D320) * 100, 4), "")</f>
        <v>0</v>
      </c>
      <c r="F231">
        <v>0</v>
      </c>
      <c r="G231">
        <v>0</v>
      </c>
      <c r="H231">
        <f t="shared" si="82"/>
        <v>0</v>
      </c>
      <c r="I231">
        <v>0</v>
      </c>
      <c r="J231">
        <v>0</v>
      </c>
      <c r="K231">
        <f t="shared" si="83"/>
        <v>0</v>
      </c>
      <c r="L231">
        <v>0</v>
      </c>
      <c r="M231">
        <v>0</v>
      </c>
      <c r="N231">
        <f t="shared" si="84"/>
        <v>0</v>
      </c>
      <c r="O231">
        <v>0</v>
      </c>
      <c r="P231">
        <v>0</v>
      </c>
      <c r="Q231">
        <f t="shared" si="85"/>
        <v>0</v>
      </c>
      <c r="R231">
        <v>0</v>
      </c>
      <c r="S231">
        <v>0</v>
      </c>
      <c r="T231">
        <f t="shared" si="86"/>
        <v>0</v>
      </c>
      <c r="U231">
        <v>0</v>
      </c>
      <c r="V231">
        <v>0</v>
      </c>
      <c r="W231">
        <f t="shared" si="87"/>
        <v>0</v>
      </c>
      <c r="X231">
        <v>0</v>
      </c>
      <c r="Y231">
        <v>0</v>
      </c>
      <c r="Z231">
        <f t="shared" si="88"/>
        <v>0</v>
      </c>
      <c r="AA231">
        <v>0</v>
      </c>
      <c r="AB231">
        <v>0</v>
      </c>
      <c r="AC231">
        <f t="shared" si="89"/>
        <v>0</v>
      </c>
    </row>
    <row r="232" spans="1:29">
      <c r="A232" t="s">
        <v>230</v>
      </c>
      <c r="B232">
        <v>0</v>
      </c>
      <c r="C232">
        <v>1</v>
      </c>
      <c r="D232">
        <f t="shared" si="81"/>
        <v>1</v>
      </c>
      <c r="E232">
        <f>IF(D320&gt;0,ROUND((D232/D320) * 100, 4), "")</f>
        <v>0.1048</v>
      </c>
      <c r="F232">
        <v>0</v>
      </c>
      <c r="G232">
        <v>1</v>
      </c>
      <c r="H232">
        <f t="shared" si="82"/>
        <v>1</v>
      </c>
      <c r="I232">
        <v>0</v>
      </c>
      <c r="J232">
        <v>0</v>
      </c>
      <c r="K232">
        <f t="shared" si="83"/>
        <v>0</v>
      </c>
      <c r="L232">
        <v>0</v>
      </c>
      <c r="M232">
        <v>0</v>
      </c>
      <c r="N232">
        <f t="shared" si="84"/>
        <v>0</v>
      </c>
      <c r="O232">
        <v>0</v>
      </c>
      <c r="P232">
        <v>0</v>
      </c>
      <c r="Q232">
        <f t="shared" si="85"/>
        <v>0</v>
      </c>
      <c r="R232">
        <v>0</v>
      </c>
      <c r="S232">
        <v>0</v>
      </c>
      <c r="T232">
        <f t="shared" si="86"/>
        <v>0</v>
      </c>
      <c r="U232">
        <v>0</v>
      </c>
      <c r="V232">
        <v>0</v>
      </c>
      <c r="W232">
        <f t="shared" si="87"/>
        <v>0</v>
      </c>
      <c r="X232">
        <v>0</v>
      </c>
      <c r="Y232">
        <v>0</v>
      </c>
      <c r="Z232">
        <f t="shared" si="88"/>
        <v>0</v>
      </c>
      <c r="AA232">
        <v>0</v>
      </c>
      <c r="AB232">
        <v>0</v>
      </c>
      <c r="AC232">
        <f t="shared" si="89"/>
        <v>0</v>
      </c>
    </row>
    <row r="233" spans="1:29">
      <c r="A233" t="s">
        <v>231</v>
      </c>
      <c r="B233">
        <v>0</v>
      </c>
      <c r="C233">
        <v>0</v>
      </c>
      <c r="D233">
        <f t="shared" si="81"/>
        <v>0</v>
      </c>
      <c r="E233">
        <f>IF(D320&gt;0,ROUND((D233/D320) * 100, 4), "")</f>
        <v>0</v>
      </c>
      <c r="F233">
        <v>0</v>
      </c>
      <c r="G233">
        <v>0</v>
      </c>
      <c r="H233">
        <f t="shared" si="82"/>
        <v>0</v>
      </c>
      <c r="I233">
        <v>0</v>
      </c>
      <c r="J233">
        <v>0</v>
      </c>
      <c r="K233">
        <f t="shared" si="83"/>
        <v>0</v>
      </c>
      <c r="L233">
        <v>0</v>
      </c>
      <c r="M233">
        <v>0</v>
      </c>
      <c r="N233">
        <f t="shared" si="84"/>
        <v>0</v>
      </c>
      <c r="O233">
        <v>0</v>
      </c>
      <c r="P233">
        <v>0</v>
      </c>
      <c r="Q233">
        <f t="shared" si="85"/>
        <v>0</v>
      </c>
      <c r="R233">
        <v>0</v>
      </c>
      <c r="S233">
        <v>0</v>
      </c>
      <c r="T233">
        <f t="shared" si="86"/>
        <v>0</v>
      </c>
      <c r="U233">
        <v>0</v>
      </c>
      <c r="V233">
        <v>0</v>
      </c>
      <c r="W233">
        <f t="shared" si="87"/>
        <v>0</v>
      </c>
      <c r="X233">
        <v>0</v>
      </c>
      <c r="Y233">
        <v>0</v>
      </c>
      <c r="Z233">
        <f t="shared" si="88"/>
        <v>0</v>
      </c>
      <c r="AA233">
        <v>0</v>
      </c>
      <c r="AB233">
        <v>0</v>
      </c>
      <c r="AC233">
        <f t="shared" si="89"/>
        <v>0</v>
      </c>
    </row>
    <row r="234" spans="1:29">
      <c r="A234" t="s">
        <v>232</v>
      </c>
      <c r="B234">
        <v>0</v>
      </c>
      <c r="C234">
        <v>4</v>
      </c>
      <c r="D234">
        <f t="shared" si="81"/>
        <v>4</v>
      </c>
      <c r="E234">
        <f>IF(D320&gt;0,ROUND((D234/D320) * 100, 4), "")</f>
        <v>0.41930000000000001</v>
      </c>
      <c r="F234">
        <v>0</v>
      </c>
      <c r="G234">
        <v>0</v>
      </c>
      <c r="H234">
        <f t="shared" si="82"/>
        <v>0</v>
      </c>
      <c r="I234">
        <v>0</v>
      </c>
      <c r="J234">
        <v>0</v>
      </c>
      <c r="K234">
        <f t="shared" si="83"/>
        <v>0</v>
      </c>
      <c r="L234">
        <v>0</v>
      </c>
      <c r="M234">
        <v>5</v>
      </c>
      <c r="N234">
        <f t="shared" si="84"/>
        <v>5</v>
      </c>
      <c r="O234">
        <v>0</v>
      </c>
      <c r="P234">
        <v>0</v>
      </c>
      <c r="Q234">
        <f t="shared" si="85"/>
        <v>0</v>
      </c>
      <c r="R234">
        <v>0</v>
      </c>
      <c r="S234">
        <v>0</v>
      </c>
      <c r="T234">
        <f t="shared" si="86"/>
        <v>0</v>
      </c>
      <c r="U234">
        <v>0</v>
      </c>
      <c r="V234">
        <v>0</v>
      </c>
      <c r="W234">
        <f t="shared" si="87"/>
        <v>0</v>
      </c>
      <c r="X234">
        <v>0</v>
      </c>
      <c r="Y234">
        <v>0</v>
      </c>
      <c r="Z234">
        <f t="shared" si="88"/>
        <v>0</v>
      </c>
      <c r="AA234">
        <v>0</v>
      </c>
      <c r="AB234">
        <v>0</v>
      </c>
      <c r="AC234">
        <f t="shared" si="89"/>
        <v>0</v>
      </c>
    </row>
    <row r="235" spans="1:29">
      <c r="A235" t="s">
        <v>233</v>
      </c>
      <c r="B235">
        <v>0</v>
      </c>
      <c r="C235">
        <v>0</v>
      </c>
      <c r="D235">
        <f t="shared" si="81"/>
        <v>0</v>
      </c>
      <c r="E235">
        <f>IF(D320&gt;0,ROUND((D235/D320) * 100, 4), "")</f>
        <v>0</v>
      </c>
      <c r="F235">
        <v>0</v>
      </c>
      <c r="G235">
        <v>0</v>
      </c>
      <c r="H235">
        <f t="shared" si="82"/>
        <v>0</v>
      </c>
      <c r="I235">
        <v>0</v>
      </c>
      <c r="J235">
        <v>0</v>
      </c>
      <c r="K235">
        <f t="shared" si="83"/>
        <v>0</v>
      </c>
      <c r="L235">
        <v>0</v>
      </c>
      <c r="M235">
        <v>0</v>
      </c>
      <c r="N235">
        <f t="shared" si="84"/>
        <v>0</v>
      </c>
      <c r="O235">
        <v>0</v>
      </c>
      <c r="P235">
        <v>0</v>
      </c>
      <c r="Q235">
        <f t="shared" si="85"/>
        <v>0</v>
      </c>
      <c r="R235">
        <v>0</v>
      </c>
      <c r="S235">
        <v>0</v>
      </c>
      <c r="T235">
        <f t="shared" si="86"/>
        <v>0</v>
      </c>
      <c r="U235">
        <v>0</v>
      </c>
      <c r="V235">
        <v>0</v>
      </c>
      <c r="W235">
        <f t="shared" si="87"/>
        <v>0</v>
      </c>
      <c r="X235">
        <v>0</v>
      </c>
      <c r="Y235">
        <v>0</v>
      </c>
      <c r="Z235">
        <f t="shared" si="88"/>
        <v>0</v>
      </c>
      <c r="AA235">
        <v>0</v>
      </c>
      <c r="AB235">
        <v>0</v>
      </c>
      <c r="AC235">
        <f t="shared" si="89"/>
        <v>0</v>
      </c>
    </row>
    <row r="236" spans="1:29">
      <c r="A236" t="s">
        <v>234</v>
      </c>
      <c r="B236">
        <v>1</v>
      </c>
      <c r="C236">
        <v>0</v>
      </c>
      <c r="D236">
        <f t="shared" si="81"/>
        <v>1</v>
      </c>
      <c r="E236">
        <f>IF(D320&gt;0,ROUND((D236/D320) * 100, 4), "")</f>
        <v>0.1048</v>
      </c>
      <c r="F236">
        <v>0</v>
      </c>
      <c r="G236">
        <v>0</v>
      </c>
      <c r="H236">
        <f t="shared" si="82"/>
        <v>0</v>
      </c>
      <c r="I236">
        <v>1</v>
      </c>
      <c r="J236">
        <v>0</v>
      </c>
      <c r="K236">
        <f t="shared" si="83"/>
        <v>1</v>
      </c>
      <c r="L236">
        <v>0</v>
      </c>
      <c r="M236">
        <v>0</v>
      </c>
      <c r="N236">
        <f t="shared" si="84"/>
        <v>0</v>
      </c>
      <c r="O236">
        <v>0</v>
      </c>
      <c r="P236">
        <v>0</v>
      </c>
      <c r="Q236">
        <f t="shared" si="85"/>
        <v>0</v>
      </c>
      <c r="R236">
        <v>0</v>
      </c>
      <c r="S236">
        <v>0</v>
      </c>
      <c r="T236">
        <f t="shared" si="86"/>
        <v>0</v>
      </c>
      <c r="U236">
        <v>0</v>
      </c>
      <c r="V236">
        <v>0</v>
      </c>
      <c r="W236">
        <f t="shared" si="87"/>
        <v>0</v>
      </c>
      <c r="X236">
        <v>0</v>
      </c>
      <c r="Y236">
        <v>0</v>
      </c>
      <c r="Z236">
        <f t="shared" si="88"/>
        <v>0</v>
      </c>
      <c r="AA236">
        <v>0</v>
      </c>
      <c r="AB236">
        <v>0</v>
      </c>
      <c r="AC236">
        <f t="shared" si="89"/>
        <v>0</v>
      </c>
    </row>
    <row r="237" spans="1:29">
      <c r="A237" t="s">
        <v>235</v>
      </c>
      <c r="B237">
        <v>0</v>
      </c>
      <c r="C237">
        <v>0</v>
      </c>
      <c r="D237">
        <f t="shared" si="81"/>
        <v>0</v>
      </c>
      <c r="E237">
        <f>IF(D320&gt;0,ROUND((D237/D320) * 100, 4), "")</f>
        <v>0</v>
      </c>
      <c r="F237">
        <v>0</v>
      </c>
      <c r="G237">
        <v>0</v>
      </c>
      <c r="H237">
        <f t="shared" si="82"/>
        <v>0</v>
      </c>
      <c r="I237">
        <v>0</v>
      </c>
      <c r="J237">
        <v>0</v>
      </c>
      <c r="K237">
        <f t="shared" si="83"/>
        <v>0</v>
      </c>
      <c r="L237">
        <v>0</v>
      </c>
      <c r="M237">
        <v>0</v>
      </c>
      <c r="N237">
        <f t="shared" si="84"/>
        <v>0</v>
      </c>
      <c r="O237">
        <v>0</v>
      </c>
      <c r="P237">
        <v>0</v>
      </c>
      <c r="Q237">
        <f t="shared" si="85"/>
        <v>0</v>
      </c>
      <c r="R237">
        <v>0</v>
      </c>
      <c r="S237">
        <v>0</v>
      </c>
      <c r="T237">
        <f t="shared" si="86"/>
        <v>0</v>
      </c>
      <c r="U237">
        <v>0</v>
      </c>
      <c r="V237">
        <v>0</v>
      </c>
      <c r="W237">
        <f t="shared" si="87"/>
        <v>0</v>
      </c>
      <c r="X237">
        <v>0</v>
      </c>
      <c r="Y237">
        <v>0</v>
      </c>
      <c r="Z237">
        <f t="shared" si="88"/>
        <v>0</v>
      </c>
      <c r="AA237">
        <v>0</v>
      </c>
      <c r="AB237">
        <v>0</v>
      </c>
      <c r="AC237">
        <f t="shared" si="89"/>
        <v>0</v>
      </c>
    </row>
    <row r="239" spans="1:29">
      <c r="A239" s="6" t="s">
        <v>236</v>
      </c>
      <c r="B239" s="6" t="s">
        <v>236</v>
      </c>
      <c r="C239" s="6" t="s">
        <v>236</v>
      </c>
      <c r="D239" s="6" t="s">
        <v>236</v>
      </c>
      <c r="E239" s="6" t="s">
        <v>236</v>
      </c>
      <c r="F239" s="6" t="s">
        <v>236</v>
      </c>
      <c r="G239" s="6" t="s">
        <v>236</v>
      </c>
      <c r="H239" s="6" t="s">
        <v>236</v>
      </c>
      <c r="I239" s="6" t="s">
        <v>236</v>
      </c>
      <c r="J239" s="6" t="s">
        <v>236</v>
      </c>
      <c r="K239" s="6" t="s">
        <v>236</v>
      </c>
      <c r="L239" s="6" t="s">
        <v>236</v>
      </c>
      <c r="M239" s="6" t="s">
        <v>236</v>
      </c>
      <c r="N239" s="6" t="s">
        <v>236</v>
      </c>
      <c r="O239" s="6" t="s">
        <v>236</v>
      </c>
      <c r="P239" s="6" t="s">
        <v>236</v>
      </c>
      <c r="Q239" s="6" t="s">
        <v>236</v>
      </c>
      <c r="R239" s="6" t="s">
        <v>236</v>
      </c>
      <c r="S239" s="6" t="s">
        <v>236</v>
      </c>
      <c r="T239" s="6" t="s">
        <v>236</v>
      </c>
      <c r="U239" s="6" t="s">
        <v>236</v>
      </c>
      <c r="V239" s="6" t="s">
        <v>236</v>
      </c>
      <c r="W239" s="6" t="s">
        <v>236</v>
      </c>
      <c r="X239" s="6" t="s">
        <v>236</v>
      </c>
      <c r="Y239" s="6" t="s">
        <v>236</v>
      </c>
      <c r="Z239" s="6" t="s">
        <v>236</v>
      </c>
      <c r="AA239" s="6" t="s">
        <v>236</v>
      </c>
      <c r="AB239" s="6" t="s">
        <v>236</v>
      </c>
      <c r="AC239" s="6" t="s">
        <v>236</v>
      </c>
    </row>
    <row r="240" spans="1:29">
      <c r="A240" t="s">
        <v>237</v>
      </c>
      <c r="B240">
        <v>0</v>
      </c>
      <c r="C240">
        <v>0</v>
      </c>
      <c r="D240">
        <f t="shared" ref="D240:D266" si="90">B240+C240</f>
        <v>0</v>
      </c>
      <c r="E240">
        <f>IF(D320&gt;0,ROUND((D240/D320) * 100, 4), "")</f>
        <v>0</v>
      </c>
      <c r="F240">
        <v>0</v>
      </c>
      <c r="G240">
        <v>0</v>
      </c>
      <c r="H240">
        <f t="shared" ref="H240:H266" si="91">F240+G240</f>
        <v>0</v>
      </c>
      <c r="I240">
        <v>0</v>
      </c>
      <c r="J240">
        <v>0</v>
      </c>
      <c r="K240">
        <f t="shared" ref="K240:K266" si="92">I240+J240</f>
        <v>0</v>
      </c>
      <c r="L240">
        <v>0</v>
      </c>
      <c r="M240">
        <v>0</v>
      </c>
      <c r="N240">
        <f t="shared" ref="N240:N266" si="93">L240+M240</f>
        <v>0</v>
      </c>
      <c r="O240">
        <v>0</v>
      </c>
      <c r="P240">
        <v>0</v>
      </c>
      <c r="Q240">
        <f t="shared" ref="Q240:Q266" si="94">O240+P240</f>
        <v>0</v>
      </c>
      <c r="R240">
        <v>0</v>
      </c>
      <c r="S240">
        <v>0</v>
      </c>
      <c r="T240">
        <f t="shared" ref="T240:T266" si="95">R240+S240</f>
        <v>0</v>
      </c>
      <c r="U240">
        <v>0</v>
      </c>
      <c r="V240">
        <v>0</v>
      </c>
      <c r="W240">
        <f t="shared" ref="W240:W266" si="96">U240+V240</f>
        <v>0</v>
      </c>
      <c r="X240">
        <v>0</v>
      </c>
      <c r="Y240">
        <v>0</v>
      </c>
      <c r="Z240">
        <f t="shared" ref="Z240:Z266" si="97">X240+Y240</f>
        <v>0</v>
      </c>
      <c r="AA240">
        <v>0</v>
      </c>
      <c r="AB240">
        <v>0</v>
      </c>
      <c r="AC240">
        <f t="shared" ref="AC240:AC266" si="98">AA240+AB240</f>
        <v>0</v>
      </c>
    </row>
    <row r="241" spans="1:29">
      <c r="A241" t="s">
        <v>238</v>
      </c>
      <c r="B241">
        <v>1</v>
      </c>
      <c r="C241">
        <v>2</v>
      </c>
      <c r="D241">
        <f t="shared" si="90"/>
        <v>3</v>
      </c>
      <c r="E241">
        <f>IF(D320&gt;0,ROUND((D241/D320) * 100, 4), "")</f>
        <v>0.3145</v>
      </c>
      <c r="F241">
        <v>1</v>
      </c>
      <c r="G241">
        <v>2</v>
      </c>
      <c r="H241">
        <f t="shared" si="91"/>
        <v>3</v>
      </c>
      <c r="I241">
        <v>0</v>
      </c>
      <c r="J241">
        <v>0</v>
      </c>
      <c r="K241">
        <f t="shared" si="92"/>
        <v>0</v>
      </c>
      <c r="L241">
        <v>0</v>
      </c>
      <c r="M241">
        <v>0</v>
      </c>
      <c r="N241">
        <f t="shared" si="93"/>
        <v>0</v>
      </c>
      <c r="O241">
        <v>0</v>
      </c>
      <c r="P241">
        <v>0</v>
      </c>
      <c r="Q241">
        <f t="shared" si="94"/>
        <v>0</v>
      </c>
      <c r="R241">
        <v>0</v>
      </c>
      <c r="S241">
        <v>0</v>
      </c>
      <c r="T241">
        <f t="shared" si="95"/>
        <v>0</v>
      </c>
      <c r="U241">
        <v>0</v>
      </c>
      <c r="V241">
        <v>0</v>
      </c>
      <c r="W241">
        <f t="shared" si="96"/>
        <v>0</v>
      </c>
      <c r="X241">
        <v>0</v>
      </c>
      <c r="Y241">
        <v>0</v>
      </c>
      <c r="Z241">
        <f t="shared" si="97"/>
        <v>0</v>
      </c>
      <c r="AA241">
        <v>0</v>
      </c>
      <c r="AB241">
        <v>0</v>
      </c>
      <c r="AC241">
        <f t="shared" si="98"/>
        <v>0</v>
      </c>
    </row>
    <row r="242" spans="1:29">
      <c r="A242" t="s">
        <v>239</v>
      </c>
      <c r="B242">
        <v>0</v>
      </c>
      <c r="C242">
        <v>0</v>
      </c>
      <c r="D242">
        <f t="shared" si="90"/>
        <v>0</v>
      </c>
      <c r="E242">
        <f>IF(D320&gt;0,ROUND((D242/D320) * 100, 4), "")</f>
        <v>0</v>
      </c>
      <c r="F242">
        <v>0</v>
      </c>
      <c r="G242">
        <v>0</v>
      </c>
      <c r="H242">
        <f t="shared" si="91"/>
        <v>0</v>
      </c>
      <c r="I242">
        <v>0</v>
      </c>
      <c r="J242">
        <v>0</v>
      </c>
      <c r="K242">
        <f t="shared" si="92"/>
        <v>0</v>
      </c>
      <c r="L242">
        <v>0</v>
      </c>
      <c r="M242">
        <v>0</v>
      </c>
      <c r="N242">
        <f t="shared" si="93"/>
        <v>0</v>
      </c>
      <c r="O242">
        <v>0</v>
      </c>
      <c r="P242">
        <v>0</v>
      </c>
      <c r="Q242">
        <f t="shared" si="94"/>
        <v>0</v>
      </c>
      <c r="R242">
        <v>0</v>
      </c>
      <c r="S242">
        <v>0</v>
      </c>
      <c r="T242">
        <f t="shared" si="95"/>
        <v>0</v>
      </c>
      <c r="U242">
        <v>0</v>
      </c>
      <c r="V242">
        <v>0</v>
      </c>
      <c r="W242">
        <f t="shared" si="96"/>
        <v>0</v>
      </c>
      <c r="X242">
        <v>0</v>
      </c>
      <c r="Y242">
        <v>0</v>
      </c>
      <c r="Z242">
        <f t="shared" si="97"/>
        <v>0</v>
      </c>
      <c r="AA242">
        <v>0</v>
      </c>
      <c r="AB242">
        <v>0</v>
      </c>
      <c r="AC242">
        <f t="shared" si="98"/>
        <v>0</v>
      </c>
    </row>
    <row r="243" spans="1:29">
      <c r="A243" t="s">
        <v>240</v>
      </c>
      <c r="B243">
        <v>0</v>
      </c>
      <c r="C243">
        <v>0</v>
      </c>
      <c r="D243">
        <f t="shared" si="90"/>
        <v>0</v>
      </c>
      <c r="E243">
        <f>IF(D320&gt;0,ROUND((D243/D320) * 100, 4), "")</f>
        <v>0</v>
      </c>
      <c r="F243">
        <v>0</v>
      </c>
      <c r="G243">
        <v>0</v>
      </c>
      <c r="H243">
        <f t="shared" si="91"/>
        <v>0</v>
      </c>
      <c r="I243">
        <v>0</v>
      </c>
      <c r="J243">
        <v>0</v>
      </c>
      <c r="K243">
        <f t="shared" si="92"/>
        <v>0</v>
      </c>
      <c r="L243">
        <v>0</v>
      </c>
      <c r="M243">
        <v>0</v>
      </c>
      <c r="N243">
        <f t="shared" si="93"/>
        <v>0</v>
      </c>
      <c r="O243">
        <v>0</v>
      </c>
      <c r="P243">
        <v>0</v>
      </c>
      <c r="Q243">
        <f t="shared" si="94"/>
        <v>0</v>
      </c>
      <c r="R243">
        <v>0</v>
      </c>
      <c r="S243">
        <v>0</v>
      </c>
      <c r="T243">
        <f t="shared" si="95"/>
        <v>0</v>
      </c>
      <c r="U243">
        <v>0</v>
      </c>
      <c r="V243">
        <v>0</v>
      </c>
      <c r="W243">
        <f t="shared" si="96"/>
        <v>0</v>
      </c>
      <c r="X243">
        <v>0</v>
      </c>
      <c r="Y243">
        <v>0</v>
      </c>
      <c r="Z243">
        <f t="shared" si="97"/>
        <v>0</v>
      </c>
      <c r="AA243">
        <v>0</v>
      </c>
      <c r="AB243">
        <v>0</v>
      </c>
      <c r="AC243">
        <f t="shared" si="98"/>
        <v>0</v>
      </c>
    </row>
    <row r="244" spans="1:29">
      <c r="A244" t="s">
        <v>241</v>
      </c>
      <c r="B244">
        <v>0</v>
      </c>
      <c r="C244">
        <v>0</v>
      </c>
      <c r="D244">
        <f t="shared" si="90"/>
        <v>0</v>
      </c>
      <c r="E244">
        <f>IF(D320&gt;0,ROUND((D244/D320) * 100, 4), "")</f>
        <v>0</v>
      </c>
      <c r="F244">
        <v>0</v>
      </c>
      <c r="G244">
        <v>0</v>
      </c>
      <c r="H244">
        <f t="shared" si="91"/>
        <v>0</v>
      </c>
      <c r="I244">
        <v>0</v>
      </c>
      <c r="J244">
        <v>0</v>
      </c>
      <c r="K244">
        <f t="shared" si="92"/>
        <v>0</v>
      </c>
      <c r="L244">
        <v>0</v>
      </c>
      <c r="M244">
        <v>0</v>
      </c>
      <c r="N244">
        <f t="shared" si="93"/>
        <v>0</v>
      </c>
      <c r="O244">
        <v>0</v>
      </c>
      <c r="P244">
        <v>0</v>
      </c>
      <c r="Q244">
        <f t="shared" si="94"/>
        <v>0</v>
      </c>
      <c r="R244">
        <v>0</v>
      </c>
      <c r="S244">
        <v>0</v>
      </c>
      <c r="T244">
        <f t="shared" si="95"/>
        <v>0</v>
      </c>
      <c r="U244">
        <v>0</v>
      </c>
      <c r="V244">
        <v>0</v>
      </c>
      <c r="W244">
        <f t="shared" si="96"/>
        <v>0</v>
      </c>
      <c r="X244">
        <v>0</v>
      </c>
      <c r="Y244">
        <v>0</v>
      </c>
      <c r="Z244">
        <f t="shared" si="97"/>
        <v>0</v>
      </c>
      <c r="AA244">
        <v>0</v>
      </c>
      <c r="AB244">
        <v>0</v>
      </c>
      <c r="AC244">
        <f t="shared" si="98"/>
        <v>0</v>
      </c>
    </row>
    <row r="245" spans="1:29">
      <c r="A245" t="s">
        <v>242</v>
      </c>
      <c r="B245">
        <v>0</v>
      </c>
      <c r="C245">
        <v>0</v>
      </c>
      <c r="D245">
        <f t="shared" si="90"/>
        <v>0</v>
      </c>
      <c r="E245">
        <f>IF(D320&gt;0,ROUND((D245/D320) * 100, 4), "")</f>
        <v>0</v>
      </c>
      <c r="F245">
        <v>0</v>
      </c>
      <c r="G245">
        <v>0</v>
      </c>
      <c r="H245">
        <f t="shared" si="91"/>
        <v>0</v>
      </c>
      <c r="I245">
        <v>0</v>
      </c>
      <c r="J245">
        <v>0</v>
      </c>
      <c r="K245">
        <f t="shared" si="92"/>
        <v>0</v>
      </c>
      <c r="L245">
        <v>0</v>
      </c>
      <c r="M245">
        <v>0</v>
      </c>
      <c r="N245">
        <f t="shared" si="93"/>
        <v>0</v>
      </c>
      <c r="O245">
        <v>0</v>
      </c>
      <c r="P245">
        <v>0</v>
      </c>
      <c r="Q245">
        <f t="shared" si="94"/>
        <v>0</v>
      </c>
      <c r="R245">
        <v>0</v>
      </c>
      <c r="S245">
        <v>0</v>
      </c>
      <c r="T245">
        <f t="shared" si="95"/>
        <v>0</v>
      </c>
      <c r="U245">
        <v>0</v>
      </c>
      <c r="V245">
        <v>0</v>
      </c>
      <c r="W245">
        <f t="shared" si="96"/>
        <v>0</v>
      </c>
      <c r="X245">
        <v>0</v>
      </c>
      <c r="Y245">
        <v>0</v>
      </c>
      <c r="Z245">
        <f t="shared" si="97"/>
        <v>0</v>
      </c>
      <c r="AA245">
        <v>0</v>
      </c>
      <c r="AB245">
        <v>0</v>
      </c>
      <c r="AC245">
        <f t="shared" si="98"/>
        <v>0</v>
      </c>
    </row>
    <row r="246" spans="1:29">
      <c r="A246" t="s">
        <v>243</v>
      </c>
      <c r="B246">
        <v>0</v>
      </c>
      <c r="C246">
        <v>0</v>
      </c>
      <c r="D246">
        <f t="shared" si="90"/>
        <v>0</v>
      </c>
      <c r="E246">
        <f>IF(D320&gt;0,ROUND((D246/D320) * 100, 4), "")</f>
        <v>0</v>
      </c>
      <c r="F246">
        <v>0</v>
      </c>
      <c r="G246">
        <v>0</v>
      </c>
      <c r="H246">
        <f t="shared" si="91"/>
        <v>0</v>
      </c>
      <c r="I246">
        <v>0</v>
      </c>
      <c r="J246">
        <v>0</v>
      </c>
      <c r="K246">
        <f t="shared" si="92"/>
        <v>0</v>
      </c>
      <c r="L246">
        <v>0</v>
      </c>
      <c r="M246">
        <v>0</v>
      </c>
      <c r="N246">
        <f t="shared" si="93"/>
        <v>0</v>
      </c>
      <c r="O246">
        <v>0</v>
      </c>
      <c r="P246">
        <v>0</v>
      </c>
      <c r="Q246">
        <f t="shared" si="94"/>
        <v>0</v>
      </c>
      <c r="R246">
        <v>0</v>
      </c>
      <c r="S246">
        <v>0</v>
      </c>
      <c r="T246">
        <f t="shared" si="95"/>
        <v>0</v>
      </c>
      <c r="U246">
        <v>0</v>
      </c>
      <c r="V246">
        <v>0</v>
      </c>
      <c r="W246">
        <f t="shared" si="96"/>
        <v>0</v>
      </c>
      <c r="X246">
        <v>0</v>
      </c>
      <c r="Y246">
        <v>0</v>
      </c>
      <c r="Z246">
        <f t="shared" si="97"/>
        <v>0</v>
      </c>
      <c r="AA246">
        <v>0</v>
      </c>
      <c r="AB246">
        <v>0</v>
      </c>
      <c r="AC246">
        <f t="shared" si="98"/>
        <v>0</v>
      </c>
    </row>
    <row r="247" spans="1:29">
      <c r="A247" t="s">
        <v>244</v>
      </c>
      <c r="B247">
        <v>0</v>
      </c>
      <c r="C247">
        <v>29</v>
      </c>
      <c r="D247">
        <f t="shared" si="90"/>
        <v>29</v>
      </c>
      <c r="E247">
        <f>IF(D320&gt;0,ROUND((D247/D320) * 100, 4), "")</f>
        <v>3.0398000000000001</v>
      </c>
      <c r="F247">
        <v>0</v>
      </c>
      <c r="G247">
        <v>15</v>
      </c>
      <c r="H247">
        <f t="shared" si="91"/>
        <v>15</v>
      </c>
      <c r="I247">
        <v>0</v>
      </c>
      <c r="J247">
        <v>0</v>
      </c>
      <c r="K247">
        <f t="shared" si="92"/>
        <v>0</v>
      </c>
      <c r="L247">
        <v>0</v>
      </c>
      <c r="M247">
        <v>4</v>
      </c>
      <c r="N247">
        <f t="shared" si="93"/>
        <v>4</v>
      </c>
      <c r="O247">
        <v>0</v>
      </c>
      <c r="P247">
        <v>0</v>
      </c>
      <c r="Q247">
        <f t="shared" si="94"/>
        <v>0</v>
      </c>
      <c r="R247">
        <v>0</v>
      </c>
      <c r="S247">
        <v>0</v>
      </c>
      <c r="T247">
        <f t="shared" si="95"/>
        <v>0</v>
      </c>
      <c r="U247">
        <v>0</v>
      </c>
      <c r="V247">
        <v>0</v>
      </c>
      <c r="W247">
        <f t="shared" si="96"/>
        <v>0</v>
      </c>
      <c r="X247">
        <v>0</v>
      </c>
      <c r="Y247">
        <v>1</v>
      </c>
      <c r="Z247">
        <f t="shared" si="97"/>
        <v>1</v>
      </c>
      <c r="AA247">
        <v>0</v>
      </c>
      <c r="AB247">
        <v>0</v>
      </c>
      <c r="AC247">
        <f t="shared" si="98"/>
        <v>0</v>
      </c>
    </row>
    <row r="248" spans="1:29">
      <c r="A248" t="s">
        <v>245</v>
      </c>
      <c r="B248">
        <v>0</v>
      </c>
      <c r="C248">
        <v>0</v>
      </c>
      <c r="D248">
        <f t="shared" si="90"/>
        <v>0</v>
      </c>
      <c r="E248">
        <f>IF(D320&gt;0,ROUND((D248/D320) * 100, 4), "")</f>
        <v>0</v>
      </c>
      <c r="F248">
        <v>0</v>
      </c>
      <c r="G248">
        <v>0</v>
      </c>
      <c r="H248">
        <f t="shared" si="91"/>
        <v>0</v>
      </c>
      <c r="I248">
        <v>0</v>
      </c>
      <c r="J248">
        <v>0</v>
      </c>
      <c r="K248">
        <f t="shared" si="92"/>
        <v>0</v>
      </c>
      <c r="L248">
        <v>0</v>
      </c>
      <c r="M248">
        <v>0</v>
      </c>
      <c r="N248">
        <f t="shared" si="93"/>
        <v>0</v>
      </c>
      <c r="O248">
        <v>0</v>
      </c>
      <c r="P248">
        <v>0</v>
      </c>
      <c r="Q248">
        <f t="shared" si="94"/>
        <v>0</v>
      </c>
      <c r="R248">
        <v>0</v>
      </c>
      <c r="S248">
        <v>0</v>
      </c>
      <c r="T248">
        <f t="shared" si="95"/>
        <v>0</v>
      </c>
      <c r="U248">
        <v>0</v>
      </c>
      <c r="V248">
        <v>0</v>
      </c>
      <c r="W248">
        <f t="shared" si="96"/>
        <v>0</v>
      </c>
      <c r="X248">
        <v>0</v>
      </c>
      <c r="Y248">
        <v>0</v>
      </c>
      <c r="Z248">
        <f t="shared" si="97"/>
        <v>0</v>
      </c>
      <c r="AA248">
        <v>0</v>
      </c>
      <c r="AB248">
        <v>0</v>
      </c>
      <c r="AC248">
        <f t="shared" si="98"/>
        <v>0</v>
      </c>
    </row>
    <row r="249" spans="1:29">
      <c r="A249" t="s">
        <v>246</v>
      </c>
      <c r="B249">
        <v>1</v>
      </c>
      <c r="C249">
        <v>23</v>
      </c>
      <c r="D249">
        <f t="shared" si="90"/>
        <v>24</v>
      </c>
      <c r="E249">
        <f>IF(D320&gt;0,ROUND((D249/D320) * 100, 4), "")</f>
        <v>2.5156999999999998</v>
      </c>
      <c r="F249">
        <v>1</v>
      </c>
      <c r="G249">
        <v>15</v>
      </c>
      <c r="H249">
        <f t="shared" si="91"/>
        <v>16</v>
      </c>
      <c r="I249">
        <v>0</v>
      </c>
      <c r="J249">
        <v>1</v>
      </c>
      <c r="K249">
        <f t="shared" si="92"/>
        <v>1</v>
      </c>
      <c r="L249">
        <v>0</v>
      </c>
      <c r="M249">
        <v>4</v>
      </c>
      <c r="N249">
        <f t="shared" si="93"/>
        <v>4</v>
      </c>
      <c r="O249">
        <v>0</v>
      </c>
      <c r="P249">
        <v>0</v>
      </c>
      <c r="Q249">
        <f t="shared" si="94"/>
        <v>0</v>
      </c>
      <c r="R249">
        <v>0</v>
      </c>
      <c r="S249">
        <v>0</v>
      </c>
      <c r="T249">
        <f t="shared" si="95"/>
        <v>0</v>
      </c>
      <c r="U249">
        <v>0</v>
      </c>
      <c r="V249">
        <v>0</v>
      </c>
      <c r="W249">
        <f t="shared" si="96"/>
        <v>0</v>
      </c>
      <c r="X249">
        <v>0</v>
      </c>
      <c r="Y249">
        <v>0</v>
      </c>
      <c r="Z249">
        <f t="shared" si="97"/>
        <v>0</v>
      </c>
      <c r="AA249">
        <v>0</v>
      </c>
      <c r="AB249">
        <v>1</v>
      </c>
      <c r="AC249">
        <f t="shared" si="98"/>
        <v>1</v>
      </c>
    </row>
    <row r="250" spans="1:29">
      <c r="A250" t="s">
        <v>247</v>
      </c>
      <c r="B250">
        <v>0</v>
      </c>
      <c r="C250">
        <v>0</v>
      </c>
      <c r="D250">
        <f t="shared" si="90"/>
        <v>0</v>
      </c>
      <c r="E250">
        <f>IF(D320&gt;0,ROUND((D250/D320) * 100, 4), "")</f>
        <v>0</v>
      </c>
      <c r="F250">
        <v>0</v>
      </c>
      <c r="G250">
        <v>0</v>
      </c>
      <c r="H250">
        <f t="shared" si="91"/>
        <v>0</v>
      </c>
      <c r="I250">
        <v>0</v>
      </c>
      <c r="J250">
        <v>0</v>
      </c>
      <c r="K250">
        <f t="shared" si="92"/>
        <v>0</v>
      </c>
      <c r="L250">
        <v>0</v>
      </c>
      <c r="M250">
        <v>0</v>
      </c>
      <c r="N250">
        <f t="shared" si="93"/>
        <v>0</v>
      </c>
      <c r="O250">
        <v>0</v>
      </c>
      <c r="P250">
        <v>0</v>
      </c>
      <c r="Q250">
        <f t="shared" si="94"/>
        <v>0</v>
      </c>
      <c r="R250">
        <v>0</v>
      </c>
      <c r="S250">
        <v>0</v>
      </c>
      <c r="T250">
        <f t="shared" si="95"/>
        <v>0</v>
      </c>
      <c r="U250">
        <v>0</v>
      </c>
      <c r="V250">
        <v>0</v>
      </c>
      <c r="W250">
        <f t="shared" si="96"/>
        <v>0</v>
      </c>
      <c r="X250">
        <v>0</v>
      </c>
      <c r="Y250">
        <v>0</v>
      </c>
      <c r="Z250">
        <f t="shared" si="97"/>
        <v>0</v>
      </c>
      <c r="AA250">
        <v>0</v>
      </c>
      <c r="AB250">
        <v>0</v>
      </c>
      <c r="AC250">
        <f t="shared" si="98"/>
        <v>0</v>
      </c>
    </row>
    <row r="251" spans="1:29">
      <c r="A251" t="s">
        <v>248</v>
      </c>
      <c r="B251">
        <v>0</v>
      </c>
      <c r="C251">
        <v>0</v>
      </c>
      <c r="D251">
        <f t="shared" si="90"/>
        <v>0</v>
      </c>
      <c r="E251">
        <f>IF(D320&gt;0,ROUND((D251/D320) * 100, 4), "")</f>
        <v>0</v>
      </c>
      <c r="F251">
        <v>0</v>
      </c>
      <c r="G251">
        <v>0</v>
      </c>
      <c r="H251">
        <f t="shared" si="91"/>
        <v>0</v>
      </c>
      <c r="I251">
        <v>0</v>
      </c>
      <c r="J251">
        <v>0</v>
      </c>
      <c r="K251">
        <f t="shared" si="92"/>
        <v>0</v>
      </c>
      <c r="L251">
        <v>0</v>
      </c>
      <c r="M251">
        <v>0</v>
      </c>
      <c r="N251">
        <f t="shared" si="93"/>
        <v>0</v>
      </c>
      <c r="O251">
        <v>0</v>
      </c>
      <c r="P251">
        <v>0</v>
      </c>
      <c r="Q251">
        <f t="shared" si="94"/>
        <v>0</v>
      </c>
      <c r="R251">
        <v>0</v>
      </c>
      <c r="S251">
        <v>0</v>
      </c>
      <c r="T251">
        <f t="shared" si="95"/>
        <v>0</v>
      </c>
      <c r="U251">
        <v>0</v>
      </c>
      <c r="V251">
        <v>0</v>
      </c>
      <c r="W251">
        <f t="shared" si="96"/>
        <v>0</v>
      </c>
      <c r="X251">
        <v>0</v>
      </c>
      <c r="Y251">
        <v>0</v>
      </c>
      <c r="Z251">
        <f t="shared" si="97"/>
        <v>0</v>
      </c>
      <c r="AA251">
        <v>0</v>
      </c>
      <c r="AB251">
        <v>0</v>
      </c>
      <c r="AC251">
        <f t="shared" si="98"/>
        <v>0</v>
      </c>
    </row>
    <row r="252" spans="1:29">
      <c r="A252" t="s">
        <v>249</v>
      </c>
      <c r="B252">
        <v>0</v>
      </c>
      <c r="C252">
        <v>0</v>
      </c>
      <c r="D252">
        <f t="shared" si="90"/>
        <v>0</v>
      </c>
      <c r="E252">
        <f>IF(D320&gt;0,ROUND((D252/D320) * 100, 4), "")</f>
        <v>0</v>
      </c>
      <c r="F252">
        <v>0</v>
      </c>
      <c r="G252">
        <v>0</v>
      </c>
      <c r="H252">
        <f t="shared" si="91"/>
        <v>0</v>
      </c>
      <c r="I252">
        <v>0</v>
      </c>
      <c r="J252">
        <v>0</v>
      </c>
      <c r="K252">
        <f t="shared" si="92"/>
        <v>0</v>
      </c>
      <c r="L252">
        <v>0</v>
      </c>
      <c r="M252">
        <v>0</v>
      </c>
      <c r="N252">
        <f t="shared" si="93"/>
        <v>0</v>
      </c>
      <c r="O252">
        <v>0</v>
      </c>
      <c r="P252">
        <v>0</v>
      </c>
      <c r="Q252">
        <f t="shared" si="94"/>
        <v>0</v>
      </c>
      <c r="R252">
        <v>0</v>
      </c>
      <c r="S252">
        <v>0</v>
      </c>
      <c r="T252">
        <f t="shared" si="95"/>
        <v>0</v>
      </c>
      <c r="U252">
        <v>0</v>
      </c>
      <c r="V252">
        <v>0</v>
      </c>
      <c r="W252">
        <f t="shared" si="96"/>
        <v>0</v>
      </c>
      <c r="X252">
        <v>0</v>
      </c>
      <c r="Y252">
        <v>0</v>
      </c>
      <c r="Z252">
        <f t="shared" si="97"/>
        <v>0</v>
      </c>
      <c r="AA252">
        <v>0</v>
      </c>
      <c r="AB252">
        <v>0</v>
      </c>
      <c r="AC252">
        <f t="shared" si="98"/>
        <v>0</v>
      </c>
    </row>
    <row r="253" spans="1:29">
      <c r="A253" t="s">
        <v>250</v>
      </c>
      <c r="B253">
        <v>0</v>
      </c>
      <c r="C253">
        <v>0</v>
      </c>
      <c r="D253">
        <f t="shared" si="90"/>
        <v>0</v>
      </c>
      <c r="E253">
        <f>IF(D320&gt;0,ROUND((D253/D320) * 100, 4), "")</f>
        <v>0</v>
      </c>
      <c r="F253">
        <v>0</v>
      </c>
      <c r="G253">
        <v>0</v>
      </c>
      <c r="H253">
        <f t="shared" si="91"/>
        <v>0</v>
      </c>
      <c r="I253">
        <v>0</v>
      </c>
      <c r="J253">
        <v>0</v>
      </c>
      <c r="K253">
        <f t="shared" si="92"/>
        <v>0</v>
      </c>
      <c r="L253">
        <v>0</v>
      </c>
      <c r="M253">
        <v>0</v>
      </c>
      <c r="N253">
        <f t="shared" si="93"/>
        <v>0</v>
      </c>
      <c r="O253">
        <v>0</v>
      </c>
      <c r="P253">
        <v>0</v>
      </c>
      <c r="Q253">
        <f t="shared" si="94"/>
        <v>0</v>
      </c>
      <c r="R253">
        <v>0</v>
      </c>
      <c r="S253">
        <v>0</v>
      </c>
      <c r="T253">
        <f t="shared" si="95"/>
        <v>0</v>
      </c>
      <c r="U253">
        <v>0</v>
      </c>
      <c r="V253">
        <v>0</v>
      </c>
      <c r="W253">
        <f t="shared" si="96"/>
        <v>0</v>
      </c>
      <c r="X253">
        <v>0</v>
      </c>
      <c r="Y253">
        <v>0</v>
      </c>
      <c r="Z253">
        <f t="shared" si="97"/>
        <v>0</v>
      </c>
      <c r="AA253">
        <v>0</v>
      </c>
      <c r="AB253">
        <v>0</v>
      </c>
      <c r="AC253">
        <f t="shared" si="98"/>
        <v>0</v>
      </c>
    </row>
    <row r="254" spans="1:29">
      <c r="A254" t="s">
        <v>251</v>
      </c>
      <c r="B254">
        <v>0</v>
      </c>
      <c r="C254">
        <v>0</v>
      </c>
      <c r="D254">
        <f t="shared" si="90"/>
        <v>0</v>
      </c>
      <c r="E254">
        <f>IF(D320&gt;0,ROUND((D254/D320) * 100, 4), "")</f>
        <v>0</v>
      </c>
      <c r="F254">
        <v>0</v>
      </c>
      <c r="G254">
        <v>0</v>
      </c>
      <c r="H254">
        <f t="shared" si="91"/>
        <v>0</v>
      </c>
      <c r="I254">
        <v>0</v>
      </c>
      <c r="J254">
        <v>0</v>
      </c>
      <c r="K254">
        <f t="shared" si="92"/>
        <v>0</v>
      </c>
      <c r="L254">
        <v>0</v>
      </c>
      <c r="M254">
        <v>0</v>
      </c>
      <c r="N254">
        <f t="shared" si="93"/>
        <v>0</v>
      </c>
      <c r="O254">
        <v>0</v>
      </c>
      <c r="P254">
        <v>0</v>
      </c>
      <c r="Q254">
        <f t="shared" si="94"/>
        <v>0</v>
      </c>
      <c r="R254">
        <v>0</v>
      </c>
      <c r="S254">
        <v>0</v>
      </c>
      <c r="T254">
        <f t="shared" si="95"/>
        <v>0</v>
      </c>
      <c r="U254">
        <v>0</v>
      </c>
      <c r="V254">
        <v>0</v>
      </c>
      <c r="W254">
        <f t="shared" si="96"/>
        <v>0</v>
      </c>
      <c r="X254">
        <v>0</v>
      </c>
      <c r="Y254">
        <v>0</v>
      </c>
      <c r="Z254">
        <f t="shared" si="97"/>
        <v>0</v>
      </c>
      <c r="AA254">
        <v>0</v>
      </c>
      <c r="AB254">
        <v>0</v>
      </c>
      <c r="AC254">
        <f t="shared" si="98"/>
        <v>0</v>
      </c>
    </row>
    <row r="255" spans="1:29">
      <c r="A255" t="s">
        <v>252</v>
      </c>
      <c r="B255">
        <v>0</v>
      </c>
      <c r="C255">
        <v>0</v>
      </c>
      <c r="D255">
        <f t="shared" si="90"/>
        <v>0</v>
      </c>
      <c r="E255">
        <f>IF(D320&gt;0,ROUND((D255/D320) * 100, 4), "")</f>
        <v>0</v>
      </c>
      <c r="F255">
        <v>0</v>
      </c>
      <c r="G255">
        <v>0</v>
      </c>
      <c r="H255">
        <f t="shared" si="91"/>
        <v>0</v>
      </c>
      <c r="I255">
        <v>0</v>
      </c>
      <c r="J255">
        <v>0</v>
      </c>
      <c r="K255">
        <f t="shared" si="92"/>
        <v>0</v>
      </c>
      <c r="L255">
        <v>0</v>
      </c>
      <c r="M255">
        <v>0</v>
      </c>
      <c r="N255">
        <f t="shared" si="93"/>
        <v>0</v>
      </c>
      <c r="O255">
        <v>0</v>
      </c>
      <c r="P255">
        <v>0</v>
      </c>
      <c r="Q255">
        <f t="shared" si="94"/>
        <v>0</v>
      </c>
      <c r="R255">
        <v>0</v>
      </c>
      <c r="S255">
        <v>0</v>
      </c>
      <c r="T255">
        <f t="shared" si="95"/>
        <v>0</v>
      </c>
      <c r="U255">
        <v>0</v>
      </c>
      <c r="V255">
        <v>0</v>
      </c>
      <c r="W255">
        <f t="shared" si="96"/>
        <v>0</v>
      </c>
      <c r="X255">
        <v>0</v>
      </c>
      <c r="Y255">
        <v>0</v>
      </c>
      <c r="Z255">
        <f t="shared" si="97"/>
        <v>0</v>
      </c>
      <c r="AA255">
        <v>0</v>
      </c>
      <c r="AB255">
        <v>0</v>
      </c>
      <c r="AC255">
        <f t="shared" si="98"/>
        <v>0</v>
      </c>
    </row>
    <row r="256" spans="1:29">
      <c r="A256" t="s">
        <v>253</v>
      </c>
      <c r="B256">
        <v>0</v>
      </c>
      <c r="C256">
        <v>0</v>
      </c>
      <c r="D256">
        <f t="shared" si="90"/>
        <v>0</v>
      </c>
      <c r="E256">
        <f>IF(D320&gt;0,ROUND((D256/D320) * 100, 4), "")</f>
        <v>0</v>
      </c>
      <c r="F256">
        <v>0</v>
      </c>
      <c r="G256">
        <v>0</v>
      </c>
      <c r="H256">
        <f t="shared" si="91"/>
        <v>0</v>
      </c>
      <c r="I256">
        <v>0</v>
      </c>
      <c r="J256">
        <v>0</v>
      </c>
      <c r="K256">
        <f t="shared" si="92"/>
        <v>0</v>
      </c>
      <c r="L256">
        <v>0</v>
      </c>
      <c r="M256">
        <v>0</v>
      </c>
      <c r="N256">
        <f t="shared" si="93"/>
        <v>0</v>
      </c>
      <c r="O256">
        <v>0</v>
      </c>
      <c r="P256">
        <v>0</v>
      </c>
      <c r="Q256">
        <f t="shared" si="94"/>
        <v>0</v>
      </c>
      <c r="R256">
        <v>0</v>
      </c>
      <c r="S256">
        <v>0</v>
      </c>
      <c r="T256">
        <f t="shared" si="95"/>
        <v>0</v>
      </c>
      <c r="U256">
        <v>0</v>
      </c>
      <c r="V256">
        <v>0</v>
      </c>
      <c r="W256">
        <f t="shared" si="96"/>
        <v>0</v>
      </c>
      <c r="X256">
        <v>0</v>
      </c>
      <c r="Y256">
        <v>0</v>
      </c>
      <c r="Z256">
        <f t="shared" si="97"/>
        <v>0</v>
      </c>
      <c r="AA256">
        <v>0</v>
      </c>
      <c r="AB256">
        <v>0</v>
      </c>
      <c r="AC256">
        <f t="shared" si="98"/>
        <v>0</v>
      </c>
    </row>
    <row r="257" spans="1:29">
      <c r="A257" t="s">
        <v>254</v>
      </c>
      <c r="B257">
        <v>0</v>
      </c>
      <c r="C257">
        <v>0</v>
      </c>
      <c r="D257">
        <f t="shared" si="90"/>
        <v>0</v>
      </c>
      <c r="E257">
        <f>IF(D320&gt;0,ROUND((D257/D320) * 100, 4), "")</f>
        <v>0</v>
      </c>
      <c r="F257">
        <v>0</v>
      </c>
      <c r="G257">
        <v>0</v>
      </c>
      <c r="H257">
        <f t="shared" si="91"/>
        <v>0</v>
      </c>
      <c r="I257">
        <v>0</v>
      </c>
      <c r="J257">
        <v>0</v>
      </c>
      <c r="K257">
        <f t="shared" si="92"/>
        <v>0</v>
      </c>
      <c r="L257">
        <v>0</v>
      </c>
      <c r="M257">
        <v>0</v>
      </c>
      <c r="N257">
        <f t="shared" si="93"/>
        <v>0</v>
      </c>
      <c r="O257">
        <v>0</v>
      </c>
      <c r="P257">
        <v>0</v>
      </c>
      <c r="Q257">
        <f t="shared" si="94"/>
        <v>0</v>
      </c>
      <c r="R257">
        <v>0</v>
      </c>
      <c r="S257">
        <v>0</v>
      </c>
      <c r="T257">
        <f t="shared" si="95"/>
        <v>0</v>
      </c>
      <c r="U257">
        <v>0</v>
      </c>
      <c r="V257">
        <v>0</v>
      </c>
      <c r="W257">
        <f t="shared" si="96"/>
        <v>0</v>
      </c>
      <c r="X257">
        <v>0</v>
      </c>
      <c r="Y257">
        <v>0</v>
      </c>
      <c r="Z257">
        <f t="shared" si="97"/>
        <v>0</v>
      </c>
      <c r="AA257">
        <v>0</v>
      </c>
      <c r="AB257">
        <v>0</v>
      </c>
      <c r="AC257">
        <f t="shared" si="98"/>
        <v>0</v>
      </c>
    </row>
    <row r="258" spans="1:29">
      <c r="A258" t="s">
        <v>255</v>
      </c>
      <c r="B258">
        <v>0</v>
      </c>
      <c r="C258">
        <v>1</v>
      </c>
      <c r="D258">
        <f t="shared" si="90"/>
        <v>1</v>
      </c>
      <c r="E258">
        <f>IF(D320&gt;0,ROUND((D258/D320) * 100, 4), "")</f>
        <v>0.1048</v>
      </c>
      <c r="F258">
        <v>0</v>
      </c>
      <c r="G258">
        <v>0</v>
      </c>
      <c r="H258">
        <f t="shared" si="91"/>
        <v>0</v>
      </c>
      <c r="I258">
        <v>0</v>
      </c>
      <c r="J258">
        <v>0</v>
      </c>
      <c r="K258">
        <f t="shared" si="92"/>
        <v>0</v>
      </c>
      <c r="L258">
        <v>0</v>
      </c>
      <c r="M258">
        <v>1</v>
      </c>
      <c r="N258">
        <f t="shared" si="93"/>
        <v>1</v>
      </c>
      <c r="O258">
        <v>0</v>
      </c>
      <c r="P258">
        <v>0</v>
      </c>
      <c r="Q258">
        <f t="shared" si="94"/>
        <v>0</v>
      </c>
      <c r="R258">
        <v>0</v>
      </c>
      <c r="S258">
        <v>0</v>
      </c>
      <c r="T258">
        <f t="shared" si="95"/>
        <v>0</v>
      </c>
      <c r="U258">
        <v>0</v>
      </c>
      <c r="V258">
        <v>0</v>
      </c>
      <c r="W258">
        <f t="shared" si="96"/>
        <v>0</v>
      </c>
      <c r="X258">
        <v>0</v>
      </c>
      <c r="Y258">
        <v>0</v>
      </c>
      <c r="Z258">
        <f t="shared" si="97"/>
        <v>0</v>
      </c>
      <c r="AA258">
        <v>0</v>
      </c>
      <c r="AB258">
        <v>0</v>
      </c>
      <c r="AC258">
        <f t="shared" si="98"/>
        <v>0</v>
      </c>
    </row>
    <row r="259" spans="1:29">
      <c r="A259" t="s">
        <v>256</v>
      </c>
      <c r="B259">
        <v>0</v>
      </c>
      <c r="C259">
        <v>0</v>
      </c>
      <c r="D259">
        <f t="shared" si="90"/>
        <v>0</v>
      </c>
      <c r="E259">
        <f>IF(D320&gt;0,ROUND((D259/D320) * 100, 4), "")</f>
        <v>0</v>
      </c>
      <c r="F259">
        <v>0</v>
      </c>
      <c r="G259">
        <v>0</v>
      </c>
      <c r="H259">
        <f t="shared" si="91"/>
        <v>0</v>
      </c>
      <c r="I259">
        <v>0</v>
      </c>
      <c r="J259">
        <v>0</v>
      </c>
      <c r="K259">
        <f t="shared" si="92"/>
        <v>0</v>
      </c>
      <c r="L259">
        <v>0</v>
      </c>
      <c r="M259">
        <v>0</v>
      </c>
      <c r="N259">
        <f t="shared" si="93"/>
        <v>0</v>
      </c>
      <c r="O259">
        <v>0</v>
      </c>
      <c r="P259">
        <v>0</v>
      </c>
      <c r="Q259">
        <f t="shared" si="94"/>
        <v>0</v>
      </c>
      <c r="R259">
        <v>0</v>
      </c>
      <c r="S259">
        <v>0</v>
      </c>
      <c r="T259">
        <f t="shared" si="95"/>
        <v>0</v>
      </c>
      <c r="U259">
        <v>0</v>
      </c>
      <c r="V259">
        <v>0</v>
      </c>
      <c r="W259">
        <f t="shared" si="96"/>
        <v>0</v>
      </c>
      <c r="X259">
        <v>0</v>
      </c>
      <c r="Y259">
        <v>0</v>
      </c>
      <c r="Z259">
        <f t="shared" si="97"/>
        <v>0</v>
      </c>
      <c r="AA259">
        <v>0</v>
      </c>
      <c r="AB259">
        <v>0</v>
      </c>
      <c r="AC259">
        <f t="shared" si="98"/>
        <v>0</v>
      </c>
    </row>
    <row r="260" spans="1:29">
      <c r="A260" t="s">
        <v>257</v>
      </c>
      <c r="B260">
        <v>0</v>
      </c>
      <c r="C260">
        <v>0</v>
      </c>
      <c r="D260">
        <f t="shared" si="90"/>
        <v>0</v>
      </c>
      <c r="E260">
        <f>IF(D320&gt;0,ROUND((D260/D320) * 100, 4), "")</f>
        <v>0</v>
      </c>
      <c r="F260">
        <v>0</v>
      </c>
      <c r="G260">
        <v>0</v>
      </c>
      <c r="H260">
        <f t="shared" si="91"/>
        <v>0</v>
      </c>
      <c r="I260">
        <v>0</v>
      </c>
      <c r="J260">
        <v>0</v>
      </c>
      <c r="K260">
        <f t="shared" si="92"/>
        <v>0</v>
      </c>
      <c r="L260">
        <v>0</v>
      </c>
      <c r="M260">
        <v>0</v>
      </c>
      <c r="N260">
        <f t="shared" si="93"/>
        <v>0</v>
      </c>
      <c r="O260">
        <v>0</v>
      </c>
      <c r="P260">
        <v>0</v>
      </c>
      <c r="Q260">
        <f t="shared" si="94"/>
        <v>0</v>
      </c>
      <c r="R260">
        <v>0</v>
      </c>
      <c r="S260">
        <v>0</v>
      </c>
      <c r="T260">
        <f t="shared" si="95"/>
        <v>0</v>
      </c>
      <c r="U260">
        <v>0</v>
      </c>
      <c r="V260">
        <v>0</v>
      </c>
      <c r="W260">
        <f t="shared" si="96"/>
        <v>0</v>
      </c>
      <c r="X260">
        <v>0</v>
      </c>
      <c r="Y260">
        <v>0</v>
      </c>
      <c r="Z260">
        <f t="shared" si="97"/>
        <v>0</v>
      </c>
      <c r="AA260">
        <v>0</v>
      </c>
      <c r="AB260">
        <v>0</v>
      </c>
      <c r="AC260">
        <f t="shared" si="98"/>
        <v>0</v>
      </c>
    </row>
    <row r="261" spans="1:29">
      <c r="A261" t="s">
        <v>258</v>
      </c>
      <c r="B261">
        <v>0</v>
      </c>
      <c r="C261">
        <v>2</v>
      </c>
      <c r="D261">
        <f t="shared" si="90"/>
        <v>2</v>
      </c>
      <c r="E261">
        <f>IF(D320&gt;0,ROUND((D261/D320) * 100, 4), "")</f>
        <v>0.20960000000000001</v>
      </c>
      <c r="F261">
        <v>0</v>
      </c>
      <c r="G261">
        <v>1</v>
      </c>
      <c r="H261">
        <f t="shared" si="91"/>
        <v>1</v>
      </c>
      <c r="I261">
        <v>0</v>
      </c>
      <c r="J261">
        <v>0</v>
      </c>
      <c r="K261">
        <f t="shared" si="92"/>
        <v>0</v>
      </c>
      <c r="L261">
        <v>0</v>
      </c>
      <c r="M261">
        <v>1</v>
      </c>
      <c r="N261">
        <f t="shared" si="93"/>
        <v>1</v>
      </c>
      <c r="O261">
        <v>0</v>
      </c>
      <c r="P261">
        <v>0</v>
      </c>
      <c r="Q261">
        <f t="shared" si="94"/>
        <v>0</v>
      </c>
      <c r="R261">
        <v>0</v>
      </c>
      <c r="S261">
        <v>0</v>
      </c>
      <c r="T261">
        <f t="shared" si="95"/>
        <v>0</v>
      </c>
      <c r="U261">
        <v>0</v>
      </c>
      <c r="V261">
        <v>0</v>
      </c>
      <c r="W261">
        <f t="shared" si="96"/>
        <v>0</v>
      </c>
      <c r="X261">
        <v>0</v>
      </c>
      <c r="Y261">
        <v>0</v>
      </c>
      <c r="Z261">
        <f t="shared" si="97"/>
        <v>0</v>
      </c>
      <c r="AA261">
        <v>0</v>
      </c>
      <c r="AB261">
        <v>0</v>
      </c>
      <c r="AC261">
        <f t="shared" si="98"/>
        <v>0</v>
      </c>
    </row>
    <row r="262" spans="1:29">
      <c r="A262" t="s">
        <v>259</v>
      </c>
      <c r="B262">
        <v>0</v>
      </c>
      <c r="C262">
        <v>0</v>
      </c>
      <c r="D262">
        <f t="shared" si="90"/>
        <v>0</v>
      </c>
      <c r="E262">
        <f>IF(D320&gt;0,ROUND((D262/D320) * 100, 4), "")</f>
        <v>0</v>
      </c>
      <c r="F262">
        <v>0</v>
      </c>
      <c r="G262">
        <v>0</v>
      </c>
      <c r="H262">
        <f t="shared" si="91"/>
        <v>0</v>
      </c>
      <c r="I262">
        <v>0</v>
      </c>
      <c r="J262">
        <v>0</v>
      </c>
      <c r="K262">
        <f t="shared" si="92"/>
        <v>0</v>
      </c>
      <c r="L262">
        <v>0</v>
      </c>
      <c r="M262">
        <v>0</v>
      </c>
      <c r="N262">
        <f t="shared" si="93"/>
        <v>0</v>
      </c>
      <c r="O262">
        <v>0</v>
      </c>
      <c r="P262">
        <v>0</v>
      </c>
      <c r="Q262">
        <f t="shared" si="94"/>
        <v>0</v>
      </c>
      <c r="R262">
        <v>0</v>
      </c>
      <c r="S262">
        <v>0</v>
      </c>
      <c r="T262">
        <f t="shared" si="95"/>
        <v>0</v>
      </c>
      <c r="U262">
        <v>0</v>
      </c>
      <c r="V262">
        <v>0</v>
      </c>
      <c r="W262">
        <f t="shared" si="96"/>
        <v>0</v>
      </c>
      <c r="X262">
        <v>0</v>
      </c>
      <c r="Y262">
        <v>0</v>
      </c>
      <c r="Z262">
        <f t="shared" si="97"/>
        <v>0</v>
      </c>
      <c r="AA262">
        <v>0</v>
      </c>
      <c r="AB262">
        <v>0</v>
      </c>
      <c r="AC262">
        <f t="shared" si="98"/>
        <v>0</v>
      </c>
    </row>
    <row r="263" spans="1:29">
      <c r="A263" t="s">
        <v>260</v>
      </c>
      <c r="B263">
        <v>0</v>
      </c>
      <c r="C263">
        <v>0</v>
      </c>
      <c r="D263">
        <f t="shared" si="90"/>
        <v>0</v>
      </c>
      <c r="E263">
        <f>IF(D320&gt;0,ROUND((D263/D320) * 100, 4), "")</f>
        <v>0</v>
      </c>
      <c r="F263">
        <v>0</v>
      </c>
      <c r="G263">
        <v>0</v>
      </c>
      <c r="H263">
        <f t="shared" si="91"/>
        <v>0</v>
      </c>
      <c r="I263">
        <v>0</v>
      </c>
      <c r="J263">
        <v>0</v>
      </c>
      <c r="K263">
        <f t="shared" si="92"/>
        <v>0</v>
      </c>
      <c r="L263">
        <v>0</v>
      </c>
      <c r="M263">
        <v>0</v>
      </c>
      <c r="N263">
        <f t="shared" si="93"/>
        <v>0</v>
      </c>
      <c r="O263">
        <v>0</v>
      </c>
      <c r="P263">
        <v>0</v>
      </c>
      <c r="Q263">
        <f t="shared" si="94"/>
        <v>0</v>
      </c>
      <c r="R263">
        <v>0</v>
      </c>
      <c r="S263">
        <v>0</v>
      </c>
      <c r="T263">
        <f t="shared" si="95"/>
        <v>0</v>
      </c>
      <c r="U263">
        <v>0</v>
      </c>
      <c r="V263">
        <v>0</v>
      </c>
      <c r="W263">
        <f t="shared" si="96"/>
        <v>0</v>
      </c>
      <c r="X263">
        <v>0</v>
      </c>
      <c r="Y263">
        <v>0</v>
      </c>
      <c r="Z263">
        <f t="shared" si="97"/>
        <v>0</v>
      </c>
      <c r="AA263">
        <v>0</v>
      </c>
      <c r="AB263">
        <v>0</v>
      </c>
      <c r="AC263">
        <f t="shared" si="98"/>
        <v>0</v>
      </c>
    </row>
    <row r="264" spans="1:29">
      <c r="A264" t="s">
        <v>261</v>
      </c>
      <c r="B264">
        <v>0</v>
      </c>
      <c r="C264">
        <v>0</v>
      </c>
      <c r="D264">
        <f t="shared" si="90"/>
        <v>0</v>
      </c>
      <c r="E264">
        <f>IF(D320&gt;0,ROUND((D264/D320) * 100, 4), "")</f>
        <v>0</v>
      </c>
      <c r="F264">
        <v>0</v>
      </c>
      <c r="G264">
        <v>0</v>
      </c>
      <c r="H264">
        <f t="shared" si="91"/>
        <v>0</v>
      </c>
      <c r="I264">
        <v>0</v>
      </c>
      <c r="J264">
        <v>0</v>
      </c>
      <c r="K264">
        <f t="shared" si="92"/>
        <v>0</v>
      </c>
      <c r="L264">
        <v>0</v>
      </c>
      <c r="M264">
        <v>0</v>
      </c>
      <c r="N264">
        <f t="shared" si="93"/>
        <v>0</v>
      </c>
      <c r="O264">
        <v>0</v>
      </c>
      <c r="P264">
        <v>0</v>
      </c>
      <c r="Q264">
        <f t="shared" si="94"/>
        <v>0</v>
      </c>
      <c r="R264">
        <v>0</v>
      </c>
      <c r="S264">
        <v>0</v>
      </c>
      <c r="T264">
        <f t="shared" si="95"/>
        <v>0</v>
      </c>
      <c r="U264">
        <v>0</v>
      </c>
      <c r="V264">
        <v>0</v>
      </c>
      <c r="W264">
        <f t="shared" si="96"/>
        <v>0</v>
      </c>
      <c r="X264">
        <v>0</v>
      </c>
      <c r="Y264">
        <v>0</v>
      </c>
      <c r="Z264">
        <f t="shared" si="97"/>
        <v>0</v>
      </c>
      <c r="AA264">
        <v>0</v>
      </c>
      <c r="AB264">
        <v>0</v>
      </c>
      <c r="AC264">
        <f t="shared" si="98"/>
        <v>0</v>
      </c>
    </row>
    <row r="265" spans="1:29">
      <c r="A265" t="s">
        <v>262</v>
      </c>
      <c r="B265">
        <v>0</v>
      </c>
      <c r="C265">
        <v>0</v>
      </c>
      <c r="D265">
        <f t="shared" si="90"/>
        <v>0</v>
      </c>
      <c r="E265">
        <f>IF(D320&gt;0,ROUND((D265/D320) * 100, 4), "")</f>
        <v>0</v>
      </c>
      <c r="F265">
        <v>0</v>
      </c>
      <c r="G265">
        <v>0</v>
      </c>
      <c r="H265">
        <f t="shared" si="91"/>
        <v>0</v>
      </c>
      <c r="I265">
        <v>0</v>
      </c>
      <c r="J265">
        <v>0</v>
      </c>
      <c r="K265">
        <f t="shared" si="92"/>
        <v>0</v>
      </c>
      <c r="L265">
        <v>0</v>
      </c>
      <c r="M265">
        <v>0</v>
      </c>
      <c r="N265">
        <f t="shared" si="93"/>
        <v>0</v>
      </c>
      <c r="O265">
        <v>0</v>
      </c>
      <c r="P265">
        <v>0</v>
      </c>
      <c r="Q265">
        <f t="shared" si="94"/>
        <v>0</v>
      </c>
      <c r="R265">
        <v>0</v>
      </c>
      <c r="S265">
        <v>0</v>
      </c>
      <c r="T265">
        <f t="shared" si="95"/>
        <v>0</v>
      </c>
      <c r="U265">
        <v>0</v>
      </c>
      <c r="V265">
        <v>0</v>
      </c>
      <c r="W265">
        <f t="shared" si="96"/>
        <v>0</v>
      </c>
      <c r="X265">
        <v>0</v>
      </c>
      <c r="Y265">
        <v>0</v>
      </c>
      <c r="Z265">
        <f t="shared" si="97"/>
        <v>0</v>
      </c>
      <c r="AA265">
        <v>0</v>
      </c>
      <c r="AB265">
        <v>0</v>
      </c>
      <c r="AC265">
        <f t="shared" si="98"/>
        <v>0</v>
      </c>
    </row>
    <row r="266" spans="1:29">
      <c r="A266" t="s">
        <v>263</v>
      </c>
      <c r="B266">
        <v>0</v>
      </c>
      <c r="C266">
        <v>0</v>
      </c>
      <c r="D266">
        <f t="shared" si="90"/>
        <v>0</v>
      </c>
      <c r="E266">
        <f>IF(D320&gt;0,ROUND((D266/D320) * 100, 4), "")</f>
        <v>0</v>
      </c>
      <c r="F266">
        <v>0</v>
      </c>
      <c r="G266">
        <v>0</v>
      </c>
      <c r="H266">
        <f t="shared" si="91"/>
        <v>0</v>
      </c>
      <c r="I266">
        <v>0</v>
      </c>
      <c r="J266">
        <v>0</v>
      </c>
      <c r="K266">
        <f t="shared" si="92"/>
        <v>0</v>
      </c>
      <c r="L266">
        <v>0</v>
      </c>
      <c r="M266">
        <v>0</v>
      </c>
      <c r="N266">
        <f t="shared" si="93"/>
        <v>0</v>
      </c>
      <c r="O266">
        <v>0</v>
      </c>
      <c r="P266">
        <v>0</v>
      </c>
      <c r="Q266">
        <f t="shared" si="94"/>
        <v>0</v>
      </c>
      <c r="R266">
        <v>0</v>
      </c>
      <c r="S266">
        <v>0</v>
      </c>
      <c r="T266">
        <f t="shared" si="95"/>
        <v>0</v>
      </c>
      <c r="U266">
        <v>0</v>
      </c>
      <c r="V266">
        <v>0</v>
      </c>
      <c r="W266">
        <f t="shared" si="96"/>
        <v>0</v>
      </c>
      <c r="X266">
        <v>0</v>
      </c>
      <c r="Y266">
        <v>0</v>
      </c>
      <c r="Z266">
        <f t="shared" si="97"/>
        <v>0</v>
      </c>
      <c r="AA266">
        <v>0</v>
      </c>
      <c r="AB266">
        <v>0</v>
      </c>
      <c r="AC266">
        <f t="shared" si="98"/>
        <v>0</v>
      </c>
    </row>
    <row r="268" spans="1:29">
      <c r="A268" s="6" t="s">
        <v>264</v>
      </c>
      <c r="B268" s="6" t="s">
        <v>264</v>
      </c>
      <c r="C268" s="6" t="s">
        <v>264</v>
      </c>
      <c r="D268" s="6" t="s">
        <v>264</v>
      </c>
      <c r="E268" s="6" t="s">
        <v>264</v>
      </c>
      <c r="F268" s="6" t="s">
        <v>264</v>
      </c>
      <c r="G268" s="6" t="s">
        <v>264</v>
      </c>
      <c r="H268" s="6" t="s">
        <v>264</v>
      </c>
      <c r="I268" s="6" t="s">
        <v>264</v>
      </c>
      <c r="J268" s="6" t="s">
        <v>264</v>
      </c>
      <c r="K268" s="6" t="s">
        <v>264</v>
      </c>
      <c r="L268" s="6" t="s">
        <v>264</v>
      </c>
      <c r="M268" s="6" t="s">
        <v>264</v>
      </c>
      <c r="N268" s="6" t="s">
        <v>264</v>
      </c>
      <c r="O268" s="6" t="s">
        <v>264</v>
      </c>
      <c r="P268" s="6" t="s">
        <v>264</v>
      </c>
      <c r="Q268" s="6" t="s">
        <v>264</v>
      </c>
      <c r="R268" s="6" t="s">
        <v>264</v>
      </c>
      <c r="S268" s="6" t="s">
        <v>264</v>
      </c>
      <c r="T268" s="6" t="s">
        <v>264</v>
      </c>
      <c r="U268" s="6" t="s">
        <v>264</v>
      </c>
      <c r="V268" s="6" t="s">
        <v>264</v>
      </c>
      <c r="W268" s="6" t="s">
        <v>264</v>
      </c>
      <c r="X268" s="6" t="s">
        <v>264</v>
      </c>
      <c r="Y268" s="6" t="s">
        <v>264</v>
      </c>
      <c r="Z268" s="6" t="s">
        <v>264</v>
      </c>
      <c r="AA268" s="6" t="s">
        <v>264</v>
      </c>
      <c r="AB268" s="6" t="s">
        <v>264</v>
      </c>
      <c r="AC268" s="6" t="s">
        <v>264</v>
      </c>
    </row>
    <row r="269" spans="1:29">
      <c r="A269" t="s">
        <v>265</v>
      </c>
      <c r="B269">
        <v>0</v>
      </c>
      <c r="C269">
        <v>0</v>
      </c>
      <c r="D269">
        <f t="shared" ref="D269:D281" si="99">B269+C269</f>
        <v>0</v>
      </c>
      <c r="E269">
        <f>IF(D320&gt;0,ROUND((D269/D320) * 100, 4), "")</f>
        <v>0</v>
      </c>
      <c r="F269">
        <v>0</v>
      </c>
      <c r="G269">
        <v>0</v>
      </c>
      <c r="H269">
        <f t="shared" ref="H269:H281" si="100">F269+G269</f>
        <v>0</v>
      </c>
      <c r="I269">
        <v>0</v>
      </c>
      <c r="J269">
        <v>0</v>
      </c>
      <c r="K269">
        <f t="shared" ref="K269:K281" si="101">I269+J269</f>
        <v>0</v>
      </c>
      <c r="L269">
        <v>0</v>
      </c>
      <c r="M269">
        <v>0</v>
      </c>
      <c r="N269">
        <f t="shared" ref="N269:N281" si="102">L269+M269</f>
        <v>0</v>
      </c>
      <c r="O269">
        <v>0</v>
      </c>
      <c r="P269">
        <v>0</v>
      </c>
      <c r="Q269">
        <f t="shared" ref="Q269:Q281" si="103">O269+P269</f>
        <v>0</v>
      </c>
      <c r="R269">
        <v>0</v>
      </c>
      <c r="S269">
        <v>0</v>
      </c>
      <c r="T269">
        <f t="shared" ref="T269:T281" si="104">R269+S269</f>
        <v>0</v>
      </c>
      <c r="U269">
        <v>0</v>
      </c>
      <c r="V269">
        <v>0</v>
      </c>
      <c r="W269">
        <f t="shared" ref="W269:W281" si="105">U269+V269</f>
        <v>0</v>
      </c>
      <c r="X269">
        <v>0</v>
      </c>
      <c r="Y269">
        <v>0</v>
      </c>
      <c r="Z269">
        <f t="shared" ref="Z269:Z281" si="106">X269+Y269</f>
        <v>0</v>
      </c>
      <c r="AA269">
        <v>0</v>
      </c>
      <c r="AB269">
        <v>0</v>
      </c>
      <c r="AC269">
        <f t="shared" ref="AC269:AC281" si="107">AA269+AB269</f>
        <v>0</v>
      </c>
    </row>
    <row r="270" spans="1:29">
      <c r="A270" t="s">
        <v>266</v>
      </c>
      <c r="B270">
        <v>0</v>
      </c>
      <c r="C270">
        <v>0</v>
      </c>
      <c r="D270">
        <f t="shared" si="99"/>
        <v>0</v>
      </c>
      <c r="E270">
        <f>IF(D320&gt;0,ROUND((D270/D320) * 100, 4), "")</f>
        <v>0</v>
      </c>
      <c r="F270">
        <v>0</v>
      </c>
      <c r="G270">
        <v>0</v>
      </c>
      <c r="H270">
        <f t="shared" si="100"/>
        <v>0</v>
      </c>
      <c r="I270">
        <v>0</v>
      </c>
      <c r="J270">
        <v>0</v>
      </c>
      <c r="K270">
        <f t="shared" si="101"/>
        <v>0</v>
      </c>
      <c r="L270">
        <v>0</v>
      </c>
      <c r="M270">
        <v>0</v>
      </c>
      <c r="N270">
        <f t="shared" si="102"/>
        <v>0</v>
      </c>
      <c r="O270">
        <v>0</v>
      </c>
      <c r="P270">
        <v>0</v>
      </c>
      <c r="Q270">
        <f t="shared" si="103"/>
        <v>0</v>
      </c>
      <c r="R270">
        <v>0</v>
      </c>
      <c r="S270">
        <v>0</v>
      </c>
      <c r="T270">
        <f t="shared" si="104"/>
        <v>0</v>
      </c>
      <c r="U270">
        <v>0</v>
      </c>
      <c r="V270">
        <v>0</v>
      </c>
      <c r="W270">
        <f t="shared" si="105"/>
        <v>0</v>
      </c>
      <c r="X270">
        <v>0</v>
      </c>
      <c r="Y270">
        <v>0</v>
      </c>
      <c r="Z270">
        <f t="shared" si="106"/>
        <v>0</v>
      </c>
      <c r="AA270">
        <v>0</v>
      </c>
      <c r="AB270">
        <v>0</v>
      </c>
      <c r="AC270">
        <f t="shared" si="107"/>
        <v>0</v>
      </c>
    </row>
    <row r="271" spans="1:29">
      <c r="A271" t="s">
        <v>267</v>
      </c>
      <c r="B271">
        <v>3</v>
      </c>
      <c r="C271">
        <v>7</v>
      </c>
      <c r="D271">
        <f t="shared" si="99"/>
        <v>10</v>
      </c>
      <c r="E271">
        <f>IF(D320&gt;0,ROUND((D271/D320) * 100, 4), "")</f>
        <v>1.0482</v>
      </c>
      <c r="F271">
        <v>1</v>
      </c>
      <c r="G271">
        <v>2</v>
      </c>
      <c r="H271">
        <f t="shared" si="100"/>
        <v>3</v>
      </c>
      <c r="I271">
        <v>0</v>
      </c>
      <c r="J271">
        <v>0</v>
      </c>
      <c r="K271">
        <f t="shared" si="101"/>
        <v>0</v>
      </c>
      <c r="L271">
        <v>0</v>
      </c>
      <c r="M271">
        <v>1</v>
      </c>
      <c r="N271">
        <f t="shared" si="102"/>
        <v>1</v>
      </c>
      <c r="O271">
        <v>0</v>
      </c>
      <c r="P271">
        <v>0</v>
      </c>
      <c r="Q271">
        <f t="shared" si="103"/>
        <v>0</v>
      </c>
      <c r="R271">
        <v>0</v>
      </c>
      <c r="S271">
        <v>0</v>
      </c>
      <c r="T271">
        <f t="shared" si="104"/>
        <v>0</v>
      </c>
      <c r="U271">
        <v>0</v>
      </c>
      <c r="V271">
        <v>2</v>
      </c>
      <c r="W271">
        <f t="shared" si="105"/>
        <v>2</v>
      </c>
      <c r="X271">
        <v>0</v>
      </c>
      <c r="Y271">
        <v>1</v>
      </c>
      <c r="Z271">
        <f t="shared" si="106"/>
        <v>1</v>
      </c>
      <c r="AA271">
        <v>0</v>
      </c>
      <c r="AB271">
        <v>1</v>
      </c>
      <c r="AC271">
        <f t="shared" si="107"/>
        <v>1</v>
      </c>
    </row>
    <row r="272" spans="1:29">
      <c r="A272" t="s">
        <v>268</v>
      </c>
      <c r="B272">
        <v>0</v>
      </c>
      <c r="C272">
        <v>8</v>
      </c>
      <c r="D272">
        <f t="shared" si="99"/>
        <v>8</v>
      </c>
      <c r="E272">
        <f>IF(D320&gt;0,ROUND((D272/D320) * 100, 4), "")</f>
        <v>0.83860000000000001</v>
      </c>
      <c r="F272">
        <v>0</v>
      </c>
      <c r="G272">
        <v>5</v>
      </c>
      <c r="H272">
        <f t="shared" si="100"/>
        <v>5</v>
      </c>
      <c r="I272">
        <v>0</v>
      </c>
      <c r="J272">
        <v>0</v>
      </c>
      <c r="K272">
        <f t="shared" si="101"/>
        <v>0</v>
      </c>
      <c r="L272">
        <v>0</v>
      </c>
      <c r="M272">
        <v>0</v>
      </c>
      <c r="N272">
        <f t="shared" si="102"/>
        <v>0</v>
      </c>
      <c r="O272">
        <v>0</v>
      </c>
      <c r="P272">
        <v>0</v>
      </c>
      <c r="Q272">
        <f t="shared" si="103"/>
        <v>0</v>
      </c>
      <c r="R272">
        <v>0</v>
      </c>
      <c r="S272">
        <v>0</v>
      </c>
      <c r="T272">
        <f t="shared" si="104"/>
        <v>0</v>
      </c>
      <c r="U272">
        <v>0</v>
      </c>
      <c r="V272">
        <v>0</v>
      </c>
      <c r="W272">
        <f t="shared" si="105"/>
        <v>0</v>
      </c>
      <c r="X272">
        <v>0</v>
      </c>
      <c r="Y272">
        <v>0</v>
      </c>
      <c r="Z272">
        <f t="shared" si="106"/>
        <v>0</v>
      </c>
      <c r="AA272">
        <v>0</v>
      </c>
      <c r="AB272">
        <v>0</v>
      </c>
      <c r="AC272">
        <f t="shared" si="107"/>
        <v>0</v>
      </c>
    </row>
    <row r="273" spans="1:29">
      <c r="A273" t="s">
        <v>269</v>
      </c>
      <c r="B273">
        <v>0</v>
      </c>
      <c r="C273">
        <v>0</v>
      </c>
      <c r="D273">
        <f t="shared" si="99"/>
        <v>0</v>
      </c>
      <c r="E273">
        <f>IF(D320&gt;0,ROUND((D273/D320) * 100, 4), "")</f>
        <v>0</v>
      </c>
      <c r="F273">
        <v>0</v>
      </c>
      <c r="G273">
        <v>0</v>
      </c>
      <c r="H273">
        <f t="shared" si="100"/>
        <v>0</v>
      </c>
      <c r="I273">
        <v>0</v>
      </c>
      <c r="J273">
        <v>0</v>
      </c>
      <c r="K273">
        <f t="shared" si="101"/>
        <v>0</v>
      </c>
      <c r="L273">
        <v>0</v>
      </c>
      <c r="M273">
        <v>0</v>
      </c>
      <c r="N273">
        <f t="shared" si="102"/>
        <v>0</v>
      </c>
      <c r="O273">
        <v>0</v>
      </c>
      <c r="P273">
        <v>0</v>
      </c>
      <c r="Q273">
        <f t="shared" si="103"/>
        <v>0</v>
      </c>
      <c r="R273">
        <v>0</v>
      </c>
      <c r="S273">
        <v>0</v>
      </c>
      <c r="T273">
        <f t="shared" si="104"/>
        <v>0</v>
      </c>
      <c r="U273">
        <v>0</v>
      </c>
      <c r="V273">
        <v>0</v>
      </c>
      <c r="W273">
        <f t="shared" si="105"/>
        <v>0</v>
      </c>
      <c r="X273">
        <v>0</v>
      </c>
      <c r="Y273">
        <v>0</v>
      </c>
      <c r="Z273">
        <f t="shared" si="106"/>
        <v>0</v>
      </c>
      <c r="AA273">
        <v>0</v>
      </c>
      <c r="AB273">
        <v>0</v>
      </c>
      <c r="AC273">
        <f t="shared" si="107"/>
        <v>0</v>
      </c>
    </row>
    <row r="274" spans="1:29">
      <c r="A274" t="s">
        <v>270</v>
      </c>
      <c r="B274">
        <v>0</v>
      </c>
      <c r="C274">
        <v>0</v>
      </c>
      <c r="D274">
        <f t="shared" si="99"/>
        <v>0</v>
      </c>
      <c r="E274">
        <f>IF(D320&gt;0,ROUND((D274/D320) * 100, 4), "")</f>
        <v>0</v>
      </c>
      <c r="F274">
        <v>0</v>
      </c>
      <c r="G274">
        <v>0</v>
      </c>
      <c r="H274">
        <f t="shared" si="100"/>
        <v>0</v>
      </c>
      <c r="I274">
        <v>0</v>
      </c>
      <c r="J274">
        <v>0</v>
      </c>
      <c r="K274">
        <f t="shared" si="101"/>
        <v>0</v>
      </c>
      <c r="L274">
        <v>0</v>
      </c>
      <c r="M274">
        <v>0</v>
      </c>
      <c r="N274">
        <f t="shared" si="102"/>
        <v>0</v>
      </c>
      <c r="O274">
        <v>0</v>
      </c>
      <c r="P274">
        <v>0</v>
      </c>
      <c r="Q274">
        <f t="shared" si="103"/>
        <v>0</v>
      </c>
      <c r="R274">
        <v>0</v>
      </c>
      <c r="S274">
        <v>0</v>
      </c>
      <c r="T274">
        <f t="shared" si="104"/>
        <v>0</v>
      </c>
      <c r="U274">
        <v>0</v>
      </c>
      <c r="V274">
        <v>0</v>
      </c>
      <c r="W274">
        <f t="shared" si="105"/>
        <v>0</v>
      </c>
      <c r="X274">
        <v>0</v>
      </c>
      <c r="Y274">
        <v>0</v>
      </c>
      <c r="Z274">
        <f t="shared" si="106"/>
        <v>0</v>
      </c>
      <c r="AA274">
        <v>0</v>
      </c>
      <c r="AB274">
        <v>0</v>
      </c>
      <c r="AC274">
        <f t="shared" si="107"/>
        <v>0</v>
      </c>
    </row>
    <row r="275" spans="1:29">
      <c r="A275" t="s">
        <v>271</v>
      </c>
      <c r="B275">
        <v>0</v>
      </c>
      <c r="C275">
        <v>0</v>
      </c>
      <c r="D275">
        <f t="shared" si="99"/>
        <v>0</v>
      </c>
      <c r="E275">
        <f>IF(D320&gt;0,ROUND((D275/D320) * 100, 4), "")</f>
        <v>0</v>
      </c>
      <c r="F275">
        <v>0</v>
      </c>
      <c r="G275">
        <v>0</v>
      </c>
      <c r="H275">
        <f t="shared" si="100"/>
        <v>0</v>
      </c>
      <c r="I275">
        <v>0</v>
      </c>
      <c r="J275">
        <v>0</v>
      </c>
      <c r="K275">
        <f t="shared" si="101"/>
        <v>0</v>
      </c>
      <c r="L275">
        <v>0</v>
      </c>
      <c r="M275">
        <v>0</v>
      </c>
      <c r="N275">
        <f t="shared" si="102"/>
        <v>0</v>
      </c>
      <c r="O275">
        <v>0</v>
      </c>
      <c r="P275">
        <v>0</v>
      </c>
      <c r="Q275">
        <f t="shared" si="103"/>
        <v>0</v>
      </c>
      <c r="R275">
        <v>0</v>
      </c>
      <c r="S275">
        <v>0</v>
      </c>
      <c r="T275">
        <f t="shared" si="104"/>
        <v>0</v>
      </c>
      <c r="U275">
        <v>0</v>
      </c>
      <c r="V275">
        <v>0</v>
      </c>
      <c r="W275">
        <f t="shared" si="105"/>
        <v>0</v>
      </c>
      <c r="X275">
        <v>0</v>
      </c>
      <c r="Y275">
        <v>0</v>
      </c>
      <c r="Z275">
        <f t="shared" si="106"/>
        <v>0</v>
      </c>
      <c r="AA275">
        <v>0</v>
      </c>
      <c r="AB275">
        <v>0</v>
      </c>
      <c r="AC275">
        <f t="shared" si="107"/>
        <v>0</v>
      </c>
    </row>
    <row r="276" spans="1:29">
      <c r="A276" t="s">
        <v>272</v>
      </c>
      <c r="B276">
        <v>0</v>
      </c>
      <c r="C276">
        <v>0</v>
      </c>
      <c r="D276">
        <f t="shared" si="99"/>
        <v>0</v>
      </c>
      <c r="E276">
        <f>IF(D320&gt;0,ROUND((D276/D320) * 100, 4), "")</f>
        <v>0</v>
      </c>
      <c r="F276">
        <v>0</v>
      </c>
      <c r="G276">
        <v>0</v>
      </c>
      <c r="H276">
        <f t="shared" si="100"/>
        <v>0</v>
      </c>
      <c r="I276">
        <v>0</v>
      </c>
      <c r="J276">
        <v>0</v>
      </c>
      <c r="K276">
        <f t="shared" si="101"/>
        <v>0</v>
      </c>
      <c r="L276">
        <v>0</v>
      </c>
      <c r="M276">
        <v>0</v>
      </c>
      <c r="N276">
        <f t="shared" si="102"/>
        <v>0</v>
      </c>
      <c r="O276">
        <v>0</v>
      </c>
      <c r="P276">
        <v>0</v>
      </c>
      <c r="Q276">
        <f t="shared" si="103"/>
        <v>0</v>
      </c>
      <c r="R276">
        <v>0</v>
      </c>
      <c r="S276">
        <v>0</v>
      </c>
      <c r="T276">
        <f t="shared" si="104"/>
        <v>0</v>
      </c>
      <c r="U276">
        <v>0</v>
      </c>
      <c r="V276">
        <v>0</v>
      </c>
      <c r="W276">
        <f t="shared" si="105"/>
        <v>0</v>
      </c>
      <c r="X276">
        <v>0</v>
      </c>
      <c r="Y276">
        <v>0</v>
      </c>
      <c r="Z276">
        <f t="shared" si="106"/>
        <v>0</v>
      </c>
      <c r="AA276">
        <v>0</v>
      </c>
      <c r="AB276">
        <v>0</v>
      </c>
      <c r="AC276">
        <f t="shared" si="107"/>
        <v>0</v>
      </c>
    </row>
    <row r="277" spans="1:29">
      <c r="A277" t="s">
        <v>273</v>
      </c>
      <c r="B277">
        <v>0</v>
      </c>
      <c r="C277">
        <v>0</v>
      </c>
      <c r="D277">
        <f t="shared" si="99"/>
        <v>0</v>
      </c>
      <c r="E277">
        <f>IF(D320&gt;0,ROUND((D277/D320) * 100, 4), "")</f>
        <v>0</v>
      </c>
      <c r="F277">
        <v>0</v>
      </c>
      <c r="G277">
        <v>0</v>
      </c>
      <c r="H277">
        <f t="shared" si="100"/>
        <v>0</v>
      </c>
      <c r="I277">
        <v>0</v>
      </c>
      <c r="J277">
        <v>0</v>
      </c>
      <c r="K277">
        <f t="shared" si="101"/>
        <v>0</v>
      </c>
      <c r="L277">
        <v>0</v>
      </c>
      <c r="M277">
        <v>0</v>
      </c>
      <c r="N277">
        <f t="shared" si="102"/>
        <v>0</v>
      </c>
      <c r="O277">
        <v>0</v>
      </c>
      <c r="P277">
        <v>0</v>
      </c>
      <c r="Q277">
        <f t="shared" si="103"/>
        <v>0</v>
      </c>
      <c r="R277">
        <v>0</v>
      </c>
      <c r="S277">
        <v>0</v>
      </c>
      <c r="T277">
        <f t="shared" si="104"/>
        <v>0</v>
      </c>
      <c r="U277">
        <v>0</v>
      </c>
      <c r="V277">
        <v>0</v>
      </c>
      <c r="W277">
        <f t="shared" si="105"/>
        <v>0</v>
      </c>
      <c r="X277">
        <v>0</v>
      </c>
      <c r="Y277">
        <v>0</v>
      </c>
      <c r="Z277">
        <f t="shared" si="106"/>
        <v>0</v>
      </c>
      <c r="AA277">
        <v>0</v>
      </c>
      <c r="AB277">
        <v>0</v>
      </c>
      <c r="AC277">
        <f t="shared" si="107"/>
        <v>0</v>
      </c>
    </row>
    <row r="278" spans="1:29">
      <c r="A278" t="s">
        <v>274</v>
      </c>
      <c r="B278">
        <v>0</v>
      </c>
      <c r="C278">
        <v>0</v>
      </c>
      <c r="D278">
        <f t="shared" si="99"/>
        <v>0</v>
      </c>
      <c r="E278">
        <f>IF(D320&gt;0,ROUND((D278/D320) * 100, 4), "")</f>
        <v>0</v>
      </c>
      <c r="F278">
        <v>0</v>
      </c>
      <c r="G278">
        <v>0</v>
      </c>
      <c r="H278">
        <f t="shared" si="100"/>
        <v>0</v>
      </c>
      <c r="I278">
        <v>0</v>
      </c>
      <c r="J278">
        <v>0</v>
      </c>
      <c r="K278">
        <f t="shared" si="101"/>
        <v>0</v>
      </c>
      <c r="L278">
        <v>0</v>
      </c>
      <c r="M278">
        <v>0</v>
      </c>
      <c r="N278">
        <f t="shared" si="102"/>
        <v>0</v>
      </c>
      <c r="O278">
        <v>0</v>
      </c>
      <c r="P278">
        <v>0</v>
      </c>
      <c r="Q278">
        <f t="shared" si="103"/>
        <v>0</v>
      </c>
      <c r="R278">
        <v>0</v>
      </c>
      <c r="S278">
        <v>0</v>
      </c>
      <c r="T278">
        <f t="shared" si="104"/>
        <v>0</v>
      </c>
      <c r="U278">
        <v>0</v>
      </c>
      <c r="V278">
        <v>0</v>
      </c>
      <c r="W278">
        <f t="shared" si="105"/>
        <v>0</v>
      </c>
      <c r="X278">
        <v>0</v>
      </c>
      <c r="Y278">
        <v>0</v>
      </c>
      <c r="Z278">
        <f t="shared" si="106"/>
        <v>0</v>
      </c>
      <c r="AA278">
        <v>0</v>
      </c>
      <c r="AB278">
        <v>0</v>
      </c>
      <c r="AC278">
        <f t="shared" si="107"/>
        <v>0</v>
      </c>
    </row>
    <row r="279" spans="1:29">
      <c r="A279" t="s">
        <v>275</v>
      </c>
      <c r="B279">
        <v>18</v>
      </c>
      <c r="C279">
        <v>21</v>
      </c>
      <c r="D279">
        <f t="shared" si="99"/>
        <v>39</v>
      </c>
      <c r="E279">
        <f>IF(D320&gt;0,ROUND((D279/D320) * 100, 4), "")</f>
        <v>4.0880999999999998</v>
      </c>
      <c r="F279">
        <v>9</v>
      </c>
      <c r="G279">
        <v>13</v>
      </c>
      <c r="H279">
        <f t="shared" si="100"/>
        <v>22</v>
      </c>
      <c r="I279">
        <v>4</v>
      </c>
      <c r="J279">
        <v>4</v>
      </c>
      <c r="K279">
        <f t="shared" si="101"/>
        <v>8</v>
      </c>
      <c r="L279">
        <v>3</v>
      </c>
      <c r="M279">
        <v>3</v>
      </c>
      <c r="N279">
        <f t="shared" si="102"/>
        <v>6</v>
      </c>
      <c r="O279">
        <v>0</v>
      </c>
      <c r="P279">
        <v>2</v>
      </c>
      <c r="Q279">
        <f t="shared" si="103"/>
        <v>2</v>
      </c>
      <c r="R279">
        <v>1</v>
      </c>
      <c r="S279">
        <v>0</v>
      </c>
      <c r="T279">
        <f t="shared" si="104"/>
        <v>1</v>
      </c>
      <c r="U279">
        <v>3</v>
      </c>
      <c r="V279">
        <v>2</v>
      </c>
      <c r="W279">
        <f t="shared" si="105"/>
        <v>5</v>
      </c>
      <c r="X279">
        <v>0</v>
      </c>
      <c r="Y279">
        <v>0</v>
      </c>
      <c r="Z279">
        <f t="shared" si="106"/>
        <v>0</v>
      </c>
      <c r="AA279">
        <v>1</v>
      </c>
      <c r="AB279">
        <v>0</v>
      </c>
      <c r="AC279">
        <f t="shared" si="107"/>
        <v>1</v>
      </c>
    </row>
    <row r="280" spans="1:29">
      <c r="A280" t="s">
        <v>276</v>
      </c>
      <c r="B280">
        <v>1</v>
      </c>
      <c r="C280">
        <v>1</v>
      </c>
      <c r="D280">
        <f t="shared" si="99"/>
        <v>2</v>
      </c>
      <c r="E280">
        <f>IF(D320&gt;0,ROUND((D280/D320) * 100, 4), "")</f>
        <v>0.20960000000000001</v>
      </c>
      <c r="F280">
        <v>0</v>
      </c>
      <c r="G280">
        <v>1</v>
      </c>
      <c r="H280">
        <f t="shared" si="100"/>
        <v>1</v>
      </c>
      <c r="I280">
        <v>0</v>
      </c>
      <c r="J280">
        <v>0</v>
      </c>
      <c r="K280">
        <f t="shared" si="101"/>
        <v>0</v>
      </c>
      <c r="L280">
        <v>0</v>
      </c>
      <c r="M280">
        <v>0</v>
      </c>
      <c r="N280">
        <f t="shared" si="102"/>
        <v>0</v>
      </c>
      <c r="O280">
        <v>0</v>
      </c>
      <c r="P280">
        <v>0</v>
      </c>
      <c r="Q280">
        <f t="shared" si="103"/>
        <v>0</v>
      </c>
      <c r="R280">
        <v>0</v>
      </c>
      <c r="S280">
        <v>0</v>
      </c>
      <c r="T280">
        <f t="shared" si="104"/>
        <v>0</v>
      </c>
      <c r="U280">
        <v>0</v>
      </c>
      <c r="V280">
        <v>0</v>
      </c>
      <c r="W280">
        <f t="shared" si="105"/>
        <v>0</v>
      </c>
      <c r="X280">
        <v>0</v>
      </c>
      <c r="Y280">
        <v>0</v>
      </c>
      <c r="Z280">
        <f t="shared" si="106"/>
        <v>0</v>
      </c>
      <c r="AA280">
        <v>0</v>
      </c>
      <c r="AB280">
        <v>0</v>
      </c>
      <c r="AC280">
        <f t="shared" si="107"/>
        <v>0</v>
      </c>
    </row>
    <row r="281" spans="1:29">
      <c r="A281" t="s">
        <v>277</v>
      </c>
      <c r="B281">
        <v>43</v>
      </c>
      <c r="C281">
        <v>22</v>
      </c>
      <c r="D281">
        <f t="shared" si="99"/>
        <v>65</v>
      </c>
      <c r="E281">
        <f>IF(D320&gt;0,ROUND((D281/D320) * 100, 4), "")</f>
        <v>6.8133999999999997</v>
      </c>
      <c r="F281">
        <v>18</v>
      </c>
      <c r="G281">
        <v>10</v>
      </c>
      <c r="H281">
        <f t="shared" si="100"/>
        <v>28</v>
      </c>
      <c r="I281">
        <v>2</v>
      </c>
      <c r="J281">
        <v>1</v>
      </c>
      <c r="K281">
        <f t="shared" si="101"/>
        <v>3</v>
      </c>
      <c r="L281">
        <v>8</v>
      </c>
      <c r="M281">
        <v>4</v>
      </c>
      <c r="N281">
        <f t="shared" si="102"/>
        <v>12</v>
      </c>
      <c r="O281">
        <v>0</v>
      </c>
      <c r="P281">
        <v>0</v>
      </c>
      <c r="Q281">
        <f t="shared" si="103"/>
        <v>0</v>
      </c>
      <c r="R281">
        <v>0</v>
      </c>
      <c r="S281">
        <v>0</v>
      </c>
      <c r="T281">
        <f t="shared" si="104"/>
        <v>0</v>
      </c>
      <c r="U281">
        <v>0</v>
      </c>
      <c r="V281">
        <v>1</v>
      </c>
      <c r="W281">
        <f t="shared" si="105"/>
        <v>1</v>
      </c>
      <c r="X281">
        <v>0</v>
      </c>
      <c r="Y281">
        <v>0</v>
      </c>
      <c r="Z281">
        <f t="shared" si="106"/>
        <v>0</v>
      </c>
      <c r="AA281">
        <v>13</v>
      </c>
      <c r="AB281">
        <v>0</v>
      </c>
      <c r="AC281">
        <f t="shared" si="107"/>
        <v>13</v>
      </c>
    </row>
    <row r="283" spans="1:29">
      <c r="A283" s="6" t="s">
        <v>278</v>
      </c>
      <c r="B283" s="6" t="s">
        <v>278</v>
      </c>
      <c r="C283" s="6" t="s">
        <v>278</v>
      </c>
      <c r="D283" s="6" t="s">
        <v>278</v>
      </c>
      <c r="E283" s="6" t="s">
        <v>278</v>
      </c>
      <c r="F283" s="6" t="s">
        <v>278</v>
      </c>
      <c r="G283" s="6" t="s">
        <v>278</v>
      </c>
      <c r="H283" s="6" t="s">
        <v>278</v>
      </c>
      <c r="I283" s="6" t="s">
        <v>278</v>
      </c>
      <c r="J283" s="6" t="s">
        <v>278</v>
      </c>
      <c r="K283" s="6" t="s">
        <v>278</v>
      </c>
      <c r="L283" s="6" t="s">
        <v>278</v>
      </c>
      <c r="M283" s="6" t="s">
        <v>278</v>
      </c>
      <c r="N283" s="6" t="s">
        <v>278</v>
      </c>
      <c r="O283" s="6" t="s">
        <v>278</v>
      </c>
      <c r="P283" s="6" t="s">
        <v>278</v>
      </c>
      <c r="Q283" s="6" t="s">
        <v>278</v>
      </c>
      <c r="R283" s="6" t="s">
        <v>278</v>
      </c>
      <c r="S283" s="6" t="s">
        <v>278</v>
      </c>
      <c r="T283" s="6" t="s">
        <v>278</v>
      </c>
      <c r="U283" s="6" t="s">
        <v>278</v>
      </c>
      <c r="V283" s="6" t="s">
        <v>278</v>
      </c>
      <c r="W283" s="6" t="s">
        <v>278</v>
      </c>
      <c r="X283" s="6" t="s">
        <v>278</v>
      </c>
      <c r="Y283" s="6" t="s">
        <v>278</v>
      </c>
      <c r="Z283" s="6" t="s">
        <v>278</v>
      </c>
      <c r="AA283" s="6" t="s">
        <v>278</v>
      </c>
      <c r="AB283" s="6" t="s">
        <v>278</v>
      </c>
      <c r="AC283" s="6" t="s">
        <v>278</v>
      </c>
    </row>
    <row r="284" spans="1:29">
      <c r="A284" t="s">
        <v>279</v>
      </c>
      <c r="B284">
        <v>0</v>
      </c>
      <c r="C284">
        <v>0</v>
      </c>
      <c r="D284">
        <f t="shared" ref="D284:D315" si="108">B284+C284</f>
        <v>0</v>
      </c>
      <c r="E284">
        <f>IF(D320&gt;0,ROUND((D284/D320) * 100, 4), "")</f>
        <v>0</v>
      </c>
      <c r="F284">
        <v>0</v>
      </c>
      <c r="G284">
        <v>0</v>
      </c>
      <c r="H284">
        <f t="shared" ref="H284:H315" si="109">F284+G284</f>
        <v>0</v>
      </c>
      <c r="I284">
        <v>0</v>
      </c>
      <c r="J284">
        <v>0</v>
      </c>
      <c r="K284">
        <f t="shared" ref="K284:K315" si="110">I284+J284</f>
        <v>0</v>
      </c>
      <c r="L284">
        <v>0</v>
      </c>
      <c r="M284">
        <v>0</v>
      </c>
      <c r="N284">
        <f t="shared" ref="N284:N315" si="111">L284+M284</f>
        <v>0</v>
      </c>
      <c r="O284">
        <v>0</v>
      </c>
      <c r="P284">
        <v>0</v>
      </c>
      <c r="Q284">
        <f t="shared" ref="Q284:Q315" si="112">O284+P284</f>
        <v>0</v>
      </c>
      <c r="R284">
        <v>0</v>
      </c>
      <c r="S284">
        <v>0</v>
      </c>
      <c r="T284">
        <f t="shared" ref="T284:T315" si="113">R284+S284</f>
        <v>0</v>
      </c>
      <c r="U284">
        <v>0</v>
      </c>
      <c r="V284">
        <v>0</v>
      </c>
      <c r="W284">
        <f t="shared" ref="W284:W315" si="114">U284+V284</f>
        <v>0</v>
      </c>
      <c r="X284">
        <v>0</v>
      </c>
      <c r="Y284">
        <v>0</v>
      </c>
      <c r="Z284">
        <f t="shared" ref="Z284:Z315" si="115">X284+Y284</f>
        <v>0</v>
      </c>
      <c r="AA284">
        <v>0</v>
      </c>
      <c r="AB284">
        <v>0</v>
      </c>
      <c r="AC284">
        <f t="shared" ref="AC284:AC315" si="116">AA284+AB284</f>
        <v>0</v>
      </c>
    </row>
    <row r="285" spans="1:29">
      <c r="A285" t="s">
        <v>280</v>
      </c>
      <c r="B285">
        <v>0</v>
      </c>
      <c r="C285">
        <v>0</v>
      </c>
      <c r="D285">
        <f t="shared" si="108"/>
        <v>0</v>
      </c>
      <c r="E285">
        <f>IF(D320&gt;0,ROUND((D285/D320) * 100, 4), "")</f>
        <v>0</v>
      </c>
      <c r="F285">
        <v>0</v>
      </c>
      <c r="G285">
        <v>0</v>
      </c>
      <c r="H285">
        <f t="shared" si="109"/>
        <v>0</v>
      </c>
      <c r="I285">
        <v>0</v>
      </c>
      <c r="J285">
        <v>0</v>
      </c>
      <c r="K285">
        <f t="shared" si="110"/>
        <v>0</v>
      </c>
      <c r="L285">
        <v>0</v>
      </c>
      <c r="M285">
        <v>0</v>
      </c>
      <c r="N285">
        <f t="shared" si="111"/>
        <v>0</v>
      </c>
      <c r="O285">
        <v>0</v>
      </c>
      <c r="P285">
        <v>0</v>
      </c>
      <c r="Q285">
        <f t="shared" si="112"/>
        <v>0</v>
      </c>
      <c r="R285">
        <v>0</v>
      </c>
      <c r="S285">
        <v>0</v>
      </c>
      <c r="T285">
        <f t="shared" si="113"/>
        <v>0</v>
      </c>
      <c r="U285">
        <v>0</v>
      </c>
      <c r="V285">
        <v>0</v>
      </c>
      <c r="W285">
        <f t="shared" si="114"/>
        <v>0</v>
      </c>
      <c r="X285">
        <v>0</v>
      </c>
      <c r="Y285">
        <v>0</v>
      </c>
      <c r="Z285">
        <f t="shared" si="115"/>
        <v>0</v>
      </c>
      <c r="AA285">
        <v>0</v>
      </c>
      <c r="AB285">
        <v>0</v>
      </c>
      <c r="AC285">
        <f t="shared" si="116"/>
        <v>0</v>
      </c>
    </row>
    <row r="286" spans="1:29">
      <c r="A286" t="s">
        <v>281</v>
      </c>
      <c r="B286">
        <v>0</v>
      </c>
      <c r="C286">
        <v>0</v>
      </c>
      <c r="D286">
        <f t="shared" si="108"/>
        <v>0</v>
      </c>
      <c r="E286">
        <f>IF(D320&gt;0,ROUND((D286/D320) * 100, 4), "")</f>
        <v>0</v>
      </c>
      <c r="F286">
        <v>0</v>
      </c>
      <c r="G286">
        <v>0</v>
      </c>
      <c r="H286">
        <f t="shared" si="109"/>
        <v>0</v>
      </c>
      <c r="I286">
        <v>0</v>
      </c>
      <c r="J286">
        <v>0</v>
      </c>
      <c r="K286">
        <f t="shared" si="110"/>
        <v>0</v>
      </c>
      <c r="L286">
        <v>0</v>
      </c>
      <c r="M286">
        <v>0</v>
      </c>
      <c r="N286">
        <f t="shared" si="111"/>
        <v>0</v>
      </c>
      <c r="O286">
        <v>0</v>
      </c>
      <c r="P286">
        <v>0</v>
      </c>
      <c r="Q286">
        <f t="shared" si="112"/>
        <v>0</v>
      </c>
      <c r="R286">
        <v>0</v>
      </c>
      <c r="S286">
        <v>0</v>
      </c>
      <c r="T286">
        <f t="shared" si="113"/>
        <v>0</v>
      </c>
      <c r="U286">
        <v>0</v>
      </c>
      <c r="V286">
        <v>0</v>
      </c>
      <c r="W286">
        <f t="shared" si="114"/>
        <v>0</v>
      </c>
      <c r="X286">
        <v>0</v>
      </c>
      <c r="Y286">
        <v>0</v>
      </c>
      <c r="Z286">
        <f t="shared" si="115"/>
        <v>0</v>
      </c>
      <c r="AA286">
        <v>0</v>
      </c>
      <c r="AB286">
        <v>0</v>
      </c>
      <c r="AC286">
        <f t="shared" si="116"/>
        <v>0</v>
      </c>
    </row>
    <row r="287" spans="1:29">
      <c r="A287" t="s">
        <v>282</v>
      </c>
      <c r="B287">
        <v>0</v>
      </c>
      <c r="C287">
        <v>0</v>
      </c>
      <c r="D287">
        <f t="shared" si="108"/>
        <v>0</v>
      </c>
      <c r="E287">
        <f>IF(D320&gt;0,ROUND((D287/D320) * 100, 4), "")</f>
        <v>0</v>
      </c>
      <c r="F287">
        <v>0</v>
      </c>
      <c r="G287">
        <v>0</v>
      </c>
      <c r="H287">
        <f t="shared" si="109"/>
        <v>0</v>
      </c>
      <c r="I287">
        <v>0</v>
      </c>
      <c r="J287">
        <v>0</v>
      </c>
      <c r="K287">
        <f t="shared" si="110"/>
        <v>0</v>
      </c>
      <c r="L287">
        <v>0</v>
      </c>
      <c r="M287">
        <v>0</v>
      </c>
      <c r="N287">
        <f t="shared" si="111"/>
        <v>0</v>
      </c>
      <c r="O287">
        <v>0</v>
      </c>
      <c r="P287">
        <v>0</v>
      </c>
      <c r="Q287">
        <f t="shared" si="112"/>
        <v>0</v>
      </c>
      <c r="R287">
        <v>0</v>
      </c>
      <c r="S287">
        <v>0</v>
      </c>
      <c r="T287">
        <f t="shared" si="113"/>
        <v>0</v>
      </c>
      <c r="U287">
        <v>0</v>
      </c>
      <c r="V287">
        <v>0</v>
      </c>
      <c r="W287">
        <f t="shared" si="114"/>
        <v>0</v>
      </c>
      <c r="X287">
        <v>0</v>
      </c>
      <c r="Y287">
        <v>0</v>
      </c>
      <c r="Z287">
        <f t="shared" si="115"/>
        <v>0</v>
      </c>
      <c r="AA287">
        <v>0</v>
      </c>
      <c r="AB287">
        <v>0</v>
      </c>
      <c r="AC287">
        <f t="shared" si="116"/>
        <v>0</v>
      </c>
    </row>
    <row r="288" spans="1:29">
      <c r="A288" t="s">
        <v>283</v>
      </c>
      <c r="B288">
        <v>0</v>
      </c>
      <c r="C288">
        <v>1</v>
      </c>
      <c r="D288">
        <f t="shared" si="108"/>
        <v>1</v>
      </c>
      <c r="E288">
        <f>IF(D320&gt;0,ROUND((D288/D320) * 100, 4), "")</f>
        <v>0.1048</v>
      </c>
      <c r="F288">
        <v>0</v>
      </c>
      <c r="G288">
        <v>0</v>
      </c>
      <c r="H288">
        <f t="shared" si="109"/>
        <v>0</v>
      </c>
      <c r="I288">
        <v>0</v>
      </c>
      <c r="J288">
        <v>0</v>
      </c>
      <c r="K288">
        <f t="shared" si="110"/>
        <v>0</v>
      </c>
      <c r="L288">
        <v>0</v>
      </c>
      <c r="M288">
        <v>0</v>
      </c>
      <c r="N288">
        <f t="shared" si="111"/>
        <v>0</v>
      </c>
      <c r="O288">
        <v>0</v>
      </c>
      <c r="P288">
        <v>0</v>
      </c>
      <c r="Q288">
        <f t="shared" si="112"/>
        <v>0</v>
      </c>
      <c r="R288">
        <v>0</v>
      </c>
      <c r="S288">
        <v>0</v>
      </c>
      <c r="T288">
        <f t="shared" si="113"/>
        <v>0</v>
      </c>
      <c r="U288">
        <v>0</v>
      </c>
      <c r="V288">
        <v>0</v>
      </c>
      <c r="W288">
        <f t="shared" si="114"/>
        <v>0</v>
      </c>
      <c r="X288">
        <v>0</v>
      </c>
      <c r="Y288">
        <v>0</v>
      </c>
      <c r="Z288">
        <f t="shared" si="115"/>
        <v>0</v>
      </c>
      <c r="AA288">
        <v>0</v>
      </c>
      <c r="AB288">
        <v>0</v>
      </c>
      <c r="AC288">
        <f t="shared" si="116"/>
        <v>0</v>
      </c>
    </row>
    <row r="289" spans="1:29">
      <c r="A289" t="s">
        <v>284</v>
      </c>
      <c r="B289">
        <v>0</v>
      </c>
      <c r="C289">
        <v>1</v>
      </c>
      <c r="D289">
        <f t="shared" si="108"/>
        <v>1</v>
      </c>
      <c r="E289">
        <f>IF(D320&gt;0,ROUND((D289/D320) * 100, 4), "")</f>
        <v>0.1048</v>
      </c>
      <c r="F289">
        <v>0</v>
      </c>
      <c r="G289">
        <v>1</v>
      </c>
      <c r="H289">
        <f t="shared" si="109"/>
        <v>1</v>
      </c>
      <c r="I289">
        <v>0</v>
      </c>
      <c r="J289">
        <v>0</v>
      </c>
      <c r="K289">
        <f t="shared" si="110"/>
        <v>0</v>
      </c>
      <c r="L289">
        <v>0</v>
      </c>
      <c r="M289">
        <v>0</v>
      </c>
      <c r="N289">
        <f t="shared" si="111"/>
        <v>0</v>
      </c>
      <c r="O289">
        <v>0</v>
      </c>
      <c r="P289">
        <v>0</v>
      </c>
      <c r="Q289">
        <f t="shared" si="112"/>
        <v>0</v>
      </c>
      <c r="R289">
        <v>0</v>
      </c>
      <c r="S289">
        <v>0</v>
      </c>
      <c r="T289">
        <f t="shared" si="113"/>
        <v>0</v>
      </c>
      <c r="U289">
        <v>0</v>
      </c>
      <c r="V289">
        <v>0</v>
      </c>
      <c r="W289">
        <f t="shared" si="114"/>
        <v>0</v>
      </c>
      <c r="X289">
        <v>0</v>
      </c>
      <c r="Y289">
        <v>0</v>
      </c>
      <c r="Z289">
        <f t="shared" si="115"/>
        <v>0</v>
      </c>
      <c r="AA289">
        <v>0</v>
      </c>
      <c r="AB289">
        <v>0</v>
      </c>
      <c r="AC289">
        <f t="shared" si="116"/>
        <v>0</v>
      </c>
    </row>
    <row r="290" spans="1:29">
      <c r="A290" t="s">
        <v>285</v>
      </c>
      <c r="B290">
        <v>0</v>
      </c>
      <c r="C290">
        <v>1</v>
      </c>
      <c r="D290">
        <f t="shared" si="108"/>
        <v>1</v>
      </c>
      <c r="E290">
        <f>IF(D320&gt;0,ROUND((D290/D320) * 100, 4), "")</f>
        <v>0.1048</v>
      </c>
      <c r="F290">
        <v>0</v>
      </c>
      <c r="G290">
        <v>1</v>
      </c>
      <c r="H290">
        <f t="shared" si="109"/>
        <v>1</v>
      </c>
      <c r="I290">
        <v>0</v>
      </c>
      <c r="J290">
        <v>0</v>
      </c>
      <c r="K290">
        <f t="shared" si="110"/>
        <v>0</v>
      </c>
      <c r="L290">
        <v>0</v>
      </c>
      <c r="M290">
        <v>0</v>
      </c>
      <c r="N290">
        <f t="shared" si="111"/>
        <v>0</v>
      </c>
      <c r="O290">
        <v>0</v>
      </c>
      <c r="P290">
        <v>0</v>
      </c>
      <c r="Q290">
        <f t="shared" si="112"/>
        <v>0</v>
      </c>
      <c r="R290">
        <v>0</v>
      </c>
      <c r="S290">
        <v>0</v>
      </c>
      <c r="T290">
        <f t="shared" si="113"/>
        <v>0</v>
      </c>
      <c r="U290">
        <v>0</v>
      </c>
      <c r="V290">
        <v>0</v>
      </c>
      <c r="W290">
        <f t="shared" si="114"/>
        <v>0</v>
      </c>
      <c r="X290">
        <v>0</v>
      </c>
      <c r="Y290">
        <v>0</v>
      </c>
      <c r="Z290">
        <f t="shared" si="115"/>
        <v>0</v>
      </c>
      <c r="AA290">
        <v>0</v>
      </c>
      <c r="AB290">
        <v>0</v>
      </c>
      <c r="AC290">
        <f t="shared" si="116"/>
        <v>0</v>
      </c>
    </row>
    <row r="291" spans="1:29">
      <c r="A291" t="s">
        <v>286</v>
      </c>
      <c r="B291">
        <v>1</v>
      </c>
      <c r="C291">
        <v>4</v>
      </c>
      <c r="D291">
        <f t="shared" si="108"/>
        <v>5</v>
      </c>
      <c r="E291">
        <f>IF(D320&gt;0,ROUND((D291/D320) * 100, 4), "")</f>
        <v>0.52410000000000001</v>
      </c>
      <c r="F291">
        <v>0</v>
      </c>
      <c r="G291">
        <v>4</v>
      </c>
      <c r="H291">
        <f t="shared" si="109"/>
        <v>4</v>
      </c>
      <c r="I291">
        <v>0</v>
      </c>
      <c r="J291">
        <v>0</v>
      </c>
      <c r="K291">
        <f t="shared" si="110"/>
        <v>0</v>
      </c>
      <c r="L291">
        <v>0</v>
      </c>
      <c r="M291">
        <v>0</v>
      </c>
      <c r="N291">
        <f t="shared" si="111"/>
        <v>0</v>
      </c>
      <c r="O291">
        <v>0</v>
      </c>
      <c r="P291">
        <v>0</v>
      </c>
      <c r="Q291">
        <f t="shared" si="112"/>
        <v>0</v>
      </c>
      <c r="R291">
        <v>0</v>
      </c>
      <c r="S291">
        <v>0</v>
      </c>
      <c r="T291">
        <f t="shared" si="113"/>
        <v>0</v>
      </c>
      <c r="U291">
        <v>0</v>
      </c>
      <c r="V291">
        <v>0</v>
      </c>
      <c r="W291">
        <f t="shared" si="114"/>
        <v>0</v>
      </c>
      <c r="X291">
        <v>0</v>
      </c>
      <c r="Y291">
        <v>0</v>
      </c>
      <c r="Z291">
        <f t="shared" si="115"/>
        <v>0</v>
      </c>
      <c r="AA291">
        <v>0</v>
      </c>
      <c r="AB291">
        <v>0</v>
      </c>
      <c r="AC291">
        <f t="shared" si="116"/>
        <v>0</v>
      </c>
    </row>
    <row r="292" spans="1:29">
      <c r="A292" t="s">
        <v>287</v>
      </c>
      <c r="B292">
        <v>0</v>
      </c>
      <c r="C292">
        <v>0</v>
      </c>
      <c r="D292">
        <f t="shared" si="108"/>
        <v>0</v>
      </c>
      <c r="E292">
        <f>IF(D320&gt;0,ROUND((D292/D320) * 100, 4), "")</f>
        <v>0</v>
      </c>
      <c r="F292">
        <v>0</v>
      </c>
      <c r="G292">
        <v>0</v>
      </c>
      <c r="H292">
        <f t="shared" si="109"/>
        <v>0</v>
      </c>
      <c r="I292">
        <v>0</v>
      </c>
      <c r="J292">
        <v>0</v>
      </c>
      <c r="K292">
        <f t="shared" si="110"/>
        <v>0</v>
      </c>
      <c r="L292">
        <v>0</v>
      </c>
      <c r="M292">
        <v>0</v>
      </c>
      <c r="N292">
        <f t="shared" si="111"/>
        <v>0</v>
      </c>
      <c r="O292">
        <v>0</v>
      </c>
      <c r="P292">
        <v>0</v>
      </c>
      <c r="Q292">
        <f t="shared" si="112"/>
        <v>0</v>
      </c>
      <c r="R292">
        <v>0</v>
      </c>
      <c r="S292">
        <v>0</v>
      </c>
      <c r="T292">
        <f t="shared" si="113"/>
        <v>0</v>
      </c>
      <c r="U292">
        <v>0</v>
      </c>
      <c r="V292">
        <v>0</v>
      </c>
      <c r="W292">
        <f t="shared" si="114"/>
        <v>0</v>
      </c>
      <c r="X292">
        <v>0</v>
      </c>
      <c r="Y292">
        <v>0</v>
      </c>
      <c r="Z292">
        <f t="shared" si="115"/>
        <v>0</v>
      </c>
      <c r="AA292">
        <v>0</v>
      </c>
      <c r="AB292">
        <v>0</v>
      </c>
      <c r="AC292">
        <f t="shared" si="116"/>
        <v>0</v>
      </c>
    </row>
    <row r="293" spans="1:29">
      <c r="A293" t="s">
        <v>288</v>
      </c>
      <c r="B293">
        <v>0</v>
      </c>
      <c r="C293">
        <v>0</v>
      </c>
      <c r="D293">
        <f t="shared" si="108"/>
        <v>0</v>
      </c>
      <c r="E293">
        <f>IF(D320&gt;0,ROUND((D293/D320) * 100, 4), "")</f>
        <v>0</v>
      </c>
      <c r="F293">
        <v>0</v>
      </c>
      <c r="G293">
        <v>0</v>
      </c>
      <c r="H293">
        <f t="shared" si="109"/>
        <v>0</v>
      </c>
      <c r="I293">
        <v>0</v>
      </c>
      <c r="J293">
        <v>0</v>
      </c>
      <c r="K293">
        <f t="shared" si="110"/>
        <v>0</v>
      </c>
      <c r="L293">
        <v>0</v>
      </c>
      <c r="M293">
        <v>0</v>
      </c>
      <c r="N293">
        <f t="shared" si="111"/>
        <v>0</v>
      </c>
      <c r="O293">
        <v>0</v>
      </c>
      <c r="P293">
        <v>0</v>
      </c>
      <c r="Q293">
        <f t="shared" si="112"/>
        <v>0</v>
      </c>
      <c r="R293">
        <v>0</v>
      </c>
      <c r="S293">
        <v>0</v>
      </c>
      <c r="T293">
        <f t="shared" si="113"/>
        <v>0</v>
      </c>
      <c r="U293">
        <v>0</v>
      </c>
      <c r="V293">
        <v>0</v>
      </c>
      <c r="W293">
        <f t="shared" si="114"/>
        <v>0</v>
      </c>
      <c r="X293">
        <v>0</v>
      </c>
      <c r="Y293">
        <v>0</v>
      </c>
      <c r="Z293">
        <f t="shared" si="115"/>
        <v>0</v>
      </c>
      <c r="AA293">
        <v>0</v>
      </c>
      <c r="AB293">
        <v>0</v>
      </c>
      <c r="AC293">
        <f t="shared" si="116"/>
        <v>0</v>
      </c>
    </row>
    <row r="294" spans="1:29">
      <c r="A294" t="s">
        <v>289</v>
      </c>
      <c r="B294">
        <v>0</v>
      </c>
      <c r="C294">
        <v>0</v>
      </c>
      <c r="D294">
        <f t="shared" si="108"/>
        <v>0</v>
      </c>
      <c r="E294">
        <f>IF(D320&gt;0,ROUND((D294/D320) * 100, 4), "")</f>
        <v>0</v>
      </c>
      <c r="F294">
        <v>0</v>
      </c>
      <c r="G294">
        <v>0</v>
      </c>
      <c r="H294">
        <f t="shared" si="109"/>
        <v>0</v>
      </c>
      <c r="I294">
        <v>0</v>
      </c>
      <c r="J294">
        <v>0</v>
      </c>
      <c r="K294">
        <f t="shared" si="110"/>
        <v>0</v>
      </c>
      <c r="L294">
        <v>0</v>
      </c>
      <c r="M294">
        <v>0</v>
      </c>
      <c r="N294">
        <f t="shared" si="111"/>
        <v>0</v>
      </c>
      <c r="O294">
        <v>0</v>
      </c>
      <c r="P294">
        <v>0</v>
      </c>
      <c r="Q294">
        <f t="shared" si="112"/>
        <v>0</v>
      </c>
      <c r="R294">
        <v>0</v>
      </c>
      <c r="S294">
        <v>0</v>
      </c>
      <c r="T294">
        <f t="shared" si="113"/>
        <v>0</v>
      </c>
      <c r="U294">
        <v>0</v>
      </c>
      <c r="V294">
        <v>0</v>
      </c>
      <c r="W294">
        <f t="shared" si="114"/>
        <v>0</v>
      </c>
      <c r="X294">
        <v>0</v>
      </c>
      <c r="Y294">
        <v>0</v>
      </c>
      <c r="Z294">
        <f t="shared" si="115"/>
        <v>0</v>
      </c>
      <c r="AA294">
        <v>0</v>
      </c>
      <c r="AB294">
        <v>0</v>
      </c>
      <c r="AC294">
        <f t="shared" si="116"/>
        <v>0</v>
      </c>
    </row>
    <row r="295" spans="1:29">
      <c r="A295" t="s">
        <v>290</v>
      </c>
      <c r="B295">
        <v>0</v>
      </c>
      <c r="C295">
        <v>14</v>
      </c>
      <c r="D295">
        <f t="shared" si="108"/>
        <v>14</v>
      </c>
      <c r="E295">
        <f>IF(D320&gt;0,ROUND((D295/D320) * 100, 4), "")</f>
        <v>1.4675</v>
      </c>
      <c r="F295">
        <v>0</v>
      </c>
      <c r="G295">
        <v>13</v>
      </c>
      <c r="H295">
        <f t="shared" si="109"/>
        <v>13</v>
      </c>
      <c r="I295">
        <v>0</v>
      </c>
      <c r="J295">
        <v>0</v>
      </c>
      <c r="K295">
        <f t="shared" si="110"/>
        <v>0</v>
      </c>
      <c r="L295">
        <v>0</v>
      </c>
      <c r="M295">
        <v>1</v>
      </c>
      <c r="N295">
        <f t="shared" si="111"/>
        <v>1</v>
      </c>
      <c r="O295">
        <v>0</v>
      </c>
      <c r="P295">
        <v>0</v>
      </c>
      <c r="Q295">
        <f t="shared" si="112"/>
        <v>0</v>
      </c>
      <c r="R295">
        <v>0</v>
      </c>
      <c r="S295">
        <v>0</v>
      </c>
      <c r="T295">
        <f t="shared" si="113"/>
        <v>0</v>
      </c>
      <c r="U295">
        <v>0</v>
      </c>
      <c r="V295">
        <v>0</v>
      </c>
      <c r="W295">
        <f t="shared" si="114"/>
        <v>0</v>
      </c>
      <c r="X295">
        <v>0</v>
      </c>
      <c r="Y295">
        <v>0</v>
      </c>
      <c r="Z295">
        <f t="shared" si="115"/>
        <v>0</v>
      </c>
      <c r="AA295">
        <v>0</v>
      </c>
      <c r="AB295">
        <v>0</v>
      </c>
      <c r="AC295">
        <f t="shared" si="116"/>
        <v>0</v>
      </c>
    </row>
    <row r="296" spans="1:29">
      <c r="A296" t="s">
        <v>291</v>
      </c>
      <c r="B296">
        <v>0</v>
      </c>
      <c r="C296">
        <v>0</v>
      </c>
      <c r="D296">
        <f t="shared" si="108"/>
        <v>0</v>
      </c>
      <c r="E296">
        <f>IF(D320&gt;0,ROUND((D296/D320) * 100, 4), "")</f>
        <v>0</v>
      </c>
      <c r="F296">
        <v>0</v>
      </c>
      <c r="G296">
        <v>0</v>
      </c>
      <c r="H296">
        <f t="shared" si="109"/>
        <v>0</v>
      </c>
      <c r="I296">
        <v>0</v>
      </c>
      <c r="J296">
        <v>0</v>
      </c>
      <c r="K296">
        <f t="shared" si="110"/>
        <v>0</v>
      </c>
      <c r="L296">
        <v>0</v>
      </c>
      <c r="M296">
        <v>0</v>
      </c>
      <c r="N296">
        <f t="shared" si="111"/>
        <v>0</v>
      </c>
      <c r="O296">
        <v>0</v>
      </c>
      <c r="P296">
        <v>0</v>
      </c>
      <c r="Q296">
        <f t="shared" si="112"/>
        <v>0</v>
      </c>
      <c r="R296">
        <v>0</v>
      </c>
      <c r="S296">
        <v>0</v>
      </c>
      <c r="T296">
        <f t="shared" si="113"/>
        <v>0</v>
      </c>
      <c r="U296">
        <v>0</v>
      </c>
      <c r="V296">
        <v>0</v>
      </c>
      <c r="W296">
        <f t="shared" si="114"/>
        <v>0</v>
      </c>
      <c r="X296">
        <v>0</v>
      </c>
      <c r="Y296">
        <v>0</v>
      </c>
      <c r="Z296">
        <f t="shared" si="115"/>
        <v>0</v>
      </c>
      <c r="AA296">
        <v>0</v>
      </c>
      <c r="AB296">
        <v>0</v>
      </c>
      <c r="AC296">
        <f t="shared" si="116"/>
        <v>0</v>
      </c>
    </row>
    <row r="297" spans="1:29">
      <c r="A297" t="s">
        <v>292</v>
      </c>
      <c r="B297">
        <v>15</v>
      </c>
      <c r="C297">
        <v>19</v>
      </c>
      <c r="D297">
        <f t="shared" si="108"/>
        <v>34</v>
      </c>
      <c r="E297">
        <f>IF(D320&gt;0,ROUND((D297/D320) * 100, 4), "")</f>
        <v>3.5638999999999998</v>
      </c>
      <c r="F297">
        <v>7</v>
      </c>
      <c r="G297">
        <v>13</v>
      </c>
      <c r="H297">
        <f t="shared" si="109"/>
        <v>20</v>
      </c>
      <c r="I297">
        <v>0</v>
      </c>
      <c r="J297">
        <v>0</v>
      </c>
      <c r="K297">
        <f t="shared" si="110"/>
        <v>0</v>
      </c>
      <c r="L297">
        <v>0</v>
      </c>
      <c r="M297">
        <v>2</v>
      </c>
      <c r="N297">
        <f t="shared" si="111"/>
        <v>2</v>
      </c>
      <c r="O297">
        <v>0</v>
      </c>
      <c r="P297">
        <v>0</v>
      </c>
      <c r="Q297">
        <f t="shared" si="112"/>
        <v>0</v>
      </c>
      <c r="R297">
        <v>0</v>
      </c>
      <c r="S297">
        <v>0</v>
      </c>
      <c r="T297">
        <f t="shared" si="113"/>
        <v>0</v>
      </c>
      <c r="U297">
        <v>0</v>
      </c>
      <c r="V297">
        <v>0</v>
      </c>
      <c r="W297">
        <f t="shared" si="114"/>
        <v>0</v>
      </c>
      <c r="X297">
        <v>0</v>
      </c>
      <c r="Y297">
        <v>0</v>
      </c>
      <c r="Z297">
        <f t="shared" si="115"/>
        <v>0</v>
      </c>
      <c r="AA297">
        <v>0</v>
      </c>
      <c r="AB297">
        <v>1</v>
      </c>
      <c r="AC297">
        <f t="shared" si="116"/>
        <v>1</v>
      </c>
    </row>
    <row r="298" spans="1:29">
      <c r="A298" t="s">
        <v>293</v>
      </c>
      <c r="B298">
        <v>18</v>
      </c>
      <c r="C298">
        <v>11</v>
      </c>
      <c r="D298">
        <f t="shared" si="108"/>
        <v>29</v>
      </c>
      <c r="E298">
        <f>IF(D320&gt;0,ROUND((D298/D320) * 100, 4), "")</f>
        <v>3.0398000000000001</v>
      </c>
      <c r="F298">
        <v>19</v>
      </c>
      <c r="G298">
        <v>10</v>
      </c>
      <c r="H298">
        <f t="shared" si="109"/>
        <v>29</v>
      </c>
      <c r="I298">
        <v>0</v>
      </c>
      <c r="J298">
        <v>0</v>
      </c>
      <c r="K298">
        <f t="shared" si="110"/>
        <v>0</v>
      </c>
      <c r="L298">
        <v>4</v>
      </c>
      <c r="M298">
        <v>4</v>
      </c>
      <c r="N298">
        <f t="shared" si="111"/>
        <v>8</v>
      </c>
      <c r="O298">
        <v>0</v>
      </c>
      <c r="P298">
        <v>0</v>
      </c>
      <c r="Q298">
        <f t="shared" si="112"/>
        <v>0</v>
      </c>
      <c r="R298">
        <v>0</v>
      </c>
      <c r="S298">
        <v>0</v>
      </c>
      <c r="T298">
        <f t="shared" si="113"/>
        <v>0</v>
      </c>
      <c r="U298">
        <v>0</v>
      </c>
      <c r="V298">
        <v>0</v>
      </c>
      <c r="W298">
        <f t="shared" si="114"/>
        <v>0</v>
      </c>
      <c r="X298">
        <v>0</v>
      </c>
      <c r="Y298">
        <v>0</v>
      </c>
      <c r="Z298">
        <f t="shared" si="115"/>
        <v>0</v>
      </c>
      <c r="AA298">
        <v>0</v>
      </c>
      <c r="AB298">
        <v>0</v>
      </c>
      <c r="AC298">
        <f t="shared" si="116"/>
        <v>0</v>
      </c>
    </row>
    <row r="299" spans="1:29">
      <c r="A299" t="s">
        <v>294</v>
      </c>
      <c r="B299">
        <v>0</v>
      </c>
      <c r="C299">
        <v>0</v>
      </c>
      <c r="D299">
        <f t="shared" si="108"/>
        <v>0</v>
      </c>
      <c r="E299">
        <f>IF(D320&gt;0,ROUND((D299/D320) * 100, 4), "")</f>
        <v>0</v>
      </c>
      <c r="F299">
        <v>0</v>
      </c>
      <c r="G299">
        <v>0</v>
      </c>
      <c r="H299">
        <f t="shared" si="109"/>
        <v>0</v>
      </c>
      <c r="I299">
        <v>0</v>
      </c>
      <c r="J299">
        <v>0</v>
      </c>
      <c r="K299">
        <f t="shared" si="110"/>
        <v>0</v>
      </c>
      <c r="L299">
        <v>0</v>
      </c>
      <c r="M299">
        <v>0</v>
      </c>
      <c r="N299">
        <f t="shared" si="111"/>
        <v>0</v>
      </c>
      <c r="O299">
        <v>0</v>
      </c>
      <c r="P299">
        <v>0</v>
      </c>
      <c r="Q299">
        <f t="shared" si="112"/>
        <v>0</v>
      </c>
      <c r="R299">
        <v>0</v>
      </c>
      <c r="S299">
        <v>0</v>
      </c>
      <c r="T299">
        <f t="shared" si="113"/>
        <v>0</v>
      </c>
      <c r="U299">
        <v>0</v>
      </c>
      <c r="V299">
        <v>0</v>
      </c>
      <c r="W299">
        <f t="shared" si="114"/>
        <v>0</v>
      </c>
      <c r="X299">
        <v>0</v>
      </c>
      <c r="Y299">
        <v>0</v>
      </c>
      <c r="Z299">
        <f t="shared" si="115"/>
        <v>0</v>
      </c>
      <c r="AA299">
        <v>0</v>
      </c>
      <c r="AB299">
        <v>0</v>
      </c>
      <c r="AC299">
        <f t="shared" si="116"/>
        <v>0</v>
      </c>
    </row>
    <row r="300" spans="1:29">
      <c r="A300" t="s">
        <v>295</v>
      </c>
      <c r="B300">
        <v>0</v>
      </c>
      <c r="C300">
        <v>0</v>
      </c>
      <c r="D300">
        <f t="shared" si="108"/>
        <v>0</v>
      </c>
      <c r="E300">
        <f>IF(D320&gt;0,ROUND((D300/D320) * 100, 4), "")</f>
        <v>0</v>
      </c>
      <c r="F300">
        <v>0</v>
      </c>
      <c r="G300">
        <v>0</v>
      </c>
      <c r="H300">
        <f t="shared" si="109"/>
        <v>0</v>
      </c>
      <c r="I300">
        <v>0</v>
      </c>
      <c r="J300">
        <v>0</v>
      </c>
      <c r="K300">
        <f t="shared" si="110"/>
        <v>0</v>
      </c>
      <c r="L300">
        <v>0</v>
      </c>
      <c r="M300">
        <v>0</v>
      </c>
      <c r="N300">
        <f t="shared" si="111"/>
        <v>0</v>
      </c>
      <c r="O300">
        <v>0</v>
      </c>
      <c r="P300">
        <v>0</v>
      </c>
      <c r="Q300">
        <f t="shared" si="112"/>
        <v>0</v>
      </c>
      <c r="R300">
        <v>0</v>
      </c>
      <c r="S300">
        <v>0</v>
      </c>
      <c r="T300">
        <f t="shared" si="113"/>
        <v>0</v>
      </c>
      <c r="U300">
        <v>0</v>
      </c>
      <c r="V300">
        <v>0</v>
      </c>
      <c r="W300">
        <f t="shared" si="114"/>
        <v>0</v>
      </c>
      <c r="X300">
        <v>0</v>
      </c>
      <c r="Y300">
        <v>0</v>
      </c>
      <c r="Z300">
        <f t="shared" si="115"/>
        <v>0</v>
      </c>
      <c r="AA300">
        <v>0</v>
      </c>
      <c r="AB300">
        <v>0</v>
      </c>
      <c r="AC300">
        <f t="shared" si="116"/>
        <v>0</v>
      </c>
    </row>
    <row r="301" spans="1:29">
      <c r="A301" t="s">
        <v>296</v>
      </c>
      <c r="B301">
        <v>0</v>
      </c>
      <c r="C301">
        <v>7</v>
      </c>
      <c r="D301">
        <f t="shared" si="108"/>
        <v>7</v>
      </c>
      <c r="E301">
        <f>IF(D320&gt;0,ROUND((D301/D320) * 100, 4), "")</f>
        <v>0.73380000000000001</v>
      </c>
      <c r="F301">
        <v>0</v>
      </c>
      <c r="G301">
        <v>9</v>
      </c>
      <c r="H301">
        <f t="shared" si="109"/>
        <v>9</v>
      </c>
      <c r="I301">
        <v>0</v>
      </c>
      <c r="J301">
        <v>0</v>
      </c>
      <c r="K301">
        <f t="shared" si="110"/>
        <v>0</v>
      </c>
      <c r="L301">
        <v>0</v>
      </c>
      <c r="M301">
        <v>1</v>
      </c>
      <c r="N301">
        <f t="shared" si="111"/>
        <v>1</v>
      </c>
      <c r="O301">
        <v>0</v>
      </c>
      <c r="P301">
        <v>0</v>
      </c>
      <c r="Q301">
        <f t="shared" si="112"/>
        <v>0</v>
      </c>
      <c r="R301">
        <v>0</v>
      </c>
      <c r="S301">
        <v>0</v>
      </c>
      <c r="T301">
        <f t="shared" si="113"/>
        <v>0</v>
      </c>
      <c r="U301">
        <v>0</v>
      </c>
      <c r="V301">
        <v>0</v>
      </c>
      <c r="W301">
        <f t="shared" si="114"/>
        <v>0</v>
      </c>
      <c r="X301">
        <v>0</v>
      </c>
      <c r="Y301">
        <v>0</v>
      </c>
      <c r="Z301">
        <f t="shared" si="115"/>
        <v>0</v>
      </c>
      <c r="AA301">
        <v>0</v>
      </c>
      <c r="AB301">
        <v>0</v>
      </c>
      <c r="AC301">
        <f t="shared" si="116"/>
        <v>0</v>
      </c>
    </row>
    <row r="302" spans="1:29">
      <c r="A302" t="s">
        <v>297</v>
      </c>
      <c r="B302">
        <v>0</v>
      </c>
      <c r="C302">
        <v>0</v>
      </c>
      <c r="D302">
        <f t="shared" si="108"/>
        <v>0</v>
      </c>
      <c r="E302">
        <f>IF(D320&gt;0,ROUND((D302/D320) * 100, 4), "")</f>
        <v>0</v>
      </c>
      <c r="F302">
        <v>0</v>
      </c>
      <c r="G302">
        <v>0</v>
      </c>
      <c r="H302">
        <f t="shared" si="109"/>
        <v>0</v>
      </c>
      <c r="I302">
        <v>0</v>
      </c>
      <c r="J302">
        <v>0</v>
      </c>
      <c r="K302">
        <f t="shared" si="110"/>
        <v>0</v>
      </c>
      <c r="L302">
        <v>0</v>
      </c>
      <c r="M302">
        <v>0</v>
      </c>
      <c r="N302">
        <f t="shared" si="111"/>
        <v>0</v>
      </c>
      <c r="O302">
        <v>0</v>
      </c>
      <c r="P302">
        <v>0</v>
      </c>
      <c r="Q302">
        <f t="shared" si="112"/>
        <v>0</v>
      </c>
      <c r="R302">
        <v>0</v>
      </c>
      <c r="S302">
        <v>0</v>
      </c>
      <c r="T302">
        <f t="shared" si="113"/>
        <v>0</v>
      </c>
      <c r="U302">
        <v>0</v>
      </c>
      <c r="V302">
        <v>0</v>
      </c>
      <c r="W302">
        <f t="shared" si="114"/>
        <v>0</v>
      </c>
      <c r="X302">
        <v>0</v>
      </c>
      <c r="Y302">
        <v>0</v>
      </c>
      <c r="Z302">
        <f t="shared" si="115"/>
        <v>0</v>
      </c>
      <c r="AA302">
        <v>0</v>
      </c>
      <c r="AB302">
        <v>0</v>
      </c>
      <c r="AC302">
        <f t="shared" si="116"/>
        <v>0</v>
      </c>
    </row>
    <row r="303" spans="1:29">
      <c r="A303" t="s">
        <v>298</v>
      </c>
      <c r="B303">
        <v>0</v>
      </c>
      <c r="C303">
        <v>1</v>
      </c>
      <c r="D303">
        <f t="shared" si="108"/>
        <v>1</v>
      </c>
      <c r="E303">
        <f>IF(D320&gt;0,ROUND((D303/D320) * 100, 4), "")</f>
        <v>0.1048</v>
      </c>
      <c r="F303">
        <v>0</v>
      </c>
      <c r="G303">
        <v>0</v>
      </c>
      <c r="H303">
        <f t="shared" si="109"/>
        <v>0</v>
      </c>
      <c r="I303">
        <v>0</v>
      </c>
      <c r="J303">
        <v>0</v>
      </c>
      <c r="K303">
        <f t="shared" si="110"/>
        <v>0</v>
      </c>
      <c r="L303">
        <v>0</v>
      </c>
      <c r="M303">
        <v>0</v>
      </c>
      <c r="N303">
        <f t="shared" si="111"/>
        <v>0</v>
      </c>
      <c r="O303">
        <v>0</v>
      </c>
      <c r="P303">
        <v>0</v>
      </c>
      <c r="Q303">
        <f t="shared" si="112"/>
        <v>0</v>
      </c>
      <c r="R303">
        <v>0</v>
      </c>
      <c r="S303">
        <v>0</v>
      </c>
      <c r="T303">
        <f t="shared" si="113"/>
        <v>0</v>
      </c>
      <c r="U303">
        <v>0</v>
      </c>
      <c r="V303">
        <v>0</v>
      </c>
      <c r="W303">
        <f t="shared" si="114"/>
        <v>0</v>
      </c>
      <c r="X303">
        <v>0</v>
      </c>
      <c r="Y303">
        <v>0</v>
      </c>
      <c r="Z303">
        <f t="shared" si="115"/>
        <v>0</v>
      </c>
      <c r="AA303">
        <v>0</v>
      </c>
      <c r="AB303">
        <v>0</v>
      </c>
      <c r="AC303">
        <f t="shared" si="116"/>
        <v>0</v>
      </c>
    </row>
    <row r="304" spans="1:29">
      <c r="A304" t="s">
        <v>299</v>
      </c>
      <c r="B304">
        <v>0</v>
      </c>
      <c r="C304">
        <v>0</v>
      </c>
      <c r="D304">
        <f t="shared" si="108"/>
        <v>0</v>
      </c>
      <c r="E304">
        <f>IF(D320&gt;0,ROUND((D304/D320) * 100, 4), "")</f>
        <v>0</v>
      </c>
      <c r="F304">
        <v>0</v>
      </c>
      <c r="G304">
        <v>0</v>
      </c>
      <c r="H304">
        <f t="shared" si="109"/>
        <v>0</v>
      </c>
      <c r="I304">
        <v>0</v>
      </c>
      <c r="J304">
        <v>0</v>
      </c>
      <c r="K304">
        <f t="shared" si="110"/>
        <v>0</v>
      </c>
      <c r="L304">
        <v>0</v>
      </c>
      <c r="M304">
        <v>0</v>
      </c>
      <c r="N304">
        <f t="shared" si="111"/>
        <v>0</v>
      </c>
      <c r="O304">
        <v>0</v>
      </c>
      <c r="P304">
        <v>0</v>
      </c>
      <c r="Q304">
        <f t="shared" si="112"/>
        <v>0</v>
      </c>
      <c r="R304">
        <v>0</v>
      </c>
      <c r="S304">
        <v>0</v>
      </c>
      <c r="T304">
        <f t="shared" si="113"/>
        <v>0</v>
      </c>
      <c r="U304">
        <v>0</v>
      </c>
      <c r="V304">
        <v>0</v>
      </c>
      <c r="W304">
        <f t="shared" si="114"/>
        <v>0</v>
      </c>
      <c r="X304">
        <v>0</v>
      </c>
      <c r="Y304">
        <v>0</v>
      </c>
      <c r="Z304">
        <f t="shared" si="115"/>
        <v>0</v>
      </c>
      <c r="AA304">
        <v>0</v>
      </c>
      <c r="AB304">
        <v>0</v>
      </c>
      <c r="AC304">
        <f t="shared" si="116"/>
        <v>0</v>
      </c>
    </row>
    <row r="305" spans="1:29">
      <c r="A305" t="s">
        <v>300</v>
      </c>
      <c r="B305">
        <v>0</v>
      </c>
      <c r="C305">
        <v>0</v>
      </c>
      <c r="D305">
        <f t="shared" si="108"/>
        <v>0</v>
      </c>
      <c r="E305">
        <f>IF(D320&gt;0,ROUND((D305/D320) * 100, 4), "")</f>
        <v>0</v>
      </c>
      <c r="F305">
        <v>0</v>
      </c>
      <c r="G305">
        <v>0</v>
      </c>
      <c r="H305">
        <f t="shared" si="109"/>
        <v>0</v>
      </c>
      <c r="I305">
        <v>0</v>
      </c>
      <c r="J305">
        <v>0</v>
      </c>
      <c r="K305">
        <f t="shared" si="110"/>
        <v>0</v>
      </c>
      <c r="L305">
        <v>0</v>
      </c>
      <c r="M305">
        <v>0</v>
      </c>
      <c r="N305">
        <f t="shared" si="111"/>
        <v>0</v>
      </c>
      <c r="O305">
        <v>0</v>
      </c>
      <c r="P305">
        <v>0</v>
      </c>
      <c r="Q305">
        <f t="shared" si="112"/>
        <v>0</v>
      </c>
      <c r="R305">
        <v>0</v>
      </c>
      <c r="S305">
        <v>0</v>
      </c>
      <c r="T305">
        <f t="shared" si="113"/>
        <v>0</v>
      </c>
      <c r="U305">
        <v>0</v>
      </c>
      <c r="V305">
        <v>0</v>
      </c>
      <c r="W305">
        <f t="shared" si="114"/>
        <v>0</v>
      </c>
      <c r="X305">
        <v>0</v>
      </c>
      <c r="Y305">
        <v>0</v>
      </c>
      <c r="Z305">
        <f t="shared" si="115"/>
        <v>0</v>
      </c>
      <c r="AA305">
        <v>0</v>
      </c>
      <c r="AB305">
        <v>0</v>
      </c>
      <c r="AC305">
        <f t="shared" si="116"/>
        <v>0</v>
      </c>
    </row>
    <row r="306" spans="1:29">
      <c r="A306" t="s">
        <v>301</v>
      </c>
      <c r="B306">
        <v>0</v>
      </c>
      <c r="C306">
        <v>0</v>
      </c>
      <c r="D306">
        <f t="shared" si="108"/>
        <v>0</v>
      </c>
      <c r="E306">
        <f>IF(D320&gt;0,ROUND((D306/D320) * 100, 4), "")</f>
        <v>0</v>
      </c>
      <c r="F306">
        <v>0</v>
      </c>
      <c r="G306">
        <v>0</v>
      </c>
      <c r="H306">
        <f t="shared" si="109"/>
        <v>0</v>
      </c>
      <c r="I306">
        <v>0</v>
      </c>
      <c r="J306">
        <v>0</v>
      </c>
      <c r="K306">
        <f t="shared" si="110"/>
        <v>0</v>
      </c>
      <c r="L306">
        <v>0</v>
      </c>
      <c r="M306">
        <v>0</v>
      </c>
      <c r="N306">
        <f t="shared" si="111"/>
        <v>0</v>
      </c>
      <c r="O306">
        <v>0</v>
      </c>
      <c r="P306">
        <v>0</v>
      </c>
      <c r="Q306">
        <f t="shared" si="112"/>
        <v>0</v>
      </c>
      <c r="R306">
        <v>0</v>
      </c>
      <c r="S306">
        <v>0</v>
      </c>
      <c r="T306">
        <f t="shared" si="113"/>
        <v>0</v>
      </c>
      <c r="U306">
        <v>0</v>
      </c>
      <c r="V306">
        <v>0</v>
      </c>
      <c r="W306">
        <f t="shared" si="114"/>
        <v>0</v>
      </c>
      <c r="X306">
        <v>0</v>
      </c>
      <c r="Y306">
        <v>0</v>
      </c>
      <c r="Z306">
        <f t="shared" si="115"/>
        <v>0</v>
      </c>
      <c r="AA306">
        <v>0</v>
      </c>
      <c r="AB306">
        <v>0</v>
      </c>
      <c r="AC306">
        <f t="shared" si="116"/>
        <v>0</v>
      </c>
    </row>
    <row r="307" spans="1:29">
      <c r="A307" t="s">
        <v>302</v>
      </c>
      <c r="B307">
        <v>0</v>
      </c>
      <c r="C307">
        <v>0</v>
      </c>
      <c r="D307">
        <f t="shared" si="108"/>
        <v>0</v>
      </c>
      <c r="E307">
        <f>IF(D320&gt;0,ROUND((D307/D320) * 100, 4), "")</f>
        <v>0</v>
      </c>
      <c r="F307">
        <v>0</v>
      </c>
      <c r="G307">
        <v>0</v>
      </c>
      <c r="H307">
        <f t="shared" si="109"/>
        <v>0</v>
      </c>
      <c r="I307">
        <v>0</v>
      </c>
      <c r="J307">
        <v>0</v>
      </c>
      <c r="K307">
        <f t="shared" si="110"/>
        <v>0</v>
      </c>
      <c r="L307">
        <v>0</v>
      </c>
      <c r="M307">
        <v>0</v>
      </c>
      <c r="N307">
        <f t="shared" si="111"/>
        <v>0</v>
      </c>
      <c r="O307">
        <v>0</v>
      </c>
      <c r="P307">
        <v>0</v>
      </c>
      <c r="Q307">
        <f t="shared" si="112"/>
        <v>0</v>
      </c>
      <c r="R307">
        <v>0</v>
      </c>
      <c r="S307">
        <v>0</v>
      </c>
      <c r="T307">
        <f t="shared" si="113"/>
        <v>0</v>
      </c>
      <c r="U307">
        <v>0</v>
      </c>
      <c r="V307">
        <v>0</v>
      </c>
      <c r="W307">
        <f t="shared" si="114"/>
        <v>0</v>
      </c>
      <c r="X307">
        <v>0</v>
      </c>
      <c r="Y307">
        <v>0</v>
      </c>
      <c r="Z307">
        <f t="shared" si="115"/>
        <v>0</v>
      </c>
      <c r="AA307">
        <v>0</v>
      </c>
      <c r="AB307">
        <v>0</v>
      </c>
      <c r="AC307">
        <f t="shared" si="116"/>
        <v>0</v>
      </c>
    </row>
    <row r="308" spans="1:29">
      <c r="A308" t="s">
        <v>303</v>
      </c>
      <c r="B308">
        <v>0</v>
      </c>
      <c r="C308">
        <v>0</v>
      </c>
      <c r="D308">
        <f t="shared" si="108"/>
        <v>0</v>
      </c>
      <c r="E308">
        <f>IF(D320&gt;0,ROUND((D308/D320) * 100, 4), "")</f>
        <v>0</v>
      </c>
      <c r="F308">
        <v>0</v>
      </c>
      <c r="G308">
        <v>0</v>
      </c>
      <c r="H308">
        <f t="shared" si="109"/>
        <v>0</v>
      </c>
      <c r="I308">
        <v>0</v>
      </c>
      <c r="J308">
        <v>0</v>
      </c>
      <c r="K308">
        <f t="shared" si="110"/>
        <v>0</v>
      </c>
      <c r="L308">
        <v>0</v>
      </c>
      <c r="M308">
        <v>0</v>
      </c>
      <c r="N308">
        <f t="shared" si="111"/>
        <v>0</v>
      </c>
      <c r="O308">
        <v>0</v>
      </c>
      <c r="P308">
        <v>0</v>
      </c>
      <c r="Q308">
        <f t="shared" si="112"/>
        <v>0</v>
      </c>
      <c r="R308">
        <v>0</v>
      </c>
      <c r="S308">
        <v>0</v>
      </c>
      <c r="T308">
        <f t="shared" si="113"/>
        <v>0</v>
      </c>
      <c r="U308">
        <v>0</v>
      </c>
      <c r="V308">
        <v>0</v>
      </c>
      <c r="W308">
        <f t="shared" si="114"/>
        <v>0</v>
      </c>
      <c r="X308">
        <v>0</v>
      </c>
      <c r="Y308">
        <v>0</v>
      </c>
      <c r="Z308">
        <f t="shared" si="115"/>
        <v>0</v>
      </c>
      <c r="AA308">
        <v>0</v>
      </c>
      <c r="AB308">
        <v>0</v>
      </c>
      <c r="AC308">
        <f t="shared" si="116"/>
        <v>0</v>
      </c>
    </row>
    <row r="309" spans="1:29">
      <c r="A309" t="s">
        <v>304</v>
      </c>
      <c r="B309">
        <v>0</v>
      </c>
      <c r="C309">
        <v>0</v>
      </c>
      <c r="D309">
        <f t="shared" si="108"/>
        <v>0</v>
      </c>
      <c r="E309">
        <f>IF(D320&gt;0,ROUND((D309/D320) * 100, 4), "")</f>
        <v>0</v>
      </c>
      <c r="F309">
        <v>0</v>
      </c>
      <c r="G309">
        <v>0</v>
      </c>
      <c r="H309">
        <f t="shared" si="109"/>
        <v>0</v>
      </c>
      <c r="I309">
        <v>0</v>
      </c>
      <c r="J309">
        <v>0</v>
      </c>
      <c r="K309">
        <f t="shared" si="110"/>
        <v>0</v>
      </c>
      <c r="L309">
        <v>0</v>
      </c>
      <c r="M309">
        <v>0</v>
      </c>
      <c r="N309">
        <f t="shared" si="111"/>
        <v>0</v>
      </c>
      <c r="O309">
        <v>0</v>
      </c>
      <c r="P309">
        <v>0</v>
      </c>
      <c r="Q309">
        <f t="shared" si="112"/>
        <v>0</v>
      </c>
      <c r="R309">
        <v>0</v>
      </c>
      <c r="S309">
        <v>0</v>
      </c>
      <c r="T309">
        <f t="shared" si="113"/>
        <v>0</v>
      </c>
      <c r="U309">
        <v>0</v>
      </c>
      <c r="V309">
        <v>0</v>
      </c>
      <c r="W309">
        <f t="shared" si="114"/>
        <v>0</v>
      </c>
      <c r="X309">
        <v>0</v>
      </c>
      <c r="Y309">
        <v>0</v>
      </c>
      <c r="Z309">
        <f t="shared" si="115"/>
        <v>0</v>
      </c>
      <c r="AA309">
        <v>0</v>
      </c>
      <c r="AB309">
        <v>0</v>
      </c>
      <c r="AC309">
        <f t="shared" si="116"/>
        <v>0</v>
      </c>
    </row>
    <row r="310" spans="1:29">
      <c r="A310" t="s">
        <v>305</v>
      </c>
      <c r="B310">
        <v>0</v>
      </c>
      <c r="C310">
        <v>0</v>
      </c>
      <c r="D310">
        <f t="shared" si="108"/>
        <v>0</v>
      </c>
      <c r="E310">
        <f>IF(D320&gt;0,ROUND((D310/D320) * 100, 4), "")</f>
        <v>0</v>
      </c>
      <c r="F310">
        <v>0</v>
      </c>
      <c r="G310">
        <v>0</v>
      </c>
      <c r="H310">
        <f t="shared" si="109"/>
        <v>0</v>
      </c>
      <c r="I310">
        <v>0</v>
      </c>
      <c r="J310">
        <v>0</v>
      </c>
      <c r="K310">
        <f t="shared" si="110"/>
        <v>0</v>
      </c>
      <c r="L310">
        <v>0</v>
      </c>
      <c r="M310">
        <v>0</v>
      </c>
      <c r="N310">
        <f t="shared" si="111"/>
        <v>0</v>
      </c>
      <c r="O310">
        <v>0</v>
      </c>
      <c r="P310">
        <v>0</v>
      </c>
      <c r="Q310">
        <f t="shared" si="112"/>
        <v>0</v>
      </c>
      <c r="R310">
        <v>0</v>
      </c>
      <c r="S310">
        <v>0</v>
      </c>
      <c r="T310">
        <f t="shared" si="113"/>
        <v>0</v>
      </c>
      <c r="U310">
        <v>0</v>
      </c>
      <c r="V310">
        <v>0</v>
      </c>
      <c r="W310">
        <f t="shared" si="114"/>
        <v>0</v>
      </c>
      <c r="X310">
        <v>0</v>
      </c>
      <c r="Y310">
        <v>0</v>
      </c>
      <c r="Z310">
        <f t="shared" si="115"/>
        <v>0</v>
      </c>
      <c r="AA310">
        <v>0</v>
      </c>
      <c r="AB310">
        <v>0</v>
      </c>
      <c r="AC310">
        <f t="shared" si="116"/>
        <v>0</v>
      </c>
    </row>
    <row r="311" spans="1:29">
      <c r="A311" t="s">
        <v>306</v>
      </c>
      <c r="B311">
        <v>0</v>
      </c>
      <c r="C311">
        <v>2</v>
      </c>
      <c r="D311">
        <f t="shared" si="108"/>
        <v>2</v>
      </c>
      <c r="E311">
        <f>IF(D320&gt;0,ROUND((D311/D320) * 100, 4), "")</f>
        <v>0.20960000000000001</v>
      </c>
      <c r="F311">
        <v>0</v>
      </c>
      <c r="G311">
        <v>1</v>
      </c>
      <c r="H311">
        <f t="shared" si="109"/>
        <v>1</v>
      </c>
      <c r="I311">
        <v>0</v>
      </c>
      <c r="J311">
        <v>0</v>
      </c>
      <c r="K311">
        <f t="shared" si="110"/>
        <v>0</v>
      </c>
      <c r="L311">
        <v>0</v>
      </c>
      <c r="M311">
        <v>1</v>
      </c>
      <c r="N311">
        <f t="shared" si="111"/>
        <v>1</v>
      </c>
      <c r="O311">
        <v>0</v>
      </c>
      <c r="P311">
        <v>0</v>
      </c>
      <c r="Q311">
        <f t="shared" si="112"/>
        <v>0</v>
      </c>
      <c r="R311">
        <v>0</v>
      </c>
      <c r="S311">
        <v>0</v>
      </c>
      <c r="T311">
        <f t="shared" si="113"/>
        <v>0</v>
      </c>
      <c r="U311">
        <v>0</v>
      </c>
      <c r="V311">
        <v>0</v>
      </c>
      <c r="W311">
        <f t="shared" si="114"/>
        <v>0</v>
      </c>
      <c r="X311">
        <v>0</v>
      </c>
      <c r="Y311">
        <v>0</v>
      </c>
      <c r="Z311">
        <f t="shared" si="115"/>
        <v>0</v>
      </c>
      <c r="AA311">
        <v>0</v>
      </c>
      <c r="AB311">
        <v>0</v>
      </c>
      <c r="AC311">
        <f t="shared" si="116"/>
        <v>0</v>
      </c>
    </row>
    <row r="312" spans="1:29">
      <c r="A312" t="s">
        <v>307</v>
      </c>
      <c r="B312">
        <v>0</v>
      </c>
      <c r="C312">
        <v>2</v>
      </c>
      <c r="D312">
        <f t="shared" si="108"/>
        <v>2</v>
      </c>
      <c r="E312">
        <f>IF(D320&gt;0,ROUND((D312/D320) * 100, 4), "")</f>
        <v>0.20960000000000001</v>
      </c>
      <c r="F312">
        <v>0</v>
      </c>
      <c r="G312">
        <v>0</v>
      </c>
      <c r="H312">
        <f t="shared" si="109"/>
        <v>0</v>
      </c>
      <c r="I312">
        <v>0</v>
      </c>
      <c r="J312">
        <v>0</v>
      </c>
      <c r="K312">
        <f t="shared" si="110"/>
        <v>0</v>
      </c>
      <c r="L312">
        <v>0</v>
      </c>
      <c r="M312">
        <v>0</v>
      </c>
      <c r="N312">
        <f t="shared" si="111"/>
        <v>0</v>
      </c>
      <c r="O312">
        <v>0</v>
      </c>
      <c r="P312">
        <v>0</v>
      </c>
      <c r="Q312">
        <f t="shared" si="112"/>
        <v>0</v>
      </c>
      <c r="R312">
        <v>0</v>
      </c>
      <c r="S312">
        <v>0</v>
      </c>
      <c r="T312">
        <f t="shared" si="113"/>
        <v>0</v>
      </c>
      <c r="U312">
        <v>0</v>
      </c>
      <c r="V312">
        <v>0</v>
      </c>
      <c r="W312">
        <f t="shared" si="114"/>
        <v>0</v>
      </c>
      <c r="X312">
        <v>0</v>
      </c>
      <c r="Y312">
        <v>0</v>
      </c>
      <c r="Z312">
        <f t="shared" si="115"/>
        <v>0</v>
      </c>
      <c r="AA312">
        <v>0</v>
      </c>
      <c r="AB312">
        <v>2</v>
      </c>
      <c r="AC312">
        <f t="shared" si="116"/>
        <v>2</v>
      </c>
    </row>
    <row r="313" spans="1:29">
      <c r="A313" t="s">
        <v>308</v>
      </c>
      <c r="B313">
        <v>0</v>
      </c>
      <c r="C313">
        <v>0</v>
      </c>
      <c r="D313">
        <f t="shared" si="108"/>
        <v>0</v>
      </c>
      <c r="E313">
        <f>IF(D320&gt;0,ROUND((D313/D320) * 100, 4), "")</f>
        <v>0</v>
      </c>
      <c r="F313">
        <v>0</v>
      </c>
      <c r="G313">
        <v>0</v>
      </c>
      <c r="H313">
        <f t="shared" si="109"/>
        <v>0</v>
      </c>
      <c r="I313">
        <v>0</v>
      </c>
      <c r="J313">
        <v>0</v>
      </c>
      <c r="K313">
        <f t="shared" si="110"/>
        <v>0</v>
      </c>
      <c r="L313">
        <v>0</v>
      </c>
      <c r="M313">
        <v>0</v>
      </c>
      <c r="N313">
        <f t="shared" si="111"/>
        <v>0</v>
      </c>
      <c r="O313">
        <v>0</v>
      </c>
      <c r="P313">
        <v>0</v>
      </c>
      <c r="Q313">
        <f t="shared" si="112"/>
        <v>0</v>
      </c>
      <c r="R313">
        <v>0</v>
      </c>
      <c r="S313">
        <v>0</v>
      </c>
      <c r="T313">
        <f t="shared" si="113"/>
        <v>0</v>
      </c>
      <c r="U313">
        <v>0</v>
      </c>
      <c r="V313">
        <v>0</v>
      </c>
      <c r="W313">
        <f t="shared" si="114"/>
        <v>0</v>
      </c>
      <c r="X313">
        <v>0</v>
      </c>
      <c r="Y313">
        <v>0</v>
      </c>
      <c r="Z313">
        <f t="shared" si="115"/>
        <v>0</v>
      </c>
      <c r="AA313">
        <v>0</v>
      </c>
      <c r="AB313">
        <v>0</v>
      </c>
      <c r="AC313">
        <f t="shared" si="116"/>
        <v>0</v>
      </c>
    </row>
    <row r="314" spans="1:29">
      <c r="A314" t="s">
        <v>309</v>
      </c>
      <c r="B314">
        <v>0</v>
      </c>
      <c r="C314">
        <v>0</v>
      </c>
      <c r="D314">
        <f t="shared" si="108"/>
        <v>0</v>
      </c>
      <c r="E314">
        <f>IF(D320&gt;0,ROUND((D314/D320) * 100, 4), "")</f>
        <v>0</v>
      </c>
      <c r="F314">
        <v>0</v>
      </c>
      <c r="G314">
        <v>0</v>
      </c>
      <c r="H314">
        <f t="shared" si="109"/>
        <v>0</v>
      </c>
      <c r="I314">
        <v>0</v>
      </c>
      <c r="J314">
        <v>0</v>
      </c>
      <c r="K314">
        <f t="shared" si="110"/>
        <v>0</v>
      </c>
      <c r="L314">
        <v>0</v>
      </c>
      <c r="M314">
        <v>0</v>
      </c>
      <c r="N314">
        <f t="shared" si="111"/>
        <v>0</v>
      </c>
      <c r="O314">
        <v>0</v>
      </c>
      <c r="P314">
        <v>0</v>
      </c>
      <c r="Q314">
        <f t="shared" si="112"/>
        <v>0</v>
      </c>
      <c r="R314">
        <v>0</v>
      </c>
      <c r="S314">
        <v>0</v>
      </c>
      <c r="T314">
        <f t="shared" si="113"/>
        <v>0</v>
      </c>
      <c r="U314">
        <v>0</v>
      </c>
      <c r="V314">
        <v>0</v>
      </c>
      <c r="W314">
        <f t="shared" si="114"/>
        <v>0</v>
      </c>
      <c r="X314">
        <v>0</v>
      </c>
      <c r="Y314">
        <v>0</v>
      </c>
      <c r="Z314">
        <f t="shared" si="115"/>
        <v>0</v>
      </c>
      <c r="AA314">
        <v>0</v>
      </c>
      <c r="AB314">
        <v>0</v>
      </c>
      <c r="AC314">
        <f t="shared" si="116"/>
        <v>0</v>
      </c>
    </row>
    <row r="315" spans="1:29">
      <c r="A315" t="s">
        <v>310</v>
      </c>
      <c r="B315">
        <v>0</v>
      </c>
      <c r="C315">
        <v>0</v>
      </c>
      <c r="D315">
        <f t="shared" si="108"/>
        <v>0</v>
      </c>
      <c r="E315">
        <f>IF(D320&gt;0,ROUND((D315/D320) * 100, 4), "")</f>
        <v>0</v>
      </c>
      <c r="F315">
        <v>0</v>
      </c>
      <c r="G315">
        <v>0</v>
      </c>
      <c r="H315">
        <f t="shared" si="109"/>
        <v>0</v>
      </c>
      <c r="I315">
        <v>0</v>
      </c>
      <c r="J315">
        <v>0</v>
      </c>
      <c r="K315">
        <f t="shared" si="110"/>
        <v>0</v>
      </c>
      <c r="L315">
        <v>0</v>
      </c>
      <c r="M315">
        <v>0</v>
      </c>
      <c r="N315">
        <f t="shared" si="111"/>
        <v>0</v>
      </c>
      <c r="O315">
        <v>0</v>
      </c>
      <c r="P315">
        <v>0</v>
      </c>
      <c r="Q315">
        <f t="shared" si="112"/>
        <v>0</v>
      </c>
      <c r="R315">
        <v>0</v>
      </c>
      <c r="S315">
        <v>0</v>
      </c>
      <c r="T315">
        <f t="shared" si="113"/>
        <v>0</v>
      </c>
      <c r="U315">
        <v>0</v>
      </c>
      <c r="V315">
        <v>0</v>
      </c>
      <c r="W315">
        <f t="shared" si="114"/>
        <v>0</v>
      </c>
      <c r="X315">
        <v>0</v>
      </c>
      <c r="Y315">
        <v>0</v>
      </c>
      <c r="Z315">
        <f t="shared" si="115"/>
        <v>0</v>
      </c>
      <c r="AA315">
        <v>0</v>
      </c>
      <c r="AB315">
        <v>0</v>
      </c>
      <c r="AC315">
        <f t="shared" si="116"/>
        <v>0</v>
      </c>
    </row>
    <row r="317" spans="1:29">
      <c r="A317" s="6" t="s">
        <v>311</v>
      </c>
      <c r="B317" s="6" t="s">
        <v>311</v>
      </c>
      <c r="C317" s="6" t="s">
        <v>311</v>
      </c>
      <c r="D317" s="6" t="s">
        <v>311</v>
      </c>
      <c r="E317" s="6" t="s">
        <v>311</v>
      </c>
      <c r="F317" s="6" t="s">
        <v>311</v>
      </c>
      <c r="G317" s="6" t="s">
        <v>311</v>
      </c>
      <c r="H317" s="6" t="s">
        <v>311</v>
      </c>
      <c r="I317" s="6" t="s">
        <v>311</v>
      </c>
      <c r="J317" s="6" t="s">
        <v>311</v>
      </c>
      <c r="K317" s="6" t="s">
        <v>311</v>
      </c>
      <c r="L317" s="6" t="s">
        <v>311</v>
      </c>
      <c r="M317" s="6" t="s">
        <v>311</v>
      </c>
      <c r="N317" s="6" t="s">
        <v>311</v>
      </c>
      <c r="O317" s="6" t="s">
        <v>311</v>
      </c>
      <c r="P317" s="6" t="s">
        <v>311</v>
      </c>
      <c r="Q317" s="6" t="s">
        <v>311</v>
      </c>
      <c r="R317" s="6" t="s">
        <v>311</v>
      </c>
      <c r="S317" s="6" t="s">
        <v>311</v>
      </c>
      <c r="T317" s="6" t="s">
        <v>311</v>
      </c>
      <c r="U317" s="6" t="s">
        <v>311</v>
      </c>
      <c r="V317" s="6" t="s">
        <v>311</v>
      </c>
      <c r="W317" s="6" t="s">
        <v>311</v>
      </c>
      <c r="X317" s="6" t="s">
        <v>311</v>
      </c>
      <c r="Y317" s="6" t="s">
        <v>311</v>
      </c>
      <c r="Z317" s="6" t="s">
        <v>311</v>
      </c>
      <c r="AA317" s="6" t="s">
        <v>311</v>
      </c>
      <c r="AB317" s="6" t="s">
        <v>311</v>
      </c>
      <c r="AC317" s="6" t="s">
        <v>311</v>
      </c>
    </row>
    <row r="318" spans="1:29">
      <c r="A318" t="s">
        <v>312</v>
      </c>
      <c r="B318">
        <v>0</v>
      </c>
      <c r="C318">
        <v>2</v>
      </c>
      <c r="D318">
        <f>B318+C318</f>
        <v>2</v>
      </c>
      <c r="E318">
        <f>IF(D320&gt;0,ROUND((D318/D320) * 100, 4), "")</f>
        <v>0.20960000000000001</v>
      </c>
      <c r="F318">
        <v>0</v>
      </c>
      <c r="G318">
        <v>2</v>
      </c>
      <c r="H318">
        <f>F318+G318</f>
        <v>2</v>
      </c>
      <c r="I318">
        <v>0</v>
      </c>
      <c r="J318">
        <v>0</v>
      </c>
      <c r="K318">
        <f>I318+J318</f>
        <v>0</v>
      </c>
      <c r="L318">
        <v>0</v>
      </c>
      <c r="M318">
        <v>0</v>
      </c>
      <c r="N318">
        <f>L318+M318</f>
        <v>0</v>
      </c>
      <c r="O318">
        <v>0</v>
      </c>
      <c r="P318">
        <v>0</v>
      </c>
      <c r="Q318">
        <f>O318+P318</f>
        <v>0</v>
      </c>
      <c r="R318">
        <v>0</v>
      </c>
      <c r="S318">
        <v>0</v>
      </c>
      <c r="T318">
        <f>R318+S318</f>
        <v>0</v>
      </c>
      <c r="U318">
        <v>0</v>
      </c>
      <c r="V318">
        <v>0</v>
      </c>
      <c r="W318">
        <f>U318+V318</f>
        <v>0</v>
      </c>
      <c r="X318">
        <v>0</v>
      </c>
      <c r="Y318">
        <v>0</v>
      </c>
      <c r="Z318">
        <f>X318+Y318</f>
        <v>0</v>
      </c>
      <c r="AA318">
        <v>0</v>
      </c>
      <c r="AB318">
        <v>0</v>
      </c>
      <c r="AC318">
        <f>AA318+AB318</f>
        <v>0</v>
      </c>
    </row>
    <row r="320" spans="1:29">
      <c r="A320" s="5" t="s">
        <v>313</v>
      </c>
      <c r="B320" s="5">
        <f>SUM(B2:B319)</f>
        <v>328</v>
      </c>
      <c r="C320" s="5">
        <f>SUM(C2:C319)</f>
        <v>626</v>
      </c>
      <c r="D320" s="5">
        <f>SUM(D2:D319)</f>
        <v>954</v>
      </c>
      <c r="E320" s="5">
        <f>ROUND(SUM(E2:E319),2)</f>
        <v>100</v>
      </c>
      <c r="F320" s="5">
        <f>SUM(F2:F319)</f>
        <v>163</v>
      </c>
      <c r="G320" s="5">
        <f>SUM(G2:G319)</f>
        <v>402</v>
      </c>
      <c r="H320" s="5">
        <f>SUM(H2:H319)</f>
        <v>565</v>
      </c>
      <c r="I320" s="5">
        <f>SUM(I2:I319)</f>
        <v>55</v>
      </c>
      <c r="J320" s="5">
        <f>SUM(J2:J319)</f>
        <v>32</v>
      </c>
      <c r="K320" s="5">
        <f>SUM(K2:K319)</f>
        <v>87</v>
      </c>
      <c r="L320" s="5">
        <f>SUM(L2:L319)</f>
        <v>84</v>
      </c>
      <c r="M320" s="5">
        <f>SUM(M2:M319)</f>
        <v>119</v>
      </c>
      <c r="N320" s="5">
        <f>SUM(N2:N319)</f>
        <v>203</v>
      </c>
      <c r="O320" s="5">
        <f>SUM(O2:O319)</f>
        <v>20</v>
      </c>
      <c r="P320" s="5">
        <f>SUM(P2:P319)</f>
        <v>10</v>
      </c>
      <c r="Q320" s="5">
        <f>SUM(Q2:Q319)</f>
        <v>30</v>
      </c>
      <c r="R320" s="5">
        <f>SUM(R2:R319)</f>
        <v>4</v>
      </c>
      <c r="S320" s="5">
        <f>SUM(S2:S319)</f>
        <v>3</v>
      </c>
      <c r="T320" s="5">
        <f>SUM(T2:T319)</f>
        <v>7</v>
      </c>
      <c r="U320" s="5">
        <f>SUM(U2:U319)</f>
        <v>3</v>
      </c>
      <c r="V320" s="5">
        <f>SUM(V2:V319)</f>
        <v>14</v>
      </c>
      <c r="W320" s="5">
        <f>SUM(W2:W319)</f>
        <v>17</v>
      </c>
      <c r="X320" s="5">
        <f>SUM(X2:X319)</f>
        <v>3</v>
      </c>
      <c r="Y320" s="5">
        <f>SUM(Y2:Y319)</f>
        <v>13</v>
      </c>
      <c r="Z320" s="5">
        <f>SUM(Z2:Z319)</f>
        <v>16</v>
      </c>
      <c r="AA320" s="5">
        <f>SUM(AA2:AA319)</f>
        <v>23</v>
      </c>
      <c r="AB320" s="5">
        <f>SUM(AB2:AB319)</f>
        <v>17</v>
      </c>
      <c r="AC320" s="5">
        <f>SUM(AC2:AC319)</f>
        <v>40</v>
      </c>
    </row>
  </sheetData>
  <mergeCells count="55">
    <mergeCell ref="Y320"/>
    <mergeCell ref="Z320"/>
    <mergeCell ref="AA320"/>
    <mergeCell ref="AB320"/>
    <mergeCell ref="AC320"/>
    <mergeCell ref="T320"/>
    <mergeCell ref="U320"/>
    <mergeCell ref="V320"/>
    <mergeCell ref="W320"/>
    <mergeCell ref="X320"/>
    <mergeCell ref="O320"/>
    <mergeCell ref="P320"/>
    <mergeCell ref="Q320"/>
    <mergeCell ref="R320"/>
    <mergeCell ref="S320"/>
    <mergeCell ref="A317:AC317"/>
    <mergeCell ref="A320"/>
    <mergeCell ref="B320"/>
    <mergeCell ref="C320"/>
    <mergeCell ref="D320"/>
    <mergeCell ref="E320"/>
    <mergeCell ref="F320"/>
    <mergeCell ref="G320"/>
    <mergeCell ref="H320"/>
    <mergeCell ref="I320"/>
    <mergeCell ref="J320"/>
    <mergeCell ref="K320"/>
    <mergeCell ref="L320"/>
    <mergeCell ref="M320"/>
    <mergeCell ref="N320"/>
    <mergeCell ref="A179:AC179"/>
    <mergeCell ref="A199:AC199"/>
    <mergeCell ref="A239:AC239"/>
    <mergeCell ref="A268:AC268"/>
    <mergeCell ref="A283:AC283"/>
    <mergeCell ref="A106:AC106"/>
    <mergeCell ref="A116:AC116"/>
    <mergeCell ref="A119:AC119"/>
    <mergeCell ref="A133:AC133"/>
    <mergeCell ref="A168:AC168"/>
    <mergeCell ref="AA1:AC1"/>
    <mergeCell ref="A3:AC3"/>
    <mergeCell ref="A27:AC27"/>
    <mergeCell ref="A66:AC66"/>
    <mergeCell ref="A89:AC89"/>
    <mergeCell ref="L1:N1"/>
    <mergeCell ref="O1:Q1"/>
    <mergeCell ref="R1:T1"/>
    <mergeCell ref="U1:W1"/>
    <mergeCell ref="X1:Z1"/>
    <mergeCell ref="A1"/>
    <mergeCell ref="B1:D1"/>
    <mergeCell ref="E1"/>
    <mergeCell ref="F1:H1"/>
    <mergeCell ref="I1:K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
  <sheetViews>
    <sheetView workbookViewId="0">
      <pane ySplit="1" topLeftCell="A2" activePane="bottomLeft" state="frozen"/>
      <selection pane="bottomLeft"/>
    </sheetView>
  </sheetViews>
  <sheetFormatPr defaultRowHeight="14.5"/>
  <cols>
    <col min="1" max="1" width="43.54296875" bestFit="1" customWidth="1"/>
    <col min="2" max="2" width="24.6328125" bestFit="1" customWidth="1"/>
    <col min="3" max="3" width="23" bestFit="1" customWidth="1"/>
    <col min="4" max="4" width="23.6328125" bestFit="1" customWidth="1"/>
    <col min="5" max="5" width="33.90625" bestFit="1" customWidth="1"/>
    <col min="7" max="7" width="15.26953125" bestFit="1" customWidth="1"/>
  </cols>
  <sheetData>
    <row r="1" spans="1:7">
      <c r="A1" s="5" t="s">
        <v>0</v>
      </c>
      <c r="B1" s="5" t="s">
        <v>341</v>
      </c>
      <c r="C1" s="5" t="s">
        <v>342</v>
      </c>
      <c r="D1" s="5" t="s">
        <v>343</v>
      </c>
      <c r="E1" s="5" t="s">
        <v>344</v>
      </c>
      <c r="F1" s="5" t="s">
        <v>345</v>
      </c>
      <c r="G1" s="5" t="s">
        <v>346</v>
      </c>
    </row>
    <row r="2" spans="1:7">
      <c r="A2" t="s">
        <v>35</v>
      </c>
      <c r="B2">
        <v>2</v>
      </c>
      <c r="C2">
        <v>0</v>
      </c>
      <c r="D2">
        <v>0</v>
      </c>
      <c r="E2">
        <v>0</v>
      </c>
      <c r="F2">
        <f t="shared" ref="F2:F12" si="0">SUM(C2:E2)</f>
        <v>0</v>
      </c>
      <c r="G2">
        <v>1</v>
      </c>
    </row>
    <row r="3" spans="1:7">
      <c r="A3" t="s">
        <v>171</v>
      </c>
      <c r="B3">
        <v>1</v>
      </c>
      <c r="C3">
        <v>1</v>
      </c>
      <c r="D3">
        <v>0</v>
      </c>
      <c r="E3">
        <v>0</v>
      </c>
      <c r="F3">
        <f t="shared" si="0"/>
        <v>1</v>
      </c>
      <c r="G3">
        <v>0</v>
      </c>
    </row>
    <row r="4" spans="1:7">
      <c r="A4" t="s">
        <v>293</v>
      </c>
      <c r="B4">
        <v>2</v>
      </c>
      <c r="C4">
        <v>0</v>
      </c>
      <c r="D4">
        <v>0</v>
      </c>
      <c r="E4">
        <v>1</v>
      </c>
      <c r="F4">
        <f t="shared" si="0"/>
        <v>1</v>
      </c>
      <c r="G4">
        <v>0</v>
      </c>
    </row>
    <row r="5" spans="1:7">
      <c r="A5" t="s">
        <v>79</v>
      </c>
      <c r="B5">
        <v>38</v>
      </c>
      <c r="C5">
        <v>12</v>
      </c>
      <c r="D5">
        <v>3</v>
      </c>
      <c r="E5">
        <v>1</v>
      </c>
      <c r="F5">
        <f t="shared" si="0"/>
        <v>16</v>
      </c>
      <c r="G5">
        <v>11</v>
      </c>
    </row>
    <row r="6" spans="1:7">
      <c r="A6" t="s">
        <v>101</v>
      </c>
      <c r="B6">
        <v>1</v>
      </c>
      <c r="C6">
        <v>0</v>
      </c>
      <c r="D6">
        <v>0</v>
      </c>
      <c r="E6">
        <v>0</v>
      </c>
      <c r="F6">
        <f t="shared" si="0"/>
        <v>0</v>
      </c>
      <c r="G6">
        <v>1</v>
      </c>
    </row>
    <row r="7" spans="1:7">
      <c r="A7" t="s">
        <v>114</v>
      </c>
      <c r="B7">
        <v>1</v>
      </c>
      <c r="C7">
        <v>1</v>
      </c>
      <c r="D7">
        <v>0</v>
      </c>
      <c r="E7">
        <v>0</v>
      </c>
      <c r="F7">
        <f t="shared" si="0"/>
        <v>1</v>
      </c>
      <c r="G7">
        <v>0</v>
      </c>
    </row>
    <row r="8" spans="1:7">
      <c r="A8" t="s">
        <v>151</v>
      </c>
      <c r="B8">
        <v>1</v>
      </c>
      <c r="C8">
        <v>0</v>
      </c>
      <c r="D8">
        <v>1</v>
      </c>
      <c r="E8">
        <v>0</v>
      </c>
      <c r="F8">
        <f t="shared" si="0"/>
        <v>1</v>
      </c>
      <c r="G8">
        <v>0</v>
      </c>
    </row>
    <row r="9" spans="1:7">
      <c r="A9" t="s">
        <v>174</v>
      </c>
      <c r="B9">
        <v>1193</v>
      </c>
      <c r="C9">
        <v>1009</v>
      </c>
      <c r="D9">
        <v>64</v>
      </c>
      <c r="E9">
        <v>0</v>
      </c>
      <c r="F9">
        <f t="shared" si="0"/>
        <v>1073</v>
      </c>
      <c r="G9">
        <v>83</v>
      </c>
    </row>
    <row r="10" spans="1:7">
      <c r="A10" t="s">
        <v>275</v>
      </c>
      <c r="B10">
        <v>2</v>
      </c>
      <c r="C10">
        <v>0</v>
      </c>
      <c r="D10">
        <v>0</v>
      </c>
      <c r="E10">
        <v>0</v>
      </c>
      <c r="F10">
        <f t="shared" si="0"/>
        <v>0</v>
      </c>
      <c r="G10">
        <v>2</v>
      </c>
    </row>
    <row r="11" spans="1:7">
      <c r="A11" t="s">
        <v>64</v>
      </c>
      <c r="B11">
        <v>24</v>
      </c>
      <c r="C11">
        <v>0</v>
      </c>
      <c r="D11">
        <v>26</v>
      </c>
      <c r="E11">
        <v>0</v>
      </c>
      <c r="F11">
        <f t="shared" si="0"/>
        <v>26</v>
      </c>
      <c r="G11">
        <v>1</v>
      </c>
    </row>
    <row r="12" spans="1:7">
      <c r="A12" t="s">
        <v>277</v>
      </c>
      <c r="B12">
        <v>17</v>
      </c>
      <c r="C12">
        <v>0</v>
      </c>
      <c r="D12">
        <v>0</v>
      </c>
      <c r="E12">
        <v>0</v>
      </c>
      <c r="F12">
        <f t="shared" si="0"/>
        <v>0</v>
      </c>
      <c r="G12">
        <v>8</v>
      </c>
    </row>
    <row r="13" spans="1:7">
      <c r="A13" s="5" t="s">
        <v>313</v>
      </c>
      <c r="B13" s="5">
        <f t="shared" ref="B13:G13" si="1">SUM(B2:B12)</f>
        <v>1282</v>
      </c>
      <c r="C13" s="5">
        <f t="shared" si="1"/>
        <v>1023</v>
      </c>
      <c r="D13" s="5">
        <f t="shared" si="1"/>
        <v>94</v>
      </c>
      <c r="E13" s="5">
        <f t="shared" si="1"/>
        <v>2</v>
      </c>
      <c r="F13" s="5">
        <f t="shared" si="1"/>
        <v>1119</v>
      </c>
      <c r="G13" s="5">
        <f t="shared" si="1"/>
        <v>107</v>
      </c>
    </row>
  </sheetData>
  <mergeCells count="14">
    <mergeCell ref="F1"/>
    <mergeCell ref="G1"/>
    <mergeCell ref="A13"/>
    <mergeCell ref="B13"/>
    <mergeCell ref="C13"/>
    <mergeCell ref="D13"/>
    <mergeCell ref="E13"/>
    <mergeCell ref="F13"/>
    <mergeCell ref="G13"/>
    <mergeCell ref="A1"/>
    <mergeCell ref="B1"/>
    <mergeCell ref="C1"/>
    <mergeCell ref="D1"/>
    <mergeCell ref="E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5"/>
  <sheetViews>
    <sheetView topLeftCell="C1" workbookViewId="0">
      <pane ySplit="1" topLeftCell="A2" activePane="bottomLeft" state="frozen"/>
      <selection pane="bottomLeft"/>
    </sheetView>
  </sheetViews>
  <sheetFormatPr defaultRowHeight="14.5"/>
  <cols>
    <col min="1" max="1" width="43.54296875" bestFit="1" customWidth="1"/>
    <col min="2" max="2" width="24.6328125" bestFit="1" customWidth="1"/>
    <col min="3" max="3" width="37.26953125" bestFit="1" customWidth="1"/>
    <col min="4" max="4" width="43.6328125" bestFit="1" customWidth="1"/>
    <col min="5" max="5" width="43" bestFit="1" customWidth="1"/>
  </cols>
  <sheetData>
    <row r="1" spans="1:5">
      <c r="A1" s="5" t="s">
        <v>0</v>
      </c>
      <c r="B1" s="5" t="s">
        <v>341</v>
      </c>
      <c r="C1" s="5" t="s">
        <v>322</v>
      </c>
      <c r="D1" s="5" t="s">
        <v>323</v>
      </c>
      <c r="E1" s="5" t="s">
        <v>347</v>
      </c>
    </row>
    <row r="2" spans="1:5">
      <c r="A2" t="s">
        <v>35</v>
      </c>
      <c r="B2">
        <v>2</v>
      </c>
      <c r="C2">
        <v>1</v>
      </c>
      <c r="D2">
        <v>0</v>
      </c>
      <c r="E2">
        <v>0</v>
      </c>
    </row>
    <row r="3" spans="1:5">
      <c r="A3" t="s">
        <v>171</v>
      </c>
      <c r="B3">
        <v>1</v>
      </c>
      <c r="C3">
        <v>1</v>
      </c>
      <c r="D3">
        <v>0</v>
      </c>
      <c r="E3">
        <v>0</v>
      </c>
    </row>
    <row r="4" spans="1:5">
      <c r="A4" t="s">
        <v>293</v>
      </c>
      <c r="B4">
        <v>2</v>
      </c>
      <c r="C4">
        <v>1</v>
      </c>
      <c r="D4">
        <v>0</v>
      </c>
      <c r="E4">
        <v>0</v>
      </c>
    </row>
    <row r="5" spans="1:5">
      <c r="A5" t="s">
        <v>79</v>
      </c>
      <c r="B5">
        <v>38</v>
      </c>
      <c r="C5">
        <v>37</v>
      </c>
      <c r="D5">
        <v>1</v>
      </c>
      <c r="E5">
        <v>0</v>
      </c>
    </row>
    <row r="6" spans="1:5">
      <c r="A6" t="s">
        <v>101</v>
      </c>
      <c r="B6">
        <v>1</v>
      </c>
      <c r="C6">
        <v>1</v>
      </c>
      <c r="D6">
        <v>0</v>
      </c>
      <c r="E6">
        <v>0</v>
      </c>
    </row>
    <row r="7" spans="1:5">
      <c r="A7" t="s">
        <v>114</v>
      </c>
      <c r="B7">
        <v>1</v>
      </c>
      <c r="C7">
        <v>1</v>
      </c>
      <c r="D7">
        <v>0</v>
      </c>
      <c r="E7">
        <v>0</v>
      </c>
    </row>
    <row r="8" spans="1:5">
      <c r="A8" t="s">
        <v>151</v>
      </c>
      <c r="B8">
        <v>1</v>
      </c>
      <c r="C8">
        <v>0</v>
      </c>
      <c r="D8">
        <v>1</v>
      </c>
      <c r="E8">
        <v>0</v>
      </c>
    </row>
    <row r="9" spans="1:5">
      <c r="A9" t="s">
        <v>174</v>
      </c>
      <c r="B9">
        <v>1193</v>
      </c>
      <c r="C9">
        <v>1053</v>
      </c>
      <c r="D9">
        <v>85</v>
      </c>
      <c r="E9">
        <v>15</v>
      </c>
    </row>
    <row r="10" spans="1:5">
      <c r="A10" t="s">
        <v>57</v>
      </c>
      <c r="B10">
        <v>0</v>
      </c>
      <c r="C10">
        <v>14</v>
      </c>
      <c r="D10">
        <v>0</v>
      </c>
      <c r="E10">
        <v>0</v>
      </c>
    </row>
    <row r="11" spans="1:5">
      <c r="A11" t="s">
        <v>275</v>
      </c>
      <c r="B11">
        <v>2</v>
      </c>
      <c r="C11">
        <v>2</v>
      </c>
      <c r="D11">
        <v>0</v>
      </c>
      <c r="E11">
        <v>0</v>
      </c>
    </row>
    <row r="12" spans="1:5">
      <c r="A12" t="s">
        <v>223</v>
      </c>
      <c r="B12">
        <v>0</v>
      </c>
      <c r="C12">
        <v>2</v>
      </c>
      <c r="D12">
        <v>0</v>
      </c>
      <c r="E12">
        <v>0</v>
      </c>
    </row>
    <row r="13" spans="1:5">
      <c r="A13" t="s">
        <v>64</v>
      </c>
      <c r="B13">
        <v>24</v>
      </c>
      <c r="C13">
        <v>27</v>
      </c>
      <c r="D13">
        <v>0</v>
      </c>
      <c r="E13">
        <v>0</v>
      </c>
    </row>
    <row r="14" spans="1:5">
      <c r="A14" t="s">
        <v>277</v>
      </c>
      <c r="B14">
        <v>17</v>
      </c>
      <c r="C14">
        <v>12</v>
      </c>
      <c r="D14">
        <v>4</v>
      </c>
      <c r="E14">
        <v>4</v>
      </c>
    </row>
    <row r="15" spans="1:5">
      <c r="A15" s="5" t="s">
        <v>313</v>
      </c>
      <c r="B15" s="5">
        <f>SUM(B2:B14)</f>
        <v>1282</v>
      </c>
      <c r="C15" s="5">
        <f>SUM(C2:C14)</f>
        <v>1152</v>
      </c>
      <c r="D15" s="5">
        <f>SUM(D2:D14)</f>
        <v>91</v>
      </c>
      <c r="E15" s="5">
        <f>SUM(E2:E14)</f>
        <v>19</v>
      </c>
    </row>
  </sheetData>
  <mergeCells count="10">
    <mergeCell ref="A15"/>
    <mergeCell ref="B15"/>
    <mergeCell ref="C15"/>
    <mergeCell ref="D15"/>
    <mergeCell ref="E15"/>
    <mergeCell ref="A1"/>
    <mergeCell ref="B1"/>
    <mergeCell ref="C1"/>
    <mergeCell ref="D1"/>
    <mergeCell ref="E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3"/>
  <sheetViews>
    <sheetView workbookViewId="0">
      <pane ySplit="1" topLeftCell="A2" activePane="bottomLeft" state="frozen"/>
      <selection activeCell="C1" sqref="C1"/>
      <selection pane="bottomLeft"/>
    </sheetView>
  </sheetViews>
  <sheetFormatPr defaultRowHeight="14.5"/>
  <cols>
    <col min="1" max="1" width="43.54296875" bestFit="1" customWidth="1"/>
    <col min="2" max="2" width="24.6328125" bestFit="1" customWidth="1"/>
    <col min="3" max="3" width="24.08984375" bestFit="1" customWidth="1"/>
    <col min="4" max="4" width="23" bestFit="1" customWidth="1"/>
    <col min="5" max="5" width="23.6328125" bestFit="1" customWidth="1"/>
    <col min="6" max="6" width="33.90625" bestFit="1" customWidth="1"/>
    <col min="7" max="7" width="19.7265625" customWidth="1"/>
    <col min="8" max="8" width="15.26953125" bestFit="1" customWidth="1"/>
  </cols>
  <sheetData>
    <row r="1" spans="1:8">
      <c r="A1" s="5" t="s">
        <v>0</v>
      </c>
      <c r="B1" s="5" t="s">
        <v>341</v>
      </c>
      <c r="C1" s="5" t="s">
        <v>348</v>
      </c>
      <c r="D1" s="5" t="s">
        <v>342</v>
      </c>
      <c r="E1" s="5" t="s">
        <v>343</v>
      </c>
      <c r="F1" s="5" t="s">
        <v>344</v>
      </c>
      <c r="G1" s="5" t="s">
        <v>345</v>
      </c>
      <c r="H1" s="5" t="s">
        <v>346</v>
      </c>
    </row>
    <row r="2" spans="1:8">
      <c r="A2" t="s">
        <v>35</v>
      </c>
      <c r="B2">
        <v>2</v>
      </c>
      <c r="C2">
        <v>0</v>
      </c>
      <c r="D2">
        <v>0</v>
      </c>
      <c r="E2">
        <v>0</v>
      </c>
      <c r="F2">
        <v>0</v>
      </c>
      <c r="G2">
        <f t="shared" ref="G2:G12" si="0">SUM(D2:F2)</f>
        <v>0</v>
      </c>
      <c r="H2">
        <v>0</v>
      </c>
    </row>
    <row r="3" spans="1:8">
      <c r="A3" t="s">
        <v>171</v>
      </c>
      <c r="B3">
        <v>1</v>
      </c>
      <c r="C3">
        <v>0</v>
      </c>
      <c r="D3">
        <v>0</v>
      </c>
      <c r="E3">
        <v>0</v>
      </c>
      <c r="F3">
        <v>0</v>
      </c>
      <c r="G3">
        <f t="shared" si="0"/>
        <v>0</v>
      </c>
      <c r="H3">
        <v>0</v>
      </c>
    </row>
    <row r="4" spans="1:8">
      <c r="A4" t="s">
        <v>293</v>
      </c>
      <c r="B4">
        <v>2</v>
      </c>
      <c r="C4">
        <v>0</v>
      </c>
      <c r="D4">
        <v>0</v>
      </c>
      <c r="E4">
        <v>0</v>
      </c>
      <c r="F4">
        <v>0</v>
      </c>
      <c r="G4">
        <f t="shared" si="0"/>
        <v>0</v>
      </c>
      <c r="H4">
        <v>0</v>
      </c>
    </row>
    <row r="5" spans="1:8">
      <c r="A5" t="s">
        <v>79</v>
      </c>
      <c r="B5">
        <v>38</v>
      </c>
      <c r="C5">
        <v>1</v>
      </c>
      <c r="D5">
        <v>0</v>
      </c>
      <c r="E5">
        <v>0</v>
      </c>
      <c r="F5">
        <v>0</v>
      </c>
      <c r="G5">
        <f t="shared" si="0"/>
        <v>0</v>
      </c>
      <c r="H5">
        <v>0</v>
      </c>
    </row>
    <row r="6" spans="1:8">
      <c r="A6" t="s">
        <v>101</v>
      </c>
      <c r="B6">
        <v>1</v>
      </c>
      <c r="C6">
        <v>0</v>
      </c>
      <c r="D6">
        <v>0</v>
      </c>
      <c r="E6">
        <v>0</v>
      </c>
      <c r="F6">
        <v>0</v>
      </c>
      <c r="G6">
        <f t="shared" si="0"/>
        <v>0</v>
      </c>
      <c r="H6">
        <v>0</v>
      </c>
    </row>
    <row r="7" spans="1:8">
      <c r="A7" t="s">
        <v>114</v>
      </c>
      <c r="B7">
        <v>1</v>
      </c>
      <c r="C7">
        <v>0</v>
      </c>
      <c r="D7">
        <v>0</v>
      </c>
      <c r="E7">
        <v>0</v>
      </c>
      <c r="F7">
        <v>0</v>
      </c>
      <c r="G7">
        <f t="shared" si="0"/>
        <v>0</v>
      </c>
      <c r="H7">
        <v>0</v>
      </c>
    </row>
    <row r="8" spans="1:8">
      <c r="A8" t="s">
        <v>151</v>
      </c>
      <c r="B8">
        <v>1</v>
      </c>
      <c r="C8">
        <v>0</v>
      </c>
      <c r="D8">
        <v>0</v>
      </c>
      <c r="E8">
        <v>0</v>
      </c>
      <c r="F8">
        <v>0</v>
      </c>
      <c r="G8">
        <f t="shared" si="0"/>
        <v>0</v>
      </c>
      <c r="H8">
        <v>0</v>
      </c>
    </row>
    <row r="9" spans="1:8">
      <c r="A9" t="s">
        <v>174</v>
      </c>
      <c r="B9">
        <v>1193</v>
      </c>
      <c r="C9">
        <v>9</v>
      </c>
      <c r="D9">
        <v>4</v>
      </c>
      <c r="E9">
        <v>0</v>
      </c>
      <c r="F9">
        <v>0</v>
      </c>
      <c r="G9">
        <f t="shared" si="0"/>
        <v>4</v>
      </c>
      <c r="H9">
        <v>4</v>
      </c>
    </row>
    <row r="10" spans="1:8">
      <c r="A10" t="s">
        <v>275</v>
      </c>
      <c r="B10">
        <v>2</v>
      </c>
      <c r="C10">
        <v>0</v>
      </c>
      <c r="D10">
        <v>0</v>
      </c>
      <c r="E10">
        <v>0</v>
      </c>
      <c r="F10">
        <v>0</v>
      </c>
      <c r="G10">
        <f t="shared" si="0"/>
        <v>0</v>
      </c>
      <c r="H10">
        <v>0</v>
      </c>
    </row>
    <row r="11" spans="1:8">
      <c r="A11" t="s">
        <v>64</v>
      </c>
      <c r="B11">
        <v>24</v>
      </c>
      <c r="C11">
        <v>1</v>
      </c>
      <c r="D11">
        <v>0</v>
      </c>
      <c r="E11">
        <v>0</v>
      </c>
      <c r="F11">
        <v>0</v>
      </c>
      <c r="G11">
        <f t="shared" si="0"/>
        <v>0</v>
      </c>
      <c r="H11">
        <v>0</v>
      </c>
    </row>
    <row r="12" spans="1:8">
      <c r="A12" t="s">
        <v>277</v>
      </c>
      <c r="B12">
        <v>17</v>
      </c>
      <c r="C12">
        <v>0</v>
      </c>
      <c r="D12">
        <v>1</v>
      </c>
      <c r="E12">
        <v>0</v>
      </c>
      <c r="F12">
        <v>0</v>
      </c>
      <c r="G12">
        <f t="shared" si="0"/>
        <v>1</v>
      </c>
      <c r="H12">
        <v>0</v>
      </c>
    </row>
    <row r="13" spans="1:8">
      <c r="A13" s="5" t="s">
        <v>313</v>
      </c>
      <c r="B13" s="5">
        <f t="shared" ref="B13:H13" si="1">SUM(B2:B12)</f>
        <v>1282</v>
      </c>
      <c r="C13" s="5">
        <f t="shared" si="1"/>
        <v>11</v>
      </c>
      <c r="D13" s="5">
        <f t="shared" si="1"/>
        <v>5</v>
      </c>
      <c r="E13" s="5">
        <f t="shared" si="1"/>
        <v>0</v>
      </c>
      <c r="F13" s="5">
        <f t="shared" si="1"/>
        <v>0</v>
      </c>
      <c r="G13" s="5">
        <f t="shared" si="1"/>
        <v>5</v>
      </c>
      <c r="H13" s="5">
        <f t="shared" si="1"/>
        <v>4</v>
      </c>
    </row>
  </sheetData>
  <mergeCells count="16">
    <mergeCell ref="F1"/>
    <mergeCell ref="G1"/>
    <mergeCell ref="H1"/>
    <mergeCell ref="A13"/>
    <mergeCell ref="B13"/>
    <mergeCell ref="C13"/>
    <mergeCell ref="D13"/>
    <mergeCell ref="E13"/>
    <mergeCell ref="F13"/>
    <mergeCell ref="G13"/>
    <mergeCell ref="H13"/>
    <mergeCell ref="A1"/>
    <mergeCell ref="B1"/>
    <mergeCell ref="C1"/>
    <mergeCell ref="D1"/>
    <mergeCell ref="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HARLOCK,Raewyn</dc:creator>
  <cp:lastModifiedBy>WOO,Caroline</cp:lastModifiedBy>
  <dcterms:created xsi:type="dcterms:W3CDTF">2022-08-24T00:21:08Z</dcterms:created>
  <dcterms:modified xsi:type="dcterms:W3CDTF">2022-11-01T02:26:45Z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d889eb-932f-4752-8739-64d25806ef64_Enabled">
    <vt:lpwstr>true</vt:lpwstr>
  </property>
  <property fmtid="{D5CDD505-2E9C-101B-9397-08002B2CF9AE}" pid="3" name="MSIP_Label_79d889eb-932f-4752-8739-64d25806ef64_SetDate">
    <vt:lpwstr>2022-08-24T00:20:53Z</vt:lpwstr>
  </property>
  <property fmtid="{D5CDD505-2E9C-101B-9397-08002B2CF9AE}" pid="4" name="MSIP_Label_79d889eb-932f-4752-8739-64d25806ef64_Method">
    <vt:lpwstr>Privileged</vt:lpwstr>
  </property>
  <property fmtid="{D5CDD505-2E9C-101B-9397-08002B2CF9AE}" pid="5" name="MSIP_Label_79d889eb-932f-4752-8739-64d25806ef64_Name">
    <vt:lpwstr>79d889eb-932f-4752-8739-64d25806ef64</vt:lpwstr>
  </property>
  <property fmtid="{D5CDD505-2E9C-101B-9397-08002B2CF9AE}" pid="6" name="MSIP_Label_79d889eb-932f-4752-8739-64d25806ef64_SiteId">
    <vt:lpwstr>dd0cfd15-4558-4b12-8bad-ea26984fc417</vt:lpwstr>
  </property>
  <property fmtid="{D5CDD505-2E9C-101B-9397-08002B2CF9AE}" pid="7" name="MSIP_Label_79d889eb-932f-4752-8739-64d25806ef64_ActionId">
    <vt:lpwstr>12abdace-14c7-43dc-bb34-acefe6a0d99e</vt:lpwstr>
  </property>
  <property fmtid="{D5CDD505-2E9C-101B-9397-08002B2CF9AE}" pid="8" name="MSIP_Label_79d889eb-932f-4752-8739-64d25806ef64_ContentBits">
    <vt:lpwstr>0</vt:lpwstr>
  </property>
</Properties>
</file>